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little\AppData\Roaming\OpenText\OTEdit\EC_PROD\c32172920\"/>
    </mc:Choice>
  </mc:AlternateContent>
  <bookViews>
    <workbookView xWindow="11520" yWindow="0" windowWidth="20160" windowHeight="11385" activeTab="1"/>
  </bookViews>
  <sheets>
    <sheet name="Service Standard" sheetId="1" r:id="rId1"/>
    <sheet name="Services" sheetId="2" r:id="rId2"/>
    <sheet name="Match IDs and Name" sheetId="5" r:id="rId3"/>
    <sheet name="Weird Data Identification" sheetId="6" state="hidden" r:id="rId4"/>
  </sheets>
  <definedNames>
    <definedName name="_xlnm._FilterDatabase" localSheetId="2" hidden="1">'Match IDs and Name'!$A$1:$E$695</definedName>
    <definedName name="_xlnm._FilterDatabase" localSheetId="0" hidden="1">'Service Standard'!$A$1:$Y$507</definedName>
    <definedName name="_xlnm._FilterDatabase" localSheetId="1" hidden="1">Services!$A$1:$AO$694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6" l="1"/>
  <c r="G4" i="6"/>
  <c r="G5" i="6"/>
  <c r="G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2" i="6"/>
  <c r="H3" i="6"/>
  <c r="H4" i="6"/>
  <c r="H5" i="6"/>
  <c r="H6" i="6"/>
  <c r="H7" i="6"/>
  <c r="H8" i="6"/>
  <c r="H9" i="6"/>
  <c r="H10" i="6"/>
  <c r="H11" i="6"/>
  <c r="H12" i="6"/>
  <c r="H13" i="6"/>
  <c r="H14" i="6"/>
  <c r="H15" i="6"/>
  <c r="H16" i="6"/>
  <c r="H17" i="6"/>
  <c r="H18" i="6"/>
  <c r="H19" i="6"/>
  <c r="H20" i="6"/>
  <c r="H21" i="6"/>
  <c r="H22" i="6"/>
  <c r="H23" i="6"/>
  <c r="H24" i="6"/>
  <c r="H25" i="6"/>
  <c r="H26" i="6"/>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150" i="6"/>
  <c r="H151" i="6"/>
  <c r="H152" i="6"/>
  <c r="H153" i="6"/>
  <c r="H154" i="6"/>
  <c r="H155" i="6"/>
  <c r="H156" i="6"/>
  <c r="H157" i="6"/>
  <c r="H158" i="6"/>
  <c r="H159" i="6"/>
  <c r="H160" i="6"/>
  <c r="H161" i="6"/>
  <c r="H162" i="6"/>
  <c r="H163" i="6"/>
  <c r="H164" i="6"/>
  <c r="H165" i="6"/>
  <c r="H166" i="6"/>
  <c r="H167" i="6"/>
  <c r="H168" i="6"/>
  <c r="H169" i="6"/>
  <c r="H170" i="6"/>
  <c r="H171" i="6"/>
  <c r="H172" i="6"/>
  <c r="H173" i="6"/>
  <c r="H174" i="6"/>
  <c r="H175" i="6"/>
  <c r="H176" i="6"/>
  <c r="H177" i="6"/>
  <c r="H178" i="6"/>
  <c r="H179" i="6"/>
  <c r="H180" i="6"/>
  <c r="H181" i="6"/>
  <c r="H182" i="6"/>
  <c r="H183" i="6"/>
  <c r="H184" i="6"/>
  <c r="H185" i="6"/>
  <c r="H186" i="6"/>
  <c r="H187" i="6"/>
  <c r="H188" i="6"/>
  <c r="H189" i="6"/>
  <c r="H190" i="6"/>
  <c r="H191" i="6"/>
  <c r="H192" i="6"/>
  <c r="H193" i="6"/>
  <c r="H194" i="6"/>
  <c r="H195" i="6"/>
  <c r="H196" i="6"/>
  <c r="H197" i="6"/>
  <c r="H198" i="6"/>
  <c r="H199" i="6"/>
  <c r="H200" i="6"/>
  <c r="H201" i="6"/>
  <c r="H202" i="6"/>
  <c r="H203" i="6"/>
  <c r="H204" i="6"/>
  <c r="H205" i="6"/>
  <c r="H206" i="6"/>
  <c r="H207" i="6"/>
  <c r="H208" i="6"/>
  <c r="H209" i="6"/>
  <c r="H210" i="6"/>
  <c r="H211" i="6"/>
  <c r="H212" i="6"/>
  <c r="H213" i="6"/>
  <c r="H214" i="6"/>
  <c r="H215" i="6"/>
  <c r="H216" i="6"/>
  <c r="H217" i="6"/>
  <c r="H218" i="6"/>
  <c r="H219" i="6"/>
  <c r="H220" i="6"/>
  <c r="H221" i="6"/>
  <c r="H222" i="6"/>
  <c r="H223" i="6"/>
  <c r="H224" i="6"/>
  <c r="H225" i="6"/>
  <c r="H226" i="6"/>
  <c r="H227" i="6"/>
  <c r="H228" i="6"/>
  <c r="H229" i="6"/>
  <c r="H230" i="6"/>
  <c r="H231" i="6"/>
  <c r="H232" i="6"/>
  <c r="H233" i="6"/>
  <c r="H234" i="6"/>
  <c r="H235" i="6"/>
  <c r="H236" i="6"/>
  <c r="H237" i="6"/>
  <c r="H238" i="6"/>
  <c r="H239" i="6"/>
  <c r="H240" i="6"/>
  <c r="H241" i="6"/>
  <c r="H242" i="6"/>
  <c r="H243" i="6"/>
  <c r="H244" i="6"/>
  <c r="H245" i="6"/>
  <c r="H246" i="6"/>
  <c r="H247" i="6"/>
  <c r="H248" i="6"/>
  <c r="H249" i="6"/>
  <c r="H250" i="6"/>
  <c r="H251" i="6"/>
  <c r="H252" i="6"/>
  <c r="H253" i="6"/>
  <c r="H254" i="6"/>
  <c r="H255" i="6"/>
  <c r="H256" i="6"/>
  <c r="H257" i="6"/>
  <c r="H258" i="6"/>
  <c r="H259" i="6"/>
  <c r="H260" i="6"/>
  <c r="H261" i="6"/>
  <c r="H262" i="6"/>
  <c r="H263" i="6"/>
  <c r="H264" i="6"/>
  <c r="H265" i="6"/>
  <c r="H266" i="6"/>
  <c r="H267" i="6"/>
  <c r="H268" i="6"/>
  <c r="H269" i="6"/>
  <c r="H270" i="6"/>
  <c r="H271" i="6"/>
  <c r="H272" i="6"/>
  <c r="H273" i="6"/>
  <c r="H274" i="6"/>
  <c r="H275" i="6"/>
  <c r="H276" i="6"/>
  <c r="H277" i="6"/>
  <c r="H278" i="6"/>
  <c r="H279" i="6"/>
  <c r="H280" i="6"/>
  <c r="H281" i="6"/>
  <c r="H282" i="6"/>
  <c r="H283" i="6"/>
  <c r="H284" i="6"/>
  <c r="H285" i="6"/>
  <c r="H286" i="6"/>
  <c r="H287" i="6"/>
  <c r="H288" i="6"/>
  <c r="H289" i="6"/>
  <c r="H290" i="6"/>
  <c r="H291" i="6"/>
  <c r="H292" i="6"/>
  <c r="H293" i="6"/>
  <c r="H294" i="6"/>
  <c r="H295" i="6"/>
  <c r="H296" i="6"/>
  <c r="H297" i="6"/>
  <c r="H298" i="6"/>
  <c r="H299" i="6"/>
  <c r="H300" i="6"/>
  <c r="H301" i="6"/>
  <c r="H302" i="6"/>
  <c r="H303" i="6"/>
  <c r="H304" i="6"/>
  <c r="H305" i="6"/>
  <c r="H306" i="6"/>
  <c r="H307" i="6"/>
  <c r="H308" i="6"/>
  <c r="H309" i="6"/>
  <c r="H310" i="6"/>
  <c r="H311" i="6"/>
  <c r="H312" i="6"/>
  <c r="H313" i="6"/>
  <c r="H314" i="6"/>
  <c r="H315" i="6"/>
  <c r="H316" i="6"/>
  <c r="H317" i="6"/>
  <c r="H318" i="6"/>
  <c r="H319" i="6"/>
  <c r="H320" i="6"/>
  <c r="H321" i="6"/>
  <c r="H322" i="6"/>
  <c r="H323" i="6"/>
  <c r="H324" i="6"/>
  <c r="H325" i="6"/>
  <c r="H326" i="6"/>
  <c r="H327" i="6"/>
  <c r="H328" i="6"/>
  <c r="H329" i="6"/>
  <c r="H330" i="6"/>
  <c r="H331" i="6"/>
  <c r="H332" i="6"/>
  <c r="H333" i="6"/>
  <c r="H334" i="6"/>
  <c r="H335" i="6"/>
  <c r="H336" i="6"/>
  <c r="H337" i="6"/>
  <c r="H338" i="6"/>
  <c r="H339" i="6"/>
  <c r="H340" i="6"/>
  <c r="H341" i="6"/>
  <c r="H342" i="6"/>
  <c r="H343" i="6"/>
  <c r="H344" i="6"/>
  <c r="H345" i="6"/>
  <c r="H346" i="6"/>
  <c r="H347" i="6"/>
  <c r="H348" i="6"/>
  <c r="H349" i="6"/>
  <c r="H350" i="6"/>
  <c r="H351" i="6"/>
  <c r="H352" i="6"/>
  <c r="H353" i="6"/>
  <c r="H354" i="6"/>
  <c r="H355" i="6"/>
  <c r="H356" i="6"/>
  <c r="H357" i="6"/>
  <c r="H358" i="6"/>
  <c r="H359" i="6"/>
  <c r="H360" i="6"/>
  <c r="H361" i="6"/>
  <c r="H362" i="6"/>
  <c r="H363" i="6"/>
  <c r="H364" i="6"/>
  <c r="H365" i="6"/>
  <c r="H366" i="6"/>
  <c r="H367" i="6"/>
  <c r="H368" i="6"/>
  <c r="H369" i="6"/>
  <c r="H370" i="6"/>
  <c r="H371" i="6"/>
  <c r="H372" i="6"/>
  <c r="H373" i="6"/>
  <c r="H374" i="6"/>
  <c r="H375" i="6"/>
  <c r="H376" i="6"/>
  <c r="H377" i="6"/>
  <c r="H378" i="6"/>
  <c r="H379" i="6"/>
  <c r="H380" i="6"/>
  <c r="H381" i="6"/>
  <c r="H382" i="6"/>
  <c r="H383" i="6"/>
  <c r="H384" i="6"/>
  <c r="H2" i="6"/>
  <c r="D2" i="6"/>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7" i="6"/>
  <c r="B38" i="6"/>
  <c r="B39" i="6"/>
  <c r="B40" i="6"/>
  <c r="B41" i="6"/>
  <c r="B42" i="6"/>
  <c r="B43" i="6"/>
  <c r="B44" i="6"/>
  <c r="B45" i="6"/>
  <c r="B46" i="6"/>
  <c r="B47" i="6"/>
  <c r="B48" i="6"/>
  <c r="B49" i="6"/>
  <c r="B50" i="6"/>
  <c r="B51" i="6"/>
  <c r="B52" i="6"/>
  <c r="B53" i="6"/>
  <c r="B54" i="6"/>
  <c r="B55" i="6"/>
  <c r="B56" i="6"/>
  <c r="B57" i="6"/>
  <c r="B58" i="6"/>
  <c r="B59" i="6"/>
  <c r="B60" i="6"/>
  <c r="B61" i="6"/>
  <c r="B62" i="6"/>
  <c r="B63" i="6"/>
  <c r="B64" i="6"/>
  <c r="B65" i="6"/>
  <c r="B66" i="6"/>
  <c r="B67" i="6"/>
  <c r="B68" i="6"/>
  <c r="B69" i="6"/>
  <c r="B70" i="6"/>
  <c r="B71" i="6"/>
  <c r="B72" i="6"/>
  <c r="B73" i="6"/>
  <c r="B74" i="6"/>
  <c r="B75" i="6"/>
  <c r="B76" i="6"/>
  <c r="B77" i="6"/>
  <c r="B78" i="6"/>
  <c r="B79" i="6"/>
  <c r="B80" i="6"/>
  <c r="B81" i="6"/>
  <c r="B82" i="6"/>
  <c r="B83" i="6"/>
  <c r="B84" i="6"/>
  <c r="B85" i="6"/>
  <c r="B86" i="6"/>
  <c r="B87" i="6"/>
  <c r="B88" i="6"/>
  <c r="B89" i="6"/>
  <c r="B90" i="6"/>
  <c r="B91" i="6"/>
  <c r="B92" i="6"/>
  <c r="B93" i="6"/>
  <c r="B94" i="6"/>
  <c r="B95" i="6"/>
  <c r="B96" i="6"/>
  <c r="B97" i="6"/>
  <c r="B98" i="6"/>
  <c r="B99" i="6"/>
  <c r="B100" i="6"/>
  <c r="B101" i="6"/>
  <c r="B102" i="6"/>
  <c r="B103" i="6"/>
  <c r="B104" i="6"/>
  <c r="B105" i="6"/>
  <c r="B106" i="6"/>
  <c r="B107" i="6"/>
  <c r="B108" i="6"/>
  <c r="B109" i="6"/>
  <c r="B110" i="6"/>
  <c r="B111" i="6"/>
  <c r="B112" i="6"/>
  <c r="B113" i="6"/>
  <c r="B114" i="6"/>
  <c r="B115" i="6"/>
  <c r="B116" i="6"/>
  <c r="B117" i="6"/>
  <c r="B118" i="6"/>
  <c r="B119" i="6"/>
  <c r="B120" i="6"/>
  <c r="B121" i="6"/>
  <c r="B122" i="6"/>
  <c r="B123" i="6"/>
  <c r="B124" i="6"/>
  <c r="B125" i="6"/>
  <c r="B126" i="6"/>
  <c r="B127" i="6"/>
  <c r="B128" i="6"/>
  <c r="B129" i="6"/>
  <c r="B130" i="6"/>
  <c r="B131" i="6"/>
  <c r="B132" i="6"/>
  <c r="B133" i="6"/>
  <c r="B134" i="6"/>
  <c r="B135" i="6"/>
  <c r="B136" i="6"/>
  <c r="B137" i="6"/>
  <c r="B138" i="6"/>
  <c r="B139" i="6"/>
  <c r="B140" i="6"/>
  <c r="B141" i="6"/>
  <c r="B142" i="6"/>
  <c r="B143" i="6"/>
  <c r="B144" i="6"/>
  <c r="B145" i="6"/>
  <c r="B146" i="6"/>
  <c r="B147" i="6"/>
  <c r="B148" i="6"/>
  <c r="B149" i="6"/>
  <c r="B150" i="6"/>
  <c r="B151" i="6"/>
  <c r="B152" i="6"/>
  <c r="B153" i="6"/>
  <c r="B154" i="6"/>
  <c r="B155" i="6"/>
  <c r="B156" i="6"/>
  <c r="B157" i="6"/>
  <c r="B158" i="6"/>
  <c r="B159" i="6"/>
  <c r="B160" i="6"/>
  <c r="B161" i="6"/>
  <c r="B162" i="6"/>
  <c r="B163" i="6"/>
  <c r="B164" i="6"/>
  <c r="B165" i="6"/>
  <c r="B166" i="6"/>
  <c r="B167" i="6"/>
  <c r="B168" i="6"/>
  <c r="B169" i="6"/>
  <c r="B170" i="6"/>
  <c r="B171" i="6"/>
  <c r="B172" i="6"/>
  <c r="B173" i="6"/>
  <c r="B174" i="6"/>
  <c r="B175" i="6"/>
  <c r="B176" i="6"/>
  <c r="B177" i="6"/>
  <c r="B178" i="6"/>
  <c r="B179" i="6"/>
  <c r="B180" i="6"/>
  <c r="B181" i="6"/>
  <c r="B182" i="6"/>
  <c r="B183" i="6"/>
  <c r="B184" i="6"/>
  <c r="B185" i="6"/>
  <c r="B186" i="6"/>
  <c r="B187" i="6"/>
  <c r="B188" i="6"/>
  <c r="B189" i="6"/>
  <c r="B190" i="6"/>
  <c r="B191" i="6"/>
  <c r="B192" i="6"/>
  <c r="B193" i="6"/>
  <c r="B194" i="6"/>
  <c r="B195" i="6"/>
  <c r="B196" i="6"/>
  <c r="B197" i="6"/>
  <c r="B198" i="6"/>
  <c r="B199" i="6"/>
  <c r="B200" i="6"/>
  <c r="B201" i="6"/>
  <c r="B202" i="6"/>
  <c r="B203" i="6"/>
  <c r="B204" i="6"/>
  <c r="B205" i="6"/>
  <c r="B206" i="6"/>
  <c r="B207" i="6"/>
  <c r="B208" i="6"/>
  <c r="B209" i="6"/>
  <c r="B210" i="6"/>
  <c r="B211" i="6"/>
  <c r="B212" i="6"/>
  <c r="B213" i="6"/>
  <c r="B214" i="6"/>
  <c r="B215" i="6"/>
  <c r="B216" i="6"/>
  <c r="B217" i="6"/>
  <c r="B218" i="6"/>
  <c r="B219" i="6"/>
  <c r="B220" i="6"/>
  <c r="B221" i="6"/>
  <c r="B222" i="6"/>
  <c r="B223" i="6"/>
  <c r="B224" i="6"/>
  <c r="B225" i="6"/>
  <c r="B226" i="6"/>
  <c r="B227" i="6"/>
  <c r="B228" i="6"/>
  <c r="B229" i="6"/>
  <c r="B230" i="6"/>
  <c r="B231" i="6"/>
  <c r="B232" i="6"/>
  <c r="B233" i="6"/>
  <c r="B234" i="6"/>
  <c r="B235" i="6"/>
  <c r="B236" i="6"/>
  <c r="B237" i="6"/>
  <c r="B238" i="6"/>
  <c r="B239" i="6"/>
  <c r="B240" i="6"/>
  <c r="B241" i="6"/>
  <c r="B242" i="6"/>
  <c r="B243" i="6"/>
  <c r="B244" i="6"/>
  <c r="B245" i="6"/>
  <c r="B246" i="6"/>
  <c r="B247" i="6"/>
  <c r="B248" i="6"/>
  <c r="B249" i="6"/>
  <c r="B250" i="6"/>
  <c r="B251" i="6"/>
  <c r="B252" i="6"/>
  <c r="B253" i="6"/>
  <c r="B254" i="6"/>
  <c r="B255" i="6"/>
  <c r="B256" i="6"/>
  <c r="B257" i="6"/>
  <c r="B258" i="6"/>
  <c r="B259" i="6"/>
  <c r="B260" i="6"/>
  <c r="B261" i="6"/>
  <c r="B262" i="6"/>
  <c r="B263" i="6"/>
  <c r="B264" i="6"/>
  <c r="B265" i="6"/>
  <c r="B266" i="6"/>
  <c r="B267" i="6"/>
  <c r="B268" i="6"/>
  <c r="B269" i="6"/>
  <c r="B270" i="6"/>
  <c r="B271" i="6"/>
  <c r="B272" i="6"/>
  <c r="B273" i="6"/>
  <c r="B274" i="6"/>
  <c r="B275" i="6"/>
  <c r="B276" i="6"/>
  <c r="B277" i="6"/>
  <c r="B278" i="6"/>
  <c r="B279" i="6"/>
  <c r="B280" i="6"/>
  <c r="B281" i="6"/>
  <c r="B282" i="6"/>
  <c r="B283" i="6"/>
  <c r="B284" i="6"/>
  <c r="B285" i="6"/>
  <c r="B286" i="6"/>
  <c r="B287" i="6"/>
  <c r="B288" i="6"/>
  <c r="B289" i="6"/>
  <c r="B290" i="6"/>
  <c r="B291" i="6"/>
  <c r="B292" i="6"/>
  <c r="B293" i="6"/>
  <c r="B294" i="6"/>
  <c r="B295" i="6"/>
  <c r="B296" i="6"/>
  <c r="B297" i="6"/>
  <c r="B298" i="6"/>
  <c r="B299" i="6"/>
  <c r="B300" i="6"/>
  <c r="B301" i="6"/>
  <c r="B302" i="6"/>
  <c r="B303" i="6"/>
  <c r="B304" i="6"/>
  <c r="B305" i="6"/>
  <c r="B306" i="6"/>
  <c r="B307" i="6"/>
  <c r="B308" i="6"/>
  <c r="B309" i="6"/>
  <c r="B310" i="6"/>
  <c r="B311" i="6"/>
  <c r="B312" i="6"/>
  <c r="B313" i="6"/>
  <c r="B314" i="6"/>
  <c r="B315" i="6"/>
  <c r="B316" i="6"/>
  <c r="B317" i="6"/>
  <c r="B318" i="6"/>
  <c r="B319" i="6"/>
  <c r="B320" i="6"/>
  <c r="B321" i="6"/>
  <c r="B322" i="6"/>
  <c r="B323" i="6"/>
  <c r="B324" i="6"/>
  <c r="B325" i="6"/>
  <c r="B326" i="6"/>
  <c r="B327" i="6"/>
  <c r="B328" i="6"/>
  <c r="B329" i="6"/>
  <c r="B330" i="6"/>
  <c r="B331" i="6"/>
  <c r="B332" i="6"/>
  <c r="B333" i="6"/>
  <c r="B334" i="6"/>
  <c r="B335" i="6"/>
  <c r="B336" i="6"/>
  <c r="B337" i="6"/>
  <c r="B338" i="6"/>
  <c r="B339" i="6"/>
  <c r="B340" i="6"/>
  <c r="B341" i="6"/>
  <c r="B342" i="6"/>
  <c r="B343" i="6"/>
  <c r="B344" i="6"/>
  <c r="B345" i="6"/>
  <c r="B346" i="6"/>
  <c r="B347" i="6"/>
  <c r="B348" i="6"/>
  <c r="B349" i="6"/>
  <c r="B350" i="6"/>
  <c r="B351" i="6"/>
  <c r="B352" i="6"/>
  <c r="B353" i="6"/>
  <c r="B354" i="6"/>
  <c r="B355" i="6"/>
  <c r="B356" i="6"/>
  <c r="B357" i="6"/>
  <c r="B358" i="6"/>
  <c r="B359" i="6"/>
  <c r="B360" i="6"/>
  <c r="B361" i="6"/>
  <c r="B362" i="6"/>
  <c r="B363" i="6"/>
  <c r="B364" i="6"/>
  <c r="B365" i="6"/>
  <c r="B366" i="6"/>
  <c r="B367" i="6"/>
  <c r="B368" i="6"/>
  <c r="B369" i="6"/>
  <c r="B370" i="6"/>
  <c r="B371" i="6"/>
  <c r="B372" i="6"/>
  <c r="B373" i="6"/>
  <c r="B374" i="6"/>
  <c r="B375" i="6"/>
  <c r="B376" i="6"/>
  <c r="B377" i="6"/>
  <c r="B378" i="6"/>
  <c r="B379" i="6"/>
  <c r="B380" i="6"/>
  <c r="B381" i="6"/>
  <c r="B382" i="6"/>
  <c r="B383" i="6"/>
  <c r="B384" i="6"/>
  <c r="B2" i="6"/>
  <c r="C3" i="6"/>
  <c r="D3" i="6"/>
  <c r="C4" i="6"/>
  <c r="D4" i="6"/>
  <c r="C5" i="6"/>
  <c r="D5" i="6"/>
  <c r="C6" i="6"/>
  <c r="D6" i="6"/>
  <c r="C7" i="6"/>
  <c r="D7" i="6"/>
  <c r="C8" i="6"/>
  <c r="D8" i="6"/>
  <c r="C9" i="6"/>
  <c r="D9" i="6"/>
  <c r="C10" i="6"/>
  <c r="D10" i="6"/>
  <c r="C11" i="6"/>
  <c r="D11" i="6"/>
  <c r="C12" i="6"/>
  <c r="D12" i="6"/>
  <c r="C13" i="6"/>
  <c r="D13" i="6"/>
  <c r="C14" i="6"/>
  <c r="D14" i="6"/>
  <c r="C15" i="6"/>
  <c r="D15" i="6"/>
  <c r="C16" i="6"/>
  <c r="D16" i="6"/>
  <c r="C17" i="6"/>
  <c r="D17" i="6"/>
  <c r="C18" i="6"/>
  <c r="D18" i="6"/>
  <c r="C19" i="6"/>
  <c r="D19" i="6"/>
  <c r="C20" i="6"/>
  <c r="D20" i="6"/>
  <c r="C21" i="6"/>
  <c r="D21" i="6"/>
  <c r="C22" i="6"/>
  <c r="D22" i="6"/>
  <c r="C23" i="6"/>
  <c r="D23" i="6"/>
  <c r="C24" i="6"/>
  <c r="D24" i="6"/>
  <c r="C25" i="6"/>
  <c r="D25" i="6"/>
  <c r="C26" i="6"/>
  <c r="D26" i="6"/>
  <c r="C27" i="6"/>
  <c r="D27" i="6"/>
  <c r="C28" i="6"/>
  <c r="D28" i="6"/>
  <c r="C29" i="6"/>
  <c r="D29" i="6"/>
  <c r="C30" i="6"/>
  <c r="D30" i="6"/>
  <c r="C31" i="6"/>
  <c r="D31" i="6"/>
  <c r="C32" i="6"/>
  <c r="D32" i="6"/>
  <c r="C33" i="6"/>
  <c r="D33" i="6"/>
  <c r="C34" i="6"/>
  <c r="D34" i="6"/>
  <c r="C35" i="6"/>
  <c r="D35" i="6"/>
  <c r="C36" i="6"/>
  <c r="D36" i="6"/>
  <c r="C37" i="6"/>
  <c r="D37" i="6"/>
  <c r="C38" i="6"/>
  <c r="D38" i="6"/>
  <c r="C39" i="6"/>
  <c r="D39" i="6"/>
  <c r="C40" i="6"/>
  <c r="D40" i="6"/>
  <c r="C41" i="6"/>
  <c r="D41" i="6"/>
  <c r="C42" i="6"/>
  <c r="D42" i="6"/>
  <c r="C43" i="6"/>
  <c r="D43" i="6"/>
  <c r="C44" i="6"/>
  <c r="D44" i="6"/>
  <c r="C45" i="6"/>
  <c r="D45" i="6"/>
  <c r="C46" i="6"/>
  <c r="D46" i="6"/>
  <c r="C47" i="6"/>
  <c r="D47" i="6"/>
  <c r="C48" i="6"/>
  <c r="D48" i="6"/>
  <c r="C49" i="6"/>
  <c r="D49" i="6"/>
  <c r="C50" i="6"/>
  <c r="D50" i="6"/>
  <c r="C51" i="6"/>
  <c r="D51" i="6"/>
  <c r="C52" i="6"/>
  <c r="D52" i="6"/>
  <c r="C53" i="6"/>
  <c r="D53" i="6"/>
  <c r="C54" i="6"/>
  <c r="D54" i="6"/>
  <c r="C55" i="6"/>
  <c r="D55" i="6"/>
  <c r="C56" i="6"/>
  <c r="D56" i="6"/>
  <c r="C57" i="6"/>
  <c r="D57" i="6"/>
  <c r="C58" i="6"/>
  <c r="D58" i="6"/>
  <c r="C59" i="6"/>
  <c r="D59" i="6"/>
  <c r="C60" i="6"/>
  <c r="D60" i="6"/>
  <c r="C61" i="6"/>
  <c r="D61" i="6"/>
  <c r="C62" i="6"/>
  <c r="D62" i="6"/>
  <c r="C63" i="6"/>
  <c r="D63" i="6"/>
  <c r="C64" i="6"/>
  <c r="D64" i="6"/>
  <c r="C65" i="6"/>
  <c r="D65" i="6"/>
  <c r="C66" i="6"/>
  <c r="D66" i="6"/>
  <c r="C67" i="6"/>
  <c r="D67" i="6"/>
  <c r="C68" i="6"/>
  <c r="D68" i="6"/>
  <c r="C69" i="6"/>
  <c r="D69" i="6"/>
  <c r="C70" i="6"/>
  <c r="D70" i="6"/>
  <c r="C71" i="6"/>
  <c r="D71" i="6"/>
  <c r="C72" i="6"/>
  <c r="D72" i="6"/>
  <c r="C73" i="6"/>
  <c r="D73" i="6"/>
  <c r="C74" i="6"/>
  <c r="D74" i="6"/>
  <c r="C75" i="6"/>
  <c r="D75" i="6"/>
  <c r="C76" i="6"/>
  <c r="D76" i="6"/>
  <c r="C77" i="6"/>
  <c r="D77" i="6"/>
  <c r="C78" i="6"/>
  <c r="D78" i="6"/>
  <c r="C79" i="6"/>
  <c r="D79" i="6"/>
  <c r="C80" i="6"/>
  <c r="D80" i="6"/>
  <c r="C81" i="6"/>
  <c r="D81" i="6"/>
  <c r="C82" i="6"/>
  <c r="D82" i="6"/>
  <c r="C83" i="6"/>
  <c r="D83" i="6"/>
  <c r="C84" i="6"/>
  <c r="D84" i="6"/>
  <c r="C85" i="6"/>
  <c r="D85" i="6"/>
  <c r="C86" i="6"/>
  <c r="D86" i="6"/>
  <c r="C87" i="6"/>
  <c r="D87" i="6"/>
  <c r="C88" i="6"/>
  <c r="D88" i="6"/>
  <c r="C89" i="6"/>
  <c r="D89" i="6"/>
  <c r="C90" i="6"/>
  <c r="D90" i="6"/>
  <c r="C91" i="6"/>
  <c r="D91" i="6"/>
  <c r="C92" i="6"/>
  <c r="D92" i="6"/>
  <c r="C93" i="6"/>
  <c r="D93" i="6"/>
  <c r="C94" i="6"/>
  <c r="D94" i="6"/>
  <c r="C95" i="6"/>
  <c r="D95" i="6"/>
  <c r="C96" i="6"/>
  <c r="D96" i="6"/>
  <c r="C97" i="6"/>
  <c r="D97" i="6"/>
  <c r="C98" i="6"/>
  <c r="D98" i="6"/>
  <c r="C99" i="6"/>
  <c r="D99" i="6"/>
  <c r="C100" i="6"/>
  <c r="D100" i="6"/>
  <c r="C101" i="6"/>
  <c r="D101" i="6"/>
  <c r="C102" i="6"/>
  <c r="D102" i="6"/>
  <c r="C103" i="6"/>
  <c r="D103" i="6"/>
  <c r="C104" i="6"/>
  <c r="D104" i="6"/>
  <c r="C105" i="6"/>
  <c r="D105" i="6"/>
  <c r="C106" i="6"/>
  <c r="D106" i="6"/>
  <c r="C107" i="6"/>
  <c r="D107" i="6"/>
  <c r="C108" i="6"/>
  <c r="D108" i="6"/>
  <c r="C109" i="6"/>
  <c r="D109" i="6"/>
  <c r="C110" i="6"/>
  <c r="D110" i="6"/>
  <c r="C111" i="6"/>
  <c r="D111" i="6"/>
  <c r="C112" i="6"/>
  <c r="D112" i="6"/>
  <c r="C113" i="6"/>
  <c r="D113" i="6"/>
  <c r="C114" i="6"/>
  <c r="D114" i="6"/>
  <c r="C115" i="6"/>
  <c r="D115" i="6"/>
  <c r="C116" i="6"/>
  <c r="D116" i="6"/>
  <c r="C117" i="6"/>
  <c r="D117" i="6"/>
  <c r="C118" i="6"/>
  <c r="D118" i="6"/>
  <c r="C119" i="6"/>
  <c r="D119" i="6"/>
  <c r="C120" i="6"/>
  <c r="D120" i="6"/>
  <c r="C121" i="6"/>
  <c r="D121" i="6"/>
  <c r="C122" i="6"/>
  <c r="D122" i="6"/>
  <c r="C123" i="6"/>
  <c r="D123" i="6"/>
  <c r="C124" i="6"/>
  <c r="D124" i="6"/>
  <c r="C125" i="6"/>
  <c r="D125" i="6"/>
  <c r="C126" i="6"/>
  <c r="D126" i="6"/>
  <c r="C127" i="6"/>
  <c r="D127" i="6"/>
  <c r="C128" i="6"/>
  <c r="D128" i="6"/>
  <c r="C129" i="6"/>
  <c r="D129" i="6"/>
  <c r="C130" i="6"/>
  <c r="D130" i="6"/>
  <c r="C131" i="6"/>
  <c r="D131" i="6"/>
  <c r="C132" i="6"/>
  <c r="D132" i="6"/>
  <c r="C133" i="6"/>
  <c r="D133" i="6"/>
  <c r="C134" i="6"/>
  <c r="D134" i="6"/>
  <c r="C135" i="6"/>
  <c r="D135" i="6"/>
  <c r="C136" i="6"/>
  <c r="D136" i="6"/>
  <c r="C137" i="6"/>
  <c r="D137" i="6"/>
  <c r="C138" i="6"/>
  <c r="D138" i="6"/>
  <c r="C139" i="6"/>
  <c r="D139" i="6"/>
  <c r="C140" i="6"/>
  <c r="D140" i="6"/>
  <c r="C141" i="6"/>
  <c r="D141" i="6"/>
  <c r="C142" i="6"/>
  <c r="D142" i="6"/>
  <c r="C143" i="6"/>
  <c r="D143" i="6"/>
  <c r="C144" i="6"/>
  <c r="D144" i="6"/>
  <c r="C145" i="6"/>
  <c r="D145" i="6"/>
  <c r="C146" i="6"/>
  <c r="D146" i="6"/>
  <c r="C147" i="6"/>
  <c r="D147" i="6"/>
  <c r="C148" i="6"/>
  <c r="D148" i="6"/>
  <c r="C149" i="6"/>
  <c r="D149" i="6"/>
  <c r="C150" i="6"/>
  <c r="D150" i="6"/>
  <c r="C151" i="6"/>
  <c r="D151" i="6"/>
  <c r="C152" i="6"/>
  <c r="D152" i="6"/>
  <c r="C153" i="6"/>
  <c r="D153" i="6"/>
  <c r="C154" i="6"/>
  <c r="D154" i="6"/>
  <c r="C155" i="6"/>
  <c r="D155" i="6"/>
  <c r="C156" i="6"/>
  <c r="D156" i="6"/>
  <c r="C157" i="6"/>
  <c r="D157" i="6"/>
  <c r="C158" i="6"/>
  <c r="D158" i="6"/>
  <c r="C159" i="6"/>
  <c r="D159" i="6"/>
  <c r="C160" i="6"/>
  <c r="D160" i="6"/>
  <c r="C161" i="6"/>
  <c r="D161" i="6"/>
  <c r="C162" i="6"/>
  <c r="D162" i="6"/>
  <c r="C163" i="6"/>
  <c r="D163" i="6"/>
  <c r="C164" i="6"/>
  <c r="D164" i="6"/>
  <c r="C165" i="6"/>
  <c r="D165" i="6"/>
  <c r="C166" i="6"/>
  <c r="D166" i="6"/>
  <c r="C167" i="6"/>
  <c r="D167" i="6"/>
  <c r="C168" i="6"/>
  <c r="D168" i="6"/>
  <c r="C169" i="6"/>
  <c r="D169" i="6"/>
  <c r="C170" i="6"/>
  <c r="D170" i="6"/>
  <c r="C171" i="6"/>
  <c r="D171" i="6"/>
  <c r="C172" i="6"/>
  <c r="D172" i="6"/>
  <c r="C173" i="6"/>
  <c r="D173" i="6"/>
  <c r="C174" i="6"/>
  <c r="D174" i="6"/>
  <c r="C175" i="6"/>
  <c r="D175" i="6"/>
  <c r="C176" i="6"/>
  <c r="D176" i="6"/>
  <c r="C177" i="6"/>
  <c r="D177" i="6"/>
  <c r="C178" i="6"/>
  <c r="D178" i="6"/>
  <c r="C179" i="6"/>
  <c r="D179" i="6"/>
  <c r="C180" i="6"/>
  <c r="D180" i="6"/>
  <c r="C181" i="6"/>
  <c r="D181" i="6"/>
  <c r="C182" i="6"/>
  <c r="D182" i="6"/>
  <c r="C183" i="6"/>
  <c r="D183" i="6"/>
  <c r="C184" i="6"/>
  <c r="D184" i="6"/>
  <c r="C185" i="6"/>
  <c r="D185" i="6"/>
  <c r="C186" i="6"/>
  <c r="D186" i="6"/>
  <c r="C187" i="6"/>
  <c r="D187" i="6"/>
  <c r="C188" i="6"/>
  <c r="D188" i="6"/>
  <c r="C189" i="6"/>
  <c r="D189" i="6"/>
  <c r="C190" i="6"/>
  <c r="D190" i="6"/>
  <c r="C191" i="6"/>
  <c r="D191" i="6"/>
  <c r="C192" i="6"/>
  <c r="D192" i="6"/>
  <c r="C193" i="6"/>
  <c r="D193" i="6"/>
  <c r="C194" i="6"/>
  <c r="D194" i="6"/>
  <c r="C195" i="6"/>
  <c r="D195" i="6"/>
  <c r="C196" i="6"/>
  <c r="D196" i="6"/>
  <c r="C197" i="6"/>
  <c r="D197" i="6"/>
  <c r="C198" i="6"/>
  <c r="D198" i="6"/>
  <c r="C199" i="6"/>
  <c r="D199" i="6"/>
  <c r="C200" i="6"/>
  <c r="D200" i="6"/>
  <c r="C201" i="6"/>
  <c r="D201" i="6"/>
  <c r="C202" i="6"/>
  <c r="D202" i="6"/>
  <c r="C203" i="6"/>
  <c r="D203" i="6"/>
  <c r="C204" i="6"/>
  <c r="D204" i="6"/>
  <c r="C205" i="6"/>
  <c r="D205" i="6"/>
  <c r="C206" i="6"/>
  <c r="D206" i="6"/>
  <c r="C207" i="6"/>
  <c r="D207" i="6"/>
  <c r="C208" i="6"/>
  <c r="D208" i="6"/>
  <c r="C209" i="6"/>
  <c r="D209" i="6"/>
  <c r="C210" i="6"/>
  <c r="D210" i="6"/>
  <c r="C211" i="6"/>
  <c r="D211" i="6"/>
  <c r="C212" i="6"/>
  <c r="D212" i="6"/>
  <c r="C213" i="6"/>
  <c r="D213" i="6"/>
  <c r="C214" i="6"/>
  <c r="D214" i="6"/>
  <c r="C215" i="6"/>
  <c r="D215" i="6"/>
  <c r="C216" i="6"/>
  <c r="D216" i="6"/>
  <c r="C217" i="6"/>
  <c r="D217" i="6"/>
  <c r="C218" i="6"/>
  <c r="D218" i="6"/>
  <c r="C219" i="6"/>
  <c r="D219" i="6"/>
  <c r="C220" i="6"/>
  <c r="D220" i="6"/>
  <c r="C221" i="6"/>
  <c r="D221" i="6"/>
  <c r="C222" i="6"/>
  <c r="D222" i="6"/>
  <c r="C223" i="6"/>
  <c r="D223" i="6"/>
  <c r="C224" i="6"/>
  <c r="D224" i="6"/>
  <c r="C225" i="6"/>
  <c r="D225" i="6"/>
  <c r="C226" i="6"/>
  <c r="D226" i="6"/>
  <c r="C227" i="6"/>
  <c r="D227" i="6"/>
  <c r="C228" i="6"/>
  <c r="D228" i="6"/>
  <c r="C229" i="6"/>
  <c r="D229" i="6"/>
  <c r="C230" i="6"/>
  <c r="D230" i="6"/>
  <c r="C231" i="6"/>
  <c r="D231" i="6"/>
  <c r="C232" i="6"/>
  <c r="D232" i="6"/>
  <c r="C233" i="6"/>
  <c r="D233" i="6"/>
  <c r="C234" i="6"/>
  <c r="D234" i="6"/>
  <c r="C235" i="6"/>
  <c r="D235" i="6"/>
  <c r="C236" i="6"/>
  <c r="D236" i="6"/>
  <c r="C237" i="6"/>
  <c r="D237" i="6"/>
  <c r="C238" i="6"/>
  <c r="D238" i="6"/>
  <c r="C239" i="6"/>
  <c r="D239" i="6"/>
  <c r="C240" i="6"/>
  <c r="D240" i="6"/>
  <c r="C241" i="6"/>
  <c r="D241" i="6"/>
  <c r="C242" i="6"/>
  <c r="D242" i="6"/>
  <c r="C243" i="6"/>
  <c r="D243" i="6"/>
  <c r="C244" i="6"/>
  <c r="D244" i="6"/>
  <c r="C245" i="6"/>
  <c r="D245" i="6"/>
  <c r="C246" i="6"/>
  <c r="D246" i="6"/>
  <c r="C247" i="6"/>
  <c r="D247" i="6"/>
  <c r="C248" i="6"/>
  <c r="D248" i="6"/>
  <c r="C249" i="6"/>
  <c r="D249" i="6"/>
  <c r="C250" i="6"/>
  <c r="D250" i="6"/>
  <c r="C251" i="6"/>
  <c r="D251" i="6"/>
  <c r="C252" i="6"/>
  <c r="D252" i="6"/>
  <c r="C253" i="6"/>
  <c r="D253" i="6"/>
  <c r="C254" i="6"/>
  <c r="D254" i="6"/>
  <c r="C255" i="6"/>
  <c r="D255" i="6"/>
  <c r="C256" i="6"/>
  <c r="D256" i="6"/>
  <c r="C257" i="6"/>
  <c r="D257" i="6"/>
  <c r="C258" i="6"/>
  <c r="D258" i="6"/>
  <c r="C259" i="6"/>
  <c r="D259" i="6"/>
  <c r="C260" i="6"/>
  <c r="D260" i="6"/>
  <c r="C261" i="6"/>
  <c r="D261" i="6"/>
  <c r="C262" i="6"/>
  <c r="D262" i="6"/>
  <c r="C263" i="6"/>
  <c r="D263" i="6"/>
  <c r="C264" i="6"/>
  <c r="D264" i="6"/>
  <c r="C265" i="6"/>
  <c r="D265" i="6"/>
  <c r="C266" i="6"/>
  <c r="D266" i="6"/>
  <c r="C267" i="6"/>
  <c r="D267" i="6"/>
  <c r="C268" i="6"/>
  <c r="D268" i="6"/>
  <c r="C269" i="6"/>
  <c r="D269" i="6"/>
  <c r="C270" i="6"/>
  <c r="D270" i="6"/>
  <c r="C271" i="6"/>
  <c r="D271" i="6"/>
  <c r="C272" i="6"/>
  <c r="D272" i="6"/>
  <c r="C273" i="6"/>
  <c r="D273" i="6"/>
  <c r="C274" i="6"/>
  <c r="D274" i="6"/>
  <c r="C275" i="6"/>
  <c r="D275" i="6"/>
  <c r="C276" i="6"/>
  <c r="D276" i="6"/>
  <c r="C277" i="6"/>
  <c r="D277" i="6"/>
  <c r="C278" i="6"/>
  <c r="D278" i="6"/>
  <c r="C279" i="6"/>
  <c r="D279" i="6"/>
  <c r="C280" i="6"/>
  <c r="D280" i="6"/>
  <c r="C281" i="6"/>
  <c r="D281" i="6"/>
  <c r="C282" i="6"/>
  <c r="D282" i="6"/>
  <c r="C283" i="6"/>
  <c r="D283" i="6"/>
  <c r="C284" i="6"/>
  <c r="D284" i="6"/>
  <c r="C285" i="6"/>
  <c r="D285" i="6"/>
  <c r="C286" i="6"/>
  <c r="D286" i="6"/>
  <c r="C287" i="6"/>
  <c r="D287" i="6"/>
  <c r="C288" i="6"/>
  <c r="D288" i="6"/>
  <c r="C289" i="6"/>
  <c r="D289" i="6"/>
  <c r="C290" i="6"/>
  <c r="D290" i="6"/>
  <c r="C291" i="6"/>
  <c r="D291" i="6"/>
  <c r="C292" i="6"/>
  <c r="D292" i="6"/>
  <c r="C293" i="6"/>
  <c r="D293" i="6"/>
  <c r="C294" i="6"/>
  <c r="D294" i="6"/>
  <c r="C295" i="6"/>
  <c r="D295" i="6"/>
  <c r="C296" i="6"/>
  <c r="D296" i="6"/>
  <c r="C297" i="6"/>
  <c r="D297" i="6"/>
  <c r="C298" i="6"/>
  <c r="D298" i="6"/>
  <c r="C299" i="6"/>
  <c r="D299" i="6"/>
  <c r="C300" i="6"/>
  <c r="D300" i="6"/>
  <c r="C301" i="6"/>
  <c r="D301" i="6"/>
  <c r="C302" i="6"/>
  <c r="D302" i="6"/>
  <c r="C303" i="6"/>
  <c r="D303" i="6"/>
  <c r="C304" i="6"/>
  <c r="D304" i="6"/>
  <c r="C305" i="6"/>
  <c r="D305" i="6"/>
  <c r="C306" i="6"/>
  <c r="D306" i="6"/>
  <c r="C307" i="6"/>
  <c r="D307" i="6"/>
  <c r="C308" i="6"/>
  <c r="D308" i="6"/>
  <c r="C309" i="6"/>
  <c r="D309" i="6"/>
  <c r="C310" i="6"/>
  <c r="D310" i="6"/>
  <c r="C311" i="6"/>
  <c r="D311" i="6"/>
  <c r="C312" i="6"/>
  <c r="D312" i="6"/>
  <c r="C313" i="6"/>
  <c r="D313" i="6"/>
  <c r="C314" i="6"/>
  <c r="D314" i="6"/>
  <c r="C315" i="6"/>
  <c r="D315" i="6"/>
  <c r="C316" i="6"/>
  <c r="D316" i="6"/>
  <c r="C317" i="6"/>
  <c r="D317" i="6"/>
  <c r="C318" i="6"/>
  <c r="D318" i="6"/>
  <c r="C319" i="6"/>
  <c r="D319" i="6"/>
  <c r="C320" i="6"/>
  <c r="D320" i="6"/>
  <c r="C321" i="6"/>
  <c r="D321" i="6"/>
  <c r="C322" i="6"/>
  <c r="D322" i="6"/>
  <c r="C323" i="6"/>
  <c r="D323" i="6"/>
  <c r="C324" i="6"/>
  <c r="D324" i="6"/>
  <c r="C325" i="6"/>
  <c r="D325" i="6"/>
  <c r="C326" i="6"/>
  <c r="D326" i="6"/>
  <c r="C327" i="6"/>
  <c r="D327" i="6"/>
  <c r="C328" i="6"/>
  <c r="D328" i="6"/>
  <c r="C329" i="6"/>
  <c r="D329" i="6"/>
  <c r="C330" i="6"/>
  <c r="D330" i="6"/>
  <c r="C331" i="6"/>
  <c r="D331" i="6"/>
  <c r="C332" i="6"/>
  <c r="D332" i="6"/>
  <c r="C333" i="6"/>
  <c r="D333" i="6"/>
  <c r="C334" i="6"/>
  <c r="D334" i="6"/>
  <c r="C335" i="6"/>
  <c r="D335" i="6"/>
  <c r="C336" i="6"/>
  <c r="D336" i="6"/>
  <c r="C337" i="6"/>
  <c r="D337" i="6"/>
  <c r="C338" i="6"/>
  <c r="D338" i="6"/>
  <c r="C339" i="6"/>
  <c r="D339" i="6"/>
  <c r="C340" i="6"/>
  <c r="D340" i="6"/>
  <c r="C341" i="6"/>
  <c r="D341" i="6"/>
  <c r="C342" i="6"/>
  <c r="D342" i="6"/>
  <c r="C343" i="6"/>
  <c r="D343" i="6"/>
  <c r="C344" i="6"/>
  <c r="D344" i="6"/>
  <c r="C345" i="6"/>
  <c r="D345" i="6"/>
  <c r="C346" i="6"/>
  <c r="D346" i="6"/>
  <c r="C347" i="6"/>
  <c r="D347" i="6"/>
  <c r="C348" i="6"/>
  <c r="D348" i="6"/>
  <c r="C349" i="6"/>
  <c r="D349" i="6"/>
  <c r="C350" i="6"/>
  <c r="D350" i="6"/>
  <c r="C351" i="6"/>
  <c r="D351" i="6"/>
  <c r="C352" i="6"/>
  <c r="D352" i="6"/>
  <c r="C353" i="6"/>
  <c r="D353" i="6"/>
  <c r="C354" i="6"/>
  <c r="D354" i="6"/>
  <c r="C355" i="6"/>
  <c r="D355" i="6"/>
  <c r="C356" i="6"/>
  <c r="D356" i="6"/>
  <c r="C357" i="6"/>
  <c r="D357" i="6"/>
  <c r="C358" i="6"/>
  <c r="D358" i="6"/>
  <c r="C359" i="6"/>
  <c r="D359" i="6"/>
  <c r="C360" i="6"/>
  <c r="D360" i="6"/>
  <c r="C361" i="6"/>
  <c r="D361" i="6"/>
  <c r="C362" i="6"/>
  <c r="D362" i="6"/>
  <c r="C363" i="6"/>
  <c r="D363" i="6"/>
  <c r="C364" i="6"/>
  <c r="D364" i="6"/>
  <c r="C365" i="6"/>
  <c r="D365" i="6"/>
  <c r="C366" i="6"/>
  <c r="D366" i="6"/>
  <c r="C367" i="6"/>
  <c r="D367" i="6"/>
  <c r="C368" i="6"/>
  <c r="D368" i="6"/>
  <c r="C369" i="6"/>
  <c r="D369" i="6"/>
  <c r="C370" i="6"/>
  <c r="D370" i="6"/>
  <c r="C371" i="6"/>
  <c r="D371" i="6"/>
  <c r="C372" i="6"/>
  <c r="D372" i="6"/>
  <c r="C373" i="6"/>
  <c r="D373" i="6"/>
  <c r="C374" i="6"/>
  <c r="D374" i="6"/>
  <c r="C375" i="6"/>
  <c r="D375" i="6"/>
  <c r="C376" i="6"/>
  <c r="D376" i="6"/>
  <c r="C377" i="6"/>
  <c r="D377" i="6"/>
  <c r="C378" i="6"/>
  <c r="D378" i="6"/>
  <c r="C379" i="6"/>
  <c r="D379" i="6"/>
  <c r="C380" i="6"/>
  <c r="D380" i="6"/>
  <c r="C381" i="6"/>
  <c r="D381" i="6"/>
  <c r="C382" i="6"/>
  <c r="D382" i="6"/>
  <c r="C383" i="6"/>
  <c r="D383" i="6"/>
  <c r="C384" i="6"/>
  <c r="D384" i="6"/>
  <c r="C2" i="6"/>
  <c r="E384" i="6" l="1"/>
  <c r="E382" i="6"/>
  <c r="E380" i="6"/>
  <c r="E378" i="6"/>
  <c r="E376" i="6"/>
  <c r="E374" i="6"/>
  <c r="E372" i="6"/>
  <c r="E370" i="6"/>
  <c r="E368" i="6"/>
  <c r="E366" i="6"/>
  <c r="E364" i="6"/>
  <c r="E362" i="6"/>
  <c r="E360" i="6"/>
  <c r="E358" i="6"/>
  <c r="E356" i="6"/>
  <c r="E354" i="6"/>
  <c r="E352" i="6"/>
  <c r="E350" i="6"/>
  <c r="E348" i="6"/>
  <c r="E346" i="6"/>
  <c r="E344" i="6"/>
  <c r="E342" i="6"/>
  <c r="E340" i="6"/>
  <c r="E338" i="6"/>
  <c r="E336" i="6"/>
  <c r="E334" i="6"/>
  <c r="E332" i="6"/>
  <c r="E330" i="6"/>
  <c r="E328" i="6"/>
  <c r="E326" i="6"/>
  <c r="E324" i="6"/>
  <c r="E322" i="6"/>
  <c r="E320" i="6"/>
  <c r="E318" i="6"/>
  <c r="E316" i="6"/>
  <c r="E314" i="6"/>
  <c r="E312" i="6"/>
  <c r="E310" i="6"/>
  <c r="E308" i="6"/>
  <c r="E306" i="6"/>
  <c r="E304" i="6"/>
  <c r="E302" i="6"/>
  <c r="E300" i="6"/>
  <c r="E298" i="6"/>
  <c r="E296" i="6"/>
  <c r="E294" i="6"/>
  <c r="E292" i="6"/>
  <c r="E290" i="6"/>
  <c r="E288" i="6"/>
  <c r="E286" i="6"/>
  <c r="E284" i="6"/>
  <c r="E282" i="6"/>
  <c r="E280" i="6"/>
  <c r="E278" i="6"/>
  <c r="E276" i="6"/>
  <c r="E274" i="6"/>
  <c r="E272" i="6"/>
  <c r="E270" i="6"/>
  <c r="E268" i="6"/>
  <c r="E266" i="6"/>
  <c r="E264" i="6"/>
  <c r="E262" i="6"/>
  <c r="E260" i="6"/>
  <c r="E258" i="6"/>
  <c r="E256" i="6"/>
  <c r="E254" i="6"/>
  <c r="E252" i="6"/>
  <c r="E250" i="6"/>
  <c r="E248" i="6"/>
  <c r="E246" i="6"/>
  <c r="E244" i="6"/>
  <c r="E242" i="6"/>
  <c r="E80" i="6"/>
  <c r="E78" i="6"/>
  <c r="E76" i="6"/>
  <c r="E74" i="6"/>
  <c r="E72" i="6"/>
  <c r="E8" i="6"/>
  <c r="E6" i="6"/>
  <c r="E4" i="6"/>
  <c r="E240" i="6"/>
  <c r="E238" i="6"/>
  <c r="E236" i="6"/>
  <c r="E234" i="6"/>
  <c r="E232" i="6"/>
  <c r="E230" i="6"/>
  <c r="E228" i="6"/>
  <c r="E226" i="6"/>
  <c r="E224" i="6"/>
  <c r="E222" i="6"/>
  <c r="E220" i="6"/>
  <c r="E218" i="6"/>
  <c r="E216" i="6"/>
  <c r="E214" i="6"/>
  <c r="E212" i="6"/>
  <c r="E210" i="6"/>
  <c r="E208" i="6"/>
  <c r="E206" i="6"/>
  <c r="E204" i="6"/>
  <c r="E202" i="6"/>
  <c r="E200" i="6"/>
  <c r="E198" i="6"/>
  <c r="E196" i="6"/>
  <c r="E194" i="6"/>
  <c r="E192" i="6"/>
  <c r="E190" i="6"/>
  <c r="E2" i="6"/>
  <c r="I2" i="6" s="1"/>
  <c r="E188" i="6"/>
  <c r="E186" i="6"/>
  <c r="E184" i="6"/>
  <c r="E182" i="6"/>
  <c r="E180" i="6"/>
  <c r="E178" i="6"/>
  <c r="E176" i="6"/>
  <c r="E174" i="6"/>
  <c r="E172" i="6"/>
  <c r="E170" i="6"/>
  <c r="E168" i="6"/>
  <c r="E166" i="6"/>
  <c r="E164" i="6"/>
  <c r="E162" i="6"/>
  <c r="E160" i="6"/>
  <c r="E158" i="6"/>
  <c r="E156" i="6"/>
  <c r="E154" i="6"/>
  <c r="E152" i="6"/>
  <c r="E150" i="6"/>
  <c r="E148" i="6"/>
  <c r="E146" i="6"/>
  <c r="E144" i="6"/>
  <c r="E142" i="6"/>
  <c r="E140" i="6"/>
  <c r="E138" i="6"/>
  <c r="E136" i="6"/>
  <c r="E134" i="6"/>
  <c r="E132" i="6"/>
  <c r="E130" i="6"/>
  <c r="E128" i="6"/>
  <c r="E126" i="6"/>
  <c r="E124" i="6"/>
  <c r="E122" i="6"/>
  <c r="E120" i="6"/>
  <c r="E118" i="6"/>
  <c r="E116" i="6"/>
  <c r="E114" i="6"/>
  <c r="E112" i="6"/>
  <c r="E110" i="6"/>
  <c r="E108" i="6"/>
  <c r="E106" i="6"/>
  <c r="E104" i="6"/>
  <c r="E102" i="6"/>
  <c r="E100" i="6"/>
  <c r="E98" i="6"/>
  <c r="E96" i="6"/>
  <c r="E94" i="6"/>
  <c r="E92" i="6"/>
  <c r="E90" i="6"/>
  <c r="E88" i="6"/>
  <c r="E86" i="6"/>
  <c r="E84" i="6"/>
  <c r="E82" i="6"/>
  <c r="E70" i="6"/>
  <c r="E68" i="6"/>
  <c r="E66" i="6"/>
  <c r="E64" i="6"/>
  <c r="E62" i="6"/>
  <c r="E60" i="6"/>
  <c r="E58" i="6"/>
  <c r="E56" i="6"/>
  <c r="E54" i="6"/>
  <c r="E52" i="6"/>
  <c r="E50" i="6"/>
  <c r="E48" i="6"/>
  <c r="E46" i="6"/>
  <c r="E44" i="6"/>
  <c r="E42" i="6"/>
  <c r="E40" i="6"/>
  <c r="E38" i="6"/>
  <c r="E36" i="6"/>
  <c r="E34" i="6"/>
  <c r="E32" i="6"/>
  <c r="E30" i="6"/>
  <c r="E28" i="6"/>
  <c r="E26" i="6"/>
  <c r="E24" i="6"/>
  <c r="E22" i="6"/>
  <c r="E20" i="6"/>
  <c r="E18" i="6"/>
  <c r="E16" i="6"/>
  <c r="E14" i="6"/>
  <c r="E12" i="6"/>
  <c r="E10" i="6"/>
  <c r="E383" i="6"/>
  <c r="E381" i="6"/>
  <c r="E379" i="6"/>
  <c r="E377" i="6"/>
  <c r="E375" i="6"/>
  <c r="E373" i="6"/>
  <c r="E371" i="6"/>
  <c r="E369" i="6"/>
  <c r="E367" i="6"/>
  <c r="E365" i="6"/>
  <c r="E363" i="6"/>
  <c r="E361" i="6"/>
  <c r="E359" i="6"/>
  <c r="E357" i="6"/>
  <c r="E355" i="6"/>
  <c r="E353" i="6"/>
  <c r="E351" i="6"/>
  <c r="E349" i="6"/>
  <c r="E347" i="6"/>
  <c r="E345" i="6"/>
  <c r="E343" i="6"/>
  <c r="E341" i="6"/>
  <c r="E339" i="6"/>
  <c r="E337" i="6"/>
  <c r="E335" i="6"/>
  <c r="E333" i="6"/>
  <c r="E331" i="6"/>
  <c r="E329" i="6"/>
  <c r="E327" i="6"/>
  <c r="E325" i="6"/>
  <c r="E323" i="6"/>
  <c r="E321" i="6"/>
  <c r="E319" i="6"/>
  <c r="E317" i="6"/>
  <c r="E315" i="6"/>
  <c r="E313" i="6"/>
  <c r="E311" i="6"/>
  <c r="E309" i="6"/>
  <c r="E307" i="6"/>
  <c r="E305" i="6"/>
  <c r="E303" i="6"/>
  <c r="E301" i="6"/>
  <c r="E299" i="6"/>
  <c r="E297" i="6"/>
  <c r="E295" i="6"/>
  <c r="E293" i="6"/>
  <c r="E291" i="6"/>
  <c r="E289" i="6"/>
  <c r="E287" i="6"/>
  <c r="E285" i="6"/>
  <c r="E283" i="6"/>
  <c r="E281" i="6"/>
  <c r="E279" i="6"/>
  <c r="E277" i="6"/>
  <c r="E275" i="6"/>
  <c r="E273" i="6"/>
  <c r="E271" i="6"/>
  <c r="E269" i="6"/>
  <c r="E267" i="6"/>
  <c r="E265" i="6"/>
  <c r="E263" i="6"/>
  <c r="E261" i="6"/>
  <c r="E259" i="6"/>
  <c r="E257" i="6"/>
  <c r="E255" i="6"/>
  <c r="E253" i="6"/>
  <c r="E251" i="6"/>
  <c r="E249" i="6"/>
  <c r="E247" i="6"/>
  <c r="E245" i="6"/>
  <c r="E243" i="6"/>
  <c r="E241" i="6"/>
  <c r="E239" i="6"/>
  <c r="E237" i="6"/>
  <c r="E235" i="6"/>
  <c r="E233" i="6"/>
  <c r="E231" i="6"/>
  <c r="E229" i="6"/>
  <c r="E227" i="6"/>
  <c r="E225" i="6"/>
  <c r="E223" i="6"/>
  <c r="E221" i="6"/>
  <c r="E219" i="6"/>
  <c r="E217" i="6"/>
  <c r="E215" i="6"/>
  <c r="E213" i="6"/>
  <c r="E211" i="6"/>
  <c r="E209" i="6"/>
  <c r="E207" i="6"/>
  <c r="E205" i="6"/>
  <c r="E203" i="6"/>
  <c r="E201" i="6"/>
  <c r="E199" i="6"/>
  <c r="E197" i="6"/>
  <c r="E195" i="6"/>
  <c r="E193" i="6"/>
  <c r="E191" i="6"/>
  <c r="E189" i="6"/>
  <c r="E187" i="6"/>
  <c r="E185" i="6"/>
  <c r="E183" i="6"/>
  <c r="E181" i="6"/>
  <c r="E179" i="6"/>
  <c r="E177" i="6"/>
  <c r="E175" i="6"/>
  <c r="E173" i="6"/>
  <c r="E171" i="6"/>
  <c r="E169" i="6"/>
  <c r="E167" i="6"/>
  <c r="E165" i="6"/>
  <c r="E163" i="6"/>
  <c r="E161" i="6"/>
  <c r="E159" i="6"/>
  <c r="E157" i="6"/>
  <c r="E155" i="6"/>
  <c r="E153" i="6"/>
  <c r="E151" i="6"/>
  <c r="E149" i="6"/>
  <c r="E147" i="6"/>
  <c r="E145" i="6"/>
  <c r="E143" i="6"/>
  <c r="E141" i="6"/>
  <c r="E139" i="6"/>
  <c r="E137" i="6"/>
  <c r="E135" i="6"/>
  <c r="E133" i="6"/>
  <c r="E131" i="6"/>
  <c r="E129" i="6"/>
  <c r="E127" i="6"/>
  <c r="E125" i="6"/>
  <c r="E123" i="6"/>
  <c r="E121" i="6"/>
  <c r="E119" i="6"/>
  <c r="E117" i="6"/>
  <c r="E115" i="6"/>
  <c r="E113" i="6"/>
  <c r="E111" i="6"/>
  <c r="E109" i="6"/>
  <c r="E107" i="6"/>
  <c r="E105" i="6"/>
  <c r="E103" i="6"/>
  <c r="E101" i="6"/>
  <c r="E99" i="6"/>
  <c r="E97" i="6"/>
  <c r="E95" i="6"/>
  <c r="E93" i="6"/>
  <c r="E91" i="6"/>
  <c r="E89" i="6"/>
  <c r="E87" i="6"/>
  <c r="E85" i="6"/>
  <c r="E83" i="6"/>
  <c r="E81" i="6"/>
  <c r="E79" i="6"/>
  <c r="E77" i="6"/>
  <c r="E75" i="6"/>
  <c r="E73" i="6"/>
  <c r="E71" i="6"/>
  <c r="E69" i="6"/>
  <c r="E67" i="6"/>
  <c r="E65" i="6"/>
  <c r="E63" i="6"/>
  <c r="E61" i="6"/>
  <c r="E59" i="6"/>
  <c r="E57" i="6"/>
  <c r="E55" i="6"/>
  <c r="E53" i="6"/>
  <c r="E51" i="6"/>
  <c r="E49" i="6"/>
  <c r="E47" i="6"/>
  <c r="E45" i="6"/>
  <c r="E43" i="6"/>
  <c r="E41" i="6"/>
  <c r="E39" i="6"/>
  <c r="E37" i="6"/>
  <c r="E35" i="6"/>
  <c r="E33" i="6"/>
  <c r="E31" i="6"/>
  <c r="E29" i="6"/>
  <c r="E27" i="6"/>
  <c r="E25" i="6"/>
  <c r="E23" i="6"/>
  <c r="E21" i="6"/>
  <c r="E19" i="6"/>
  <c r="E17" i="6"/>
  <c r="E15" i="6"/>
  <c r="E13" i="6"/>
  <c r="E11" i="6"/>
  <c r="E9" i="6"/>
  <c r="E7" i="6"/>
  <c r="E5" i="6"/>
  <c r="E3" i="6"/>
</calcChain>
</file>

<file path=xl/sharedStrings.xml><?xml version="1.0" encoding="utf-8"?>
<sst xmlns="http://schemas.openxmlformats.org/spreadsheetml/2006/main" count="31305" uniqueCount="6224">
  <si>
    <t>owner_org</t>
  </si>
  <si>
    <t>fiscal_yr</t>
  </si>
  <si>
    <t>service_id</t>
  </si>
  <si>
    <t>service_std_id</t>
  </si>
  <si>
    <t>service_std_en</t>
  </si>
  <si>
    <t>service_std_fr</t>
  </si>
  <si>
    <t>service_std_url_en</t>
  </si>
  <si>
    <t>service_std_url_fr</t>
  </si>
  <si>
    <t>service_std_type</t>
  </si>
  <si>
    <t>service_std_target</t>
  </si>
  <si>
    <t>gcss_tool_fiscal_yr</t>
  </si>
  <si>
    <t>realtime_result_url_en</t>
  </si>
  <si>
    <t>realtime_result_url_fr</t>
  </si>
  <si>
    <t>q1_performance_result</t>
  </si>
  <si>
    <t>q1_business_volume</t>
  </si>
  <si>
    <t>q2_performance_result</t>
  </si>
  <si>
    <t>q2_business_volume</t>
  </si>
  <si>
    <t>q3_performance_result</t>
  </si>
  <si>
    <t>q3_business_volume</t>
  </si>
  <si>
    <t>q4_performance_result</t>
  </si>
  <si>
    <t>q4_business_volume</t>
  </si>
  <si>
    <t>owner_org_title</t>
  </si>
  <si>
    <t>performance</t>
  </si>
  <si>
    <t>ssc-spc</t>
  </si>
  <si>
    <t>2017-2018</t>
  </si>
  <si>
    <t>TML</t>
  </si>
  <si>
    <t>AD</t>
  </si>
  <si>
    <t>Shared Services Canada | Services partagés Canada</t>
  </si>
  <si>
    <t>2017-2018-ssc-spc-3</t>
  </si>
  <si>
    <t>http://service.ssc.gc.ca/en/services/infrastructure/network-infra/intra-building</t>
  </si>
  <si>
    <t>http://service.ssc.gc.ca/fr/services/infrastructure/infra-reseau/reseau-interieur</t>
  </si>
  <si>
    <t>2017-2018-ssc-spc-14</t>
  </si>
  <si>
    <t>2017-2018-ssc-spc-1</t>
  </si>
  <si>
    <t>2017-2018-ssc-spc-4</t>
  </si>
  <si>
    <t>2017-2018-ssc-spc-5</t>
  </si>
  <si>
    <t>2017-2018-ssc-spc-6</t>
  </si>
  <si>
    <t>2017-2018-ssc-spc-7</t>
  </si>
  <si>
    <t>2017-2018-ssc-spc-8</t>
  </si>
  <si>
    <t>2017-2018-ssc-spc-9</t>
  </si>
  <si>
    <t>2017-2018-ssc-spc-13</t>
  </si>
  <si>
    <t>2017-2018-ssc-spc-15</t>
  </si>
  <si>
    <t>2017-2018-ssc-spc-16</t>
  </si>
  <si>
    <t>2017-2018-ssc-spc-17</t>
  </si>
  <si>
    <t>2017-2018-ssc-spc-18</t>
  </si>
  <si>
    <t>2017-2018-ssc-spc-19</t>
  </si>
  <si>
    <t>2017-2018-ssc-spc-20</t>
  </si>
  <si>
    <t>2017-2018-ssc-spc-21</t>
  </si>
  <si>
    <t>2017-2018-ssc-spc-25</t>
  </si>
  <si>
    <t>2017-2018-ssc-spc-26</t>
  </si>
  <si>
    <t>2017-2018-ssc-spc-27</t>
  </si>
  <si>
    <t>2017-2018-ssc-spc-28</t>
  </si>
  <si>
    <t>http://service.ssc.gc.ca/en/services/hw-sw</t>
  </si>
  <si>
    <t>http://service.ssc.gc.ca/fr/services/mat-log</t>
  </si>
  <si>
    <t>2017-2018-ssc-spc-33</t>
  </si>
  <si>
    <t>2017-2018-ssc-spc-42</t>
  </si>
  <si>
    <t>2017-2018-ssc-spc-44</t>
  </si>
  <si>
    <t>aafc-aac</t>
  </si>
  <si>
    <t>AAFC_AAC-010</t>
  </si>
  <si>
    <t>Agriculture and Agri-Food Canada | Agriculture et Agroalimentaire Canada</t>
  </si>
  <si>
    <t>AAFC_AAC-014</t>
  </si>
  <si>
    <t>AAFC_AAC-026</t>
  </si>
  <si>
    <t>cbsa-asfc</t>
  </si>
  <si>
    <t>NA</t>
  </si>
  <si>
    <t>Canada Border Services Agency | Agence des services frontaliers du Canada</t>
  </si>
  <si>
    <t>cfia-acia</t>
  </si>
  <si>
    <t>http://inspection.gc.ca/au-sujet-de-l-acia/permis-licences-et-approbations/centre-d-administration-pour-les-permissions/fra/1395348583779/1395348638922</t>
  </si>
  <si>
    <t>2013-2014</t>
  </si>
  <si>
    <t>Canadian Food Inspection Agency | Agence canadienne d'inspection des aliments</t>
  </si>
  <si>
    <t>cic</t>
  </si>
  <si>
    <t>IRCC’s goal is to issue opinions to employers on exemption from a Labour Market Impact Assessment (LMIA) within 14 days.</t>
  </si>
  <si>
    <t>IRCC s’efforcera de délivrer les avis fournis aux employeurs sur la dispense de l’étude d’impact sur le marché du travail (EIMT) en 14 jours.</t>
  </si>
  <si>
    <t>https://www.canada.ca/en/immigration-refugees-citizenship/corporate/mandate/service-declaration/service-standards.html</t>
  </si>
  <si>
    <t>https://www.canada.ca/fr/immigration-refugies-citoyennete/organisation/mandat/declaration-service/normes-service.html</t>
  </si>
  <si>
    <t>Immigration, Refugees and Citizenship Canada | Immigration, Réfugiés et Citoyenneté Canada</t>
  </si>
  <si>
    <t>2017-2018-cic-3</t>
  </si>
  <si>
    <t>IRCC’s goal is to issue an acknowledgement of receipt of all proposals under grant and contribution programs within 10 days from the closing date of the Call for Proposals.</t>
  </si>
  <si>
    <t>IRCC s’efforcera de délivrer un accusé de réception pour toutes les propositions au titre des programmes de subventions et de contributions dans les 10 jours suivant la date de clôture de l’appel de propositions.</t>
  </si>
  <si>
    <t>2017-2018-cic-36</t>
  </si>
  <si>
    <t>IRCC’s goal is to inform applicants in writing of our decision about their eligibility for further processing within 40 days from the closing date of the Call for Proposals.</t>
  </si>
  <si>
    <t>IRCC s’efforcera d’informer par écrit les demandeurs de la décision du Ministère relativement à la recevabilité de leur demande aux fins de traitement dans les 40 jours suivant la date de clôture de l’appel de propositions.</t>
  </si>
  <si>
    <t>IRCC’s goal is to advise applicants within 125 days of the close of the Call for Proposals if:_x000D_
their application will proceed for negotiation of a contribution agreement between IRCC and the submitting party; or_x000D_
IRCC needs more time before issuing a decision.</t>
  </si>
  <si>
    <t>IRCC vise à informer le requérant dans les 125 jours suivant la clôture de l’appel de propositions si :_x000D_
sa demande passera à l’étape de la négociation d’une entente de contribution entre IRCC et l’auteur de la demande; ou_x000D_
IRCC a besoin de plus de temps pour rendre une décision.</t>
  </si>
  <si>
    <t>2017-2018-cic-41</t>
  </si>
  <si>
    <t>2017-2018-cic-42</t>
  </si>
  <si>
    <t>Same as the processing time of the passport or travel document if the request is made with the travel document application; or_x000D_
10 business days if the request is made after a passport or travel document has been issued.</t>
  </si>
  <si>
    <t>Même que celle liée au traitement du passeport ou du titre de voyage si la demande est faite avec la demande de titre de voyage; ou_x000D_
10 jours ouvrables si la demande est faite après que le passeport ou le titre de voyage a été délivré.</t>
  </si>
  <si>
    <t>2017-2018-cic-63</t>
  </si>
  <si>
    <t>cra-arc</t>
  </si>
  <si>
    <t>2017-2018-CRA-002</t>
  </si>
  <si>
    <t>Canada Revenue Agency | Agence du revenu du Canada</t>
  </si>
  <si>
    <t>2017-2018-CRA-008</t>
  </si>
  <si>
    <t>2017-2018-CRA-012</t>
  </si>
  <si>
    <t>csps-efpc</t>
  </si>
  <si>
    <t>Canada School of Public Service | École de la fonction publique du Canada</t>
  </si>
  <si>
    <t>2017-2018-csps-efpc-1</t>
  </si>
  <si>
    <t>esdc-edsc</t>
  </si>
  <si>
    <t>Employment and Social Development Canada | Emploi et Développement social Canada</t>
  </si>
  <si>
    <t>2017-2018-esdc-edsc-01</t>
  </si>
  <si>
    <t>2017-2018-esdc-edsc-03</t>
  </si>
  <si>
    <t>2017-2018-esdc-edsc-04</t>
  </si>
  <si>
    <t>2017-2018-esdc-edsc-08</t>
  </si>
  <si>
    <t>2017-2018-esdc-edsc-37</t>
  </si>
  <si>
    <t>2017-2018-esdc-edsc-16</t>
  </si>
  <si>
    <t>2017-2018-esdc-edsc-28</t>
  </si>
  <si>
    <t>2017-2018-esdc-edsc-31</t>
  </si>
  <si>
    <t>ic</t>
  </si>
  <si>
    <t>ISED-009</t>
  </si>
  <si>
    <t>2016-2017</t>
  </si>
  <si>
    <t>Innovation, Science and Economic Development Canada | Innovation, Sciences et Développement économique Canada</t>
  </si>
  <si>
    <t>ISED-010</t>
  </si>
  <si>
    <t>https://ito.ic.gc.ca/eic/site/ito-oti.nsf/eng/h_00837.html</t>
  </si>
  <si>
    <t>https://ito.ic.gc.ca/eic/site/ito-oti.nsf/fra/h_00837.html</t>
  </si>
  <si>
    <t>ISED-011</t>
  </si>
  <si>
    <t>https://ito.ic.gc.ca/eic/site/ito-oti.nsf/eng/h_00022.html</t>
  </si>
  <si>
    <t>https://ito.ic.gc.ca/eic/site/ito-oti.nsf/fra/h_00022.html</t>
  </si>
  <si>
    <t>ISED-012</t>
  </si>
  <si>
    <t>http://www.ic.gc.ca/eic/site/auto-auto.nsf/eng/h_am02377.html</t>
  </si>
  <si>
    <t>http://www.ic.gc.ca/eic/site/auto-auto.nsf/fra/h_am02377.html</t>
  </si>
  <si>
    <t>ISED-013</t>
  </si>
  <si>
    <t>ISED-014</t>
  </si>
  <si>
    <t>ISED-030</t>
  </si>
  <si>
    <t>ISED-031</t>
  </si>
  <si>
    <t>ISED-033</t>
  </si>
  <si>
    <t>pwgsc-tpsgc</t>
  </si>
  <si>
    <t>Public Services and Procurement Canada | Services publics et Approvisionnement Canada</t>
  </si>
  <si>
    <t>2017-2018-pwgsc-tpsgc-301</t>
  </si>
  <si>
    <t>2017-2018-pwgsc-tpsgc-101</t>
  </si>
  <si>
    <t>2017-2018-pwgsc-tpsgc-201</t>
  </si>
  <si>
    <t>2017-2018-pwgsc-tpsgc-606</t>
  </si>
  <si>
    <t>2017-2018-pwgsc-tpsgc-604</t>
  </si>
  <si>
    <t>2017-2018-pwgsc-tpsgc-401</t>
  </si>
  <si>
    <t>2017-2018-pwgsc-tpsgc-403</t>
  </si>
  <si>
    <t>2017-2018-pwgsc-tpsgc-404</t>
  </si>
  <si>
    <t>2017-2018-pwgsc-tpsgc-601</t>
  </si>
  <si>
    <t>2017-2018-pwgsc-tpsgc-602</t>
  </si>
  <si>
    <t>2017-2018-pwgsc-tpsgc-603</t>
  </si>
  <si>
    <t>AAFC_AAC-020</t>
  </si>
  <si>
    <t>AAFC_AAC-027</t>
  </si>
  <si>
    <t>ISED-005</t>
  </si>
  <si>
    <t>ISED-006</t>
  </si>
  <si>
    <t>ISED-007</t>
  </si>
  <si>
    <t>ISED-008</t>
  </si>
  <si>
    <t>ISED-015</t>
  </si>
  <si>
    <t>ISED-023</t>
  </si>
  <si>
    <t>ISED-024</t>
  </si>
  <si>
    <t>ISED-026</t>
  </si>
  <si>
    <t>IRCC’s goal is to process applications submitted outside Canada for a live-in caregiver work permit within 16 months.</t>
  </si>
  <si>
    <t>IRCC s’efforcera de traiter les demandes de permis de travail présentées à l’étranger au titre du Programme des aides familiaux résidants en l’espace de 16 mois.</t>
  </si>
  <si>
    <t>https://www.canada.ca/en/immigration-refugees-citizenship/services/application/check-processing-times.html</t>
  </si>
  <si>
    <t>https://www.canada.ca/fr/immigration-refugies-citoyennete/services/demande/verifier-delais-traitement.html</t>
  </si>
  <si>
    <t>2017-2018-cic-18</t>
  </si>
  <si>
    <t>Same day out of regular hours of service - Same day</t>
  </si>
  <si>
    <t>Même jour, en dehors des heures de service normales -  Même jour</t>
  </si>
  <si>
    <t>2017-2018-cic-56</t>
  </si>
  <si>
    <t>2017-2018-CRA-015</t>
  </si>
  <si>
    <t>2017-2018-CRA-001</t>
  </si>
  <si>
    <t>2017-2018-CRA-006</t>
  </si>
  <si>
    <t>2017-2018-CRA-009</t>
  </si>
  <si>
    <t>2017-2018-CRA-011</t>
  </si>
  <si>
    <t>2017-2018-CRA-013</t>
  </si>
  <si>
    <t>2017-2018-CRA-014</t>
  </si>
  <si>
    <t>2017-2018-CRA-018</t>
  </si>
  <si>
    <t>2017-2018-pwgsc-tpsgc-607</t>
  </si>
  <si>
    <t>2017-2018-esdc-edsc-30</t>
  </si>
  <si>
    <t>AAFC_AAC-003</t>
  </si>
  <si>
    <t>AAFC_AAC-004</t>
  </si>
  <si>
    <t>AAFC_AAC-005</t>
  </si>
  <si>
    <t>AAFC_AAC-008</t>
  </si>
  <si>
    <t>AAFC_AAC-012</t>
  </si>
  <si>
    <t>AAFC_AAC-015</t>
  </si>
  <si>
    <t>AAFC_AAC-017</t>
  </si>
  <si>
    <t>http://www.agr.gc.ca/eng/industry-markets-and-trade/agri-food-trade-services-for-exporters/single-window-contact-for-agri-food-trade-services/?id=1458757288711</t>
  </si>
  <si>
    <t>http://www.agr.gc.ca/fra/industrie-marches-et-commerce/services-aux-exportateurs-de-produits-agroalimentaires/guichet-unique-pour-communiquer-avec-le-service-d-exportation-agroalimentaire/?id=1458757288711</t>
  </si>
  <si>
    <t>AAFC_AAC-019</t>
  </si>
  <si>
    <t>http://www.agr.gc.ca/fra/?id=1299270709562</t>
  </si>
  <si>
    <t>ISED-004</t>
  </si>
  <si>
    <t>2017-2018-pwgsc-tpsgc-605</t>
  </si>
  <si>
    <t>2017-2018-pwgsc-tpsgc-608</t>
  </si>
  <si>
    <t>AAFC_AAC-016</t>
  </si>
  <si>
    <t>AAFC_AAC-023</t>
  </si>
  <si>
    <t>http://www.agr.gc.ca/eng/?id=1343066456961</t>
  </si>
  <si>
    <t>http://www.agr.gc.ca/fra/?id=1343066456961</t>
  </si>
  <si>
    <t>AAFC_AAC-001</t>
  </si>
  <si>
    <t>http://www.agr.gc.ca/eng/programs-and-services/farm-debt-mediation-service/?id=1536081857309</t>
  </si>
  <si>
    <t>http://www.agr.gc.ca/fra/programmes-et-services/service-de-mediation-en-matiere-d-endettement-agricole/?id=1536081857309</t>
  </si>
  <si>
    <t>AAFC_AAC-002</t>
  </si>
  <si>
    <t>AAFC_AAC-007</t>
  </si>
  <si>
    <t>AAFC_AAC-006</t>
  </si>
  <si>
    <t>AAFC_AAC-009</t>
  </si>
  <si>
    <t>AAFC_AAC-011</t>
  </si>
  <si>
    <t>AAFC_AAC-013</t>
  </si>
  <si>
    <t>AAFC_AAC-018</t>
  </si>
  <si>
    <t>AAFC_AAC-021</t>
  </si>
  <si>
    <t>http://www.agr.gc.ca/eng/programs-and-services/drought-watch/?id=1461263317515</t>
  </si>
  <si>
    <t>http://www.agr.gc.ca/fra/programmes-et-services/guetter-la-secheresse/?id=1461263317515</t>
  </si>
  <si>
    <t>AAFC_AAC-022</t>
  </si>
  <si>
    <t>AAFC_AAC-024</t>
  </si>
  <si>
    <t>http://www.agr.gc.ca/eng/about-us/offices-and-locations/access-to-information-and-privacy-services/service-standard/?id=1484245071234</t>
  </si>
  <si>
    <t>http://www.agr.gc.ca/fra/a-propos-de-nous/bureaux-et-emplacements/services-dacces-a-linformation-et-de-protection-des-renseignements-personnels/norme-de-service/?id=1484245071234</t>
  </si>
  <si>
    <t>n/a</t>
  </si>
  <si>
    <t>IRCC’s goal is to process applications submitted outside Canada for a work permit within 2 months. This does not include the Live-in Caregiver Program.</t>
  </si>
  <si>
    <t>IRCC s’efforcera de traiter les demandes de permis de travail présentées à l’étranger au titre de tous les programmes (à l’exception du Programme des aides familiaux résidants) en deux mois.</t>
  </si>
  <si>
    <t>2017-2018-cic-1</t>
  </si>
  <si>
    <t>IRCC’s goal is to process applications submitted in Canada for a work permit (new or same employer) within 4 months.</t>
  </si>
  <si>
    <t>IRCC s’efforcera de traiter les demandes de permis de travail (nouvel ou même employeur) présentées au Canada en l’espace de quatre mois.</t>
  </si>
  <si>
    <t>IRCC’s goal is for most clients to obtain automated approvals for electronic travel authorizations within 5 minutes. Should clients not receive a decision within 5 minutes, IRCC’s goal is to send a correspondence with next steps within 72 hours.</t>
  </si>
  <si>
    <t>L’objectif d’IRCC est que la plupart des clients obtiennent l’approbation automatisée de leur demande d’autorisation de voyage électronique dans un délai de cinq minutes. Si les clients ne reçoivent pas de décision dans les cinq minutes, l’objectif d’IRCC est de leur envoyer une correspondance expliquant les prochaines étapes dans les 72 heures.</t>
  </si>
  <si>
    <t>2017-2018-cic-4</t>
  </si>
  <si>
    <t>IRCC’s goal is to process applications submitted outside Canada for a new visitor visa within 2 weeks.</t>
  </si>
  <si>
    <t>IRCC s’efforcera de traiter les nouvelles demandes de visa de visiteur présentées à l’étranger en l’espace de deux semaines.</t>
  </si>
  <si>
    <t>2017-2018-cic-5</t>
  </si>
  <si>
    <t>IRCC’s goal is to process electronic applications received, through Express Entry, under the Federal Skilled Worker Program within 6 months.</t>
  </si>
  <si>
    <t>L’objectif d'IRCC est de traiter dans un délai de 6 mois les demandes électroniques reçues, par le biais d’Entrée express, au titre du Programme des travailleurs qualifiés (fédéral).</t>
  </si>
  <si>
    <t>2017-2018-cic-12</t>
  </si>
  <si>
    <t>IRCC’s goal is to process new parent and grandparent Super Visa applications within 16 weeks.</t>
  </si>
  <si>
    <t>L’objectif d’IRCC consiste à traiter les nouvelles demandes de super visa pour parents et grands-parents dans les seize semaines suivantes.</t>
  </si>
  <si>
    <t>IRCC’s goal is to process applications submitted outside Canada for a new study permit within 2 months.</t>
  </si>
  <si>
    <t>IRCC s’efforcera de traiter les nouvelles demandes de permis d’études présentées à l’étranger en l’espace de deux mois.</t>
  </si>
  <si>
    <t>2017-2018-cic-10</t>
  </si>
  <si>
    <t>IRCC’s goal is to process applications submitted in Canada for a study permit submitted in Canada within 4 months.</t>
  </si>
  <si>
    <t>IRCC s’efforcera de traiter les demandes de permis d’études (nouveau permis et prorogation) présentées au Canada en l’espace de quatre mois.</t>
  </si>
  <si>
    <t>IRCC’s goal is to process applications for a work permit under International Experience Canada within 8 weeks (56 days or less).</t>
  </si>
  <si>
    <t>IRCC a pour objectif de traiter toutes les demandes de permis de travail remplies dans le cadre d’Expérience internationale Canada dans un délai de 8 semaines (56 jours ou moins).</t>
  </si>
  <si>
    <t>2017-2018-cic-11</t>
  </si>
  <si>
    <t>IRCC’s goal is to process electronic applications received, through Express Entry, under the Skilled Trades Program within 6 months.</t>
  </si>
  <si>
    <t>L’objectif d'IRCC est de traiter dans un délai de 6 mois les demandes électroniques reçues par le biais d’Entrée express, au titre du Programme des travailleurs de métiers spécialisés.</t>
  </si>
  <si>
    <t>2017-2018-cic-13</t>
  </si>
  <si>
    <t>IRCC’s goal is to process electronic applications received, through Express Entry, under the Canadian Experience Class within 6 months.</t>
  </si>
  <si>
    <t>L’objectif d'IRCC est de traiter dans un délai de 6 mois les demandes électroniques reçues, par le biais d’Entrée express, au titre de la catégorie de l’expérience canadienne.</t>
  </si>
  <si>
    <t>2017-2018-cic-14</t>
  </si>
  <si>
    <t>IRCC’s goal is to process applications under the Quebec-selected Skilled Worker Programs within 11 months. This does not include the time it takes the province to process.</t>
  </si>
  <si>
    <t>L’objectif d'IRCC est de traiter dans un délai de 11 mois les demandes présentées au titre du Programme des travailleurs qualifiés sélectionnés par le Québec. Cela ne comprend pas le temps de traitement par la province.</t>
  </si>
  <si>
    <t>2017-2018-cic-20</t>
  </si>
  <si>
    <t>IRCC’s goal is to process electronic applications received, through Express Entry, under the Provincial Nominee Program within 6 months. This does not include the time it takes the province to process.</t>
  </si>
  <si>
    <t>L’objectif d'IRCC est de traiter dans un délai de 6 mois les demandes électroniques reçues par le biais d’Entrée express, au titre du Programme des candidats des provinces. Cela ne comprend pas le temps de traitement par la province.</t>
  </si>
  <si>
    <t>2017-2018-cic-22</t>
  </si>
  <si>
    <t>IRCC’s goal is to process all paper applications under the Provincial Nominee Program within 11 months. This does not include the time it takes the province to process.</t>
  </si>
  <si>
    <t>L’objectif d'IRCC est de traiter dans un délai de 11 mois les demandes papier présentées au titre du Programme des candidats des provinces. Cela ne comprend pas le temps de traitement par la province.</t>
  </si>
  <si>
    <t>IRCC’s goal is to process applications under Family Class (Overseas - spouses, partners and dependent children) within 12 months.</t>
  </si>
  <si>
    <t>IRCC s’efforcera de traiter en l’espace de 12 mois les demandes présentées au titre de la catégorie du regroupement familial (à l’étranger – époux, conjoints de fait, partenaires conjugaux et enfants à charge).</t>
  </si>
  <si>
    <t>2017-2018-cic-23</t>
  </si>
  <si>
    <t>IRCC’s goal is to process routine Citizenship Grants applications - 5(1) &amp; 5(2) for adults and minors within 12 months.</t>
  </si>
  <si>
    <t>IRCC vise à traiter dans un délai de 12 mois les demandes ordinaires d’attribution de la citoyenneté pour adultes et pour mineurs [au titre des paragraphes 5(1) et 5(2)].</t>
  </si>
  <si>
    <t>2017-2018-cic-46</t>
  </si>
  <si>
    <t>Passport application in person at a Passport Canada-branded office - 10 business days</t>
  </si>
  <si>
    <t>Demande de passeport présentée en personne à un bureau de Passeport Canada - 10 jours ouvrables</t>
  </si>
  <si>
    <t>Passport application by mail - 20 business days</t>
  </si>
  <si>
    <t>Demande de passeport envoyée par la poste - 20 jours ouvrables</t>
  </si>
  <si>
    <t>Passport application in person at a Receiving Agent - 20 business days</t>
  </si>
  <si>
    <t>Demande de passeport présentée en personne à un agent réceptionnaire - 20 jours ouvrables</t>
  </si>
  <si>
    <t>Regular passport application at a Government of Canada office abroad - 20 business days</t>
  </si>
  <si>
    <t>Demande de passeport régulier présentée à un bureau du gouvernement du Canada à l’étranger - 20 jours ouvrables</t>
  </si>
  <si>
    <t>Temporary passport  - 20 business days</t>
  </si>
  <si>
    <t>Passeport temporaire - Moins de 20 jours ouvrables</t>
  </si>
  <si>
    <t>Urgent service - By the end of the next business day</t>
  </si>
  <si>
    <t>Service urgent - Avant la fin de la journée ouvrable suivante</t>
  </si>
  <si>
    <t>Express service - 2 to 9 business days</t>
  </si>
  <si>
    <t>Service express -  De 2 à 9 jours ouvrables</t>
  </si>
  <si>
    <t>Pick-up service - 10 business days</t>
  </si>
  <si>
    <t>Service de retrait -10 jours ouvrables</t>
  </si>
  <si>
    <t>20 business days</t>
  </si>
  <si>
    <t>20 jours ouvrables</t>
  </si>
  <si>
    <t>2017-2018-cic-59</t>
  </si>
  <si>
    <t>2017-2018-cic-60</t>
  </si>
  <si>
    <t>2017-2018-cic-61</t>
  </si>
  <si>
    <t>10 business days</t>
  </si>
  <si>
    <t>10 jours ouvrables</t>
  </si>
  <si>
    <t>2017-2018-cic-65</t>
  </si>
  <si>
    <t>30 days after the request is received as prescibed in the legislation (unless extended under the Act)</t>
  </si>
  <si>
    <t>30 jours après la réception de la demande conformément à la loi (sauf prolongation prévue par la loi)</t>
  </si>
  <si>
    <t>https://laws-lois.justice.gc.ca/eng/acts/a-1/index.html</t>
  </si>
  <si>
    <t>https://laws-lois.justice.gc.ca/fra/lois/a-1/index.html</t>
  </si>
  <si>
    <t>2017-2018-cic-73</t>
  </si>
  <si>
    <t>https://laws-lois.justice.gc.ca/eng/acts/p-21/</t>
  </si>
  <si>
    <t>https://laws-lois.justice.gc.ca/fra/lois/p-21/</t>
  </si>
  <si>
    <t>2017-2018-cic-74</t>
  </si>
  <si>
    <t>2017-2018-CRA-003</t>
  </si>
  <si>
    <t>2017-2018-CRA-004</t>
  </si>
  <si>
    <t>2017-2018-CRA-005</t>
  </si>
  <si>
    <t>2017-2018-CRA-007</t>
  </si>
  <si>
    <t>2017-2018-CRA-010</t>
  </si>
  <si>
    <t>2017-2018-CRA-016</t>
  </si>
  <si>
    <t>2017-2018-CRA-017</t>
  </si>
  <si>
    <t>2017-2018-CRA-019</t>
  </si>
  <si>
    <t>2017-2018-esdc-edsc-02</t>
  </si>
  <si>
    <t>2017-2018-esdc-edsc-35</t>
  </si>
  <si>
    <t>2017-2018-esdc-edsc-36</t>
  </si>
  <si>
    <t>2017-2018-esdc-edsc-07</t>
  </si>
  <si>
    <t>2017-2018-esdc-edsc-09</t>
  </si>
  <si>
    <t>https://www.canada.ca/en/employment-social-development/corporate/service-canada/client-satisfaction.html</t>
  </si>
  <si>
    <t>https://www.canada.ca/fr/emploi-developpement-social/ministere/service-canada/bureau-satisfaction.html</t>
  </si>
  <si>
    <t>2017-2018-esdc-edsc-11</t>
  </si>
  <si>
    <t>2017-2018-esdc-edsc-13</t>
  </si>
  <si>
    <t>2017-2018-esdc-edsc-14</t>
  </si>
  <si>
    <t>2017-2018-esdc-edsc-38</t>
  </si>
  <si>
    <t>2017-2018-esdc-edsc-17</t>
  </si>
  <si>
    <t>2017-2018-esdc-edsc-18</t>
  </si>
  <si>
    <t>2017-2018-esdc-edsc-19</t>
  </si>
  <si>
    <t>2017-2018-esdc-edsc-20</t>
  </si>
  <si>
    <t>2017-2018-esdc-edsc-21</t>
  </si>
  <si>
    <t>2017-2018-esdc-edsc-22</t>
  </si>
  <si>
    <t>2017-2018-esdc-edsc-23</t>
  </si>
  <si>
    <t>https://www.canada.ca/en/employment-social-development/corporate/transparency/service-standards-2017-2018.html#s4</t>
  </si>
  <si>
    <t>https://www.canada.ca/fr/emploi-developpement-social/ministere/transparence/normes-service-2017-2018.html#s14</t>
  </si>
  <si>
    <t>2017-2018-esdc-edsc-24</t>
  </si>
  <si>
    <t>https://www.canada.ca/en/employment-social-development/corporate/transparency/service-standards-2017-2018.html#s3</t>
  </si>
  <si>
    <t>https://www.canada.ca/fr/emploi-developpement-social/ministere/transparence/normes-service-2017-2018.html#s15</t>
  </si>
  <si>
    <t>2017-2018-esdc-edsc-25</t>
  </si>
  <si>
    <t>2017-2018-esdc-edsc-27</t>
  </si>
  <si>
    <t>2017-2018-esdc-edsc-29</t>
  </si>
  <si>
    <t>2017-2018-esdc-edsc-34</t>
  </si>
  <si>
    <t>2017-2018-esdc-edsc-32</t>
  </si>
  <si>
    <t>2017-2018-esdc-edsc-33</t>
  </si>
  <si>
    <t>ISED-001</t>
  </si>
  <si>
    <t>ISED-002</t>
  </si>
  <si>
    <t>ISED-021</t>
  </si>
  <si>
    <t>ISED-020</t>
  </si>
  <si>
    <t>ISED-022</t>
  </si>
  <si>
    <t>ISED-025</t>
  </si>
  <si>
    <t>ISED-027</t>
  </si>
  <si>
    <t>ISED-028</t>
  </si>
  <si>
    <t>ISED-032</t>
  </si>
  <si>
    <t>ISED-034</t>
  </si>
  <si>
    <t>2017-2018-pwgsc-tpsgc-104</t>
  </si>
  <si>
    <t>2017-2018-pwgsc-tpsgc-207</t>
  </si>
  <si>
    <t>2017-2018-pwgsc-tpsgc-202</t>
  </si>
  <si>
    <t>2017-2018-pwgsc-tpsgc-205</t>
  </si>
  <si>
    <t>2017-2018-pwgsc-tpsgc-701</t>
  </si>
  <si>
    <t>2017-2018-pwgsc-tpsgc-702</t>
  </si>
  <si>
    <t>2017-2018-pwgsc-tpsgc-703</t>
  </si>
  <si>
    <t>2017-2018-pwgsc-tpsgc-705</t>
  </si>
  <si>
    <t>2017-2018-pwgsc-tpsgc-706</t>
  </si>
  <si>
    <t>2017-2018-pwgsc-tpsgc-501</t>
  </si>
  <si>
    <t>2017-2018-pwgsc-tpsgc-502</t>
  </si>
  <si>
    <t>2017-2018-pwgsc-tpsgc-503</t>
  </si>
  <si>
    <t>service_name_en</t>
  </si>
  <si>
    <t>service_name_fr</t>
  </si>
  <si>
    <t>external_internal</t>
  </si>
  <si>
    <t>service_type</t>
  </si>
  <si>
    <t>service_description_en</t>
  </si>
  <si>
    <t>service_description_fr</t>
  </si>
  <si>
    <t>authority_en</t>
  </si>
  <si>
    <t>authority_fr</t>
  </si>
  <si>
    <t>program_name_en</t>
  </si>
  <si>
    <t>program_name_fr</t>
  </si>
  <si>
    <t>client_target_groups</t>
  </si>
  <si>
    <t>cra_business_number</t>
  </si>
  <si>
    <t>e_registration</t>
  </si>
  <si>
    <t>e_authentication</t>
  </si>
  <si>
    <t>e_application</t>
  </si>
  <si>
    <t>e_decision</t>
  </si>
  <si>
    <t>e_issuance</t>
  </si>
  <si>
    <t>e_feedback</t>
  </si>
  <si>
    <t>service_id_number</t>
  </si>
  <si>
    <t>special_designations</t>
  </si>
  <si>
    <t>service_url_en</t>
  </si>
  <si>
    <t>service_url_fr</t>
  </si>
  <si>
    <t>program_id_code</t>
  </si>
  <si>
    <t>service_fee</t>
  </si>
  <si>
    <t>use_of_sin</t>
  </si>
  <si>
    <t>online_applications</t>
  </si>
  <si>
    <t>web_visits_info_service</t>
  </si>
  <si>
    <t>calls_received</t>
  </si>
  <si>
    <t>in_person_applications</t>
  </si>
  <si>
    <t>email_applications</t>
  </si>
  <si>
    <t>fax_applications</t>
  </si>
  <si>
    <t>postal_mail_applications</t>
  </si>
  <si>
    <t>client_feedback</t>
  </si>
  <si>
    <t>special_remarks_en</t>
  </si>
  <si>
    <t>Org Name</t>
  </si>
  <si>
    <t>Career Focus Program</t>
  </si>
  <si>
    <t>Programme Objectif carrière</t>
  </si>
  <si>
    <t>EX</t>
  </si>
  <si>
    <t>RES</t>
  </si>
  <si>
    <t>Provides funding to organizations for the creation of agricultural internships that provide young Canadians with meaningful career-related work experiences.</t>
  </si>
  <si>
    <t>Offre du financement aux organisations pour la création de stages en agriculture qui permettent aux jeunes Canadiens d'acquérir des expériences professionnelles utiles.</t>
  </si>
  <si>
    <t>TB Submission</t>
  </si>
  <si>
    <t>Présentation au Conseil du Trésor</t>
  </si>
  <si>
    <t>ES</t>
  </si>
  <si>
    <t>N</t>
  </si>
  <si>
    <t>Y</t>
  </si>
  <si>
    <t>2.2.2</t>
  </si>
  <si>
    <t>2016-2017-aafc-aac-10</t>
  </si>
  <si>
    <t>Canadian Soil Information System (CanSIS)</t>
  </si>
  <si>
    <t>Système d’information sur les sols du Canada (SISCan)</t>
  </si>
  <si>
    <t>CanSIS works in partnership with the provincial soil mapping groups to maintain and provide access to Canada’s detailed and high level soils data, and other related information.</t>
  </si>
  <si>
    <t>SISCan collabore avec des groupes provinciaux de cartographie du sol pour maintenir et offrir l'accès aux données détaillées de haut niveau sur les sols du Canada et d'autres renseignements connexes.</t>
  </si>
  <si>
    <t>N/A</t>
  </si>
  <si>
    <t>S.O.</t>
  </si>
  <si>
    <t>Canadian Soil Information System</t>
  </si>
  <si>
    <t>Système d’information sur les sols du Canada</t>
  </si>
  <si>
    <t>2.1.1</t>
  </si>
  <si>
    <t>2016-2017-aafc-aac-22</t>
  </si>
  <si>
    <t>AgriMarketing Program Assurance Systems</t>
  </si>
  <si>
    <t>Programme Agri-marketing, volet Systèmes d'assurance</t>
  </si>
  <si>
    <t>Provides funding for the development of national assurance systems and standards to support the Canadian agriculture products industry in meeting buyer and market demand for assurance and to enhance its competitiveness at home and abroad.</t>
  </si>
  <si>
    <t>Offre du financement pour l'élaboration de normes et de systèmes nationaux d'assurance pour aider l'industrie canadienne des produits agricoles à répondre aux demandes d'assurance des acheteurs et des marchés et pour accroître la capacité concurrentielle au Canada comme à l'étranger.</t>
  </si>
  <si>
    <t>AgriMarketing</t>
  </si>
  <si>
    <t>Agri-marketing</t>
  </si>
  <si>
    <t>1.2.4</t>
  </si>
  <si>
    <t>2016-2017-aafc-aac-2</t>
  </si>
  <si>
    <t>AgriMarketing Program Market Development</t>
  </si>
  <si>
    <t>Programme Agri-marketing, volet Développement des marchés</t>
  </si>
  <si>
    <t>Provides funding to industry associations and small and medium sized enterprises to support the implementation of long-term international strategies aimed at enhancing marketing capacity and improved competitiveness in global markets.</t>
  </si>
  <si>
    <t>Offre du financement aux associations sectorielles ainsi qu'aux petites et moyennes entreprises afin de favoriser la mise en œuvre de stratégies internationales à long terme visant à rehausser la capacité de commercialisation et à améliorer la compétitivité sur les marchés mondiaux.</t>
  </si>
  <si>
    <t>1.2.3</t>
  </si>
  <si>
    <t>2016-2017-aafc-aac-3</t>
  </si>
  <si>
    <t>ATIP Services</t>
  </si>
  <si>
    <t>Services de l'AIPRP</t>
  </si>
  <si>
    <t>Provide services to requestors that want to get access to governement records.</t>
  </si>
  <si>
    <t>Offre des services aux demandeurs qui veulent accéder aux dossiers du gouvernement.</t>
  </si>
  <si>
    <t>Access to information Act and Privacy Act</t>
  </si>
  <si>
    <t>Loi sur l'acces a l'information et protection des renseignements personnels</t>
  </si>
  <si>
    <t>ATIP</t>
  </si>
  <si>
    <t>AIPRP</t>
  </si>
  <si>
    <t>PP</t>
  </si>
  <si>
    <t>3.1.2</t>
  </si>
  <si>
    <t>2016-2017-aafc-aac-24</t>
  </si>
  <si>
    <t>AgriInnovation Program Industry-led Research and Development (Stream B)</t>
  </si>
  <si>
    <t>Programme Agri-innovation, Activités de recherche et développement dirigées par l'industrie (volet B)</t>
  </si>
  <si>
    <t>Provides support for pre-commercialization Research, Development and Knowledge Transfer leading to innovative agriculture, agri-food and agri-based practices, processes and products.</t>
  </si>
  <si>
    <t>Offre un soutien à la recherche, au développement et au transfert des connaissances préalables à la commercialisation et qui déboucheront sur des pratiques, procédés et produits agricoles, agroalimentaires et agroindustriels innovateurs.</t>
  </si>
  <si>
    <t>AgriInnovation</t>
  </si>
  <si>
    <t>Agri-innovation</t>
  </si>
  <si>
    <t>IO</t>
  </si>
  <si>
    <t>2.1.3</t>
  </si>
  <si>
    <t>2016-2017-aafc-aac-4</t>
  </si>
  <si>
    <t>AgriInnovation Program Enabling Commercialization and Adoption (Stream C)</t>
  </si>
  <si>
    <t>Programme Agri-innovation, Facilitation de la commercialisation et de l'adoption (volet C)</t>
  </si>
  <si>
    <t>Provides repayable contributions to approved industry-led -commercial demonstration, commercialization or adoption projects.</t>
  </si>
  <si>
    <t>Offre des contributions remboursables pour des projets approuvés de démonstration commerciale, de commercialisation ou d'adoption dirigés par l'industrie.</t>
  </si>
  <si>
    <t>2.1.4</t>
  </si>
  <si>
    <t>2016-2017-aafc-aac-5</t>
  </si>
  <si>
    <t>AgriInvest</t>
  </si>
  <si>
    <t>Agri-investissement</t>
  </si>
  <si>
    <t>Provides matching contributions to producers who make annual deposits to an AgriInvest account, to help manage income declines or make investments to mitigate risks or improve market income.</t>
  </si>
  <si>
    <t>Offre des contributions de contrepartie aux producteurs qui font des dépôts annuels dans un compte Agri-investissement, afin de gérer les baisses de revenus ou de faire des investissements dans le but d'atténuer les risques ou d'améliorer les revenus tirés du marché.</t>
  </si>
  <si>
    <t>Farm Income Protection Act; Growing Forward 2 TB Submission</t>
  </si>
  <si>
    <t>Loi sur la protection du revenu agricole ; Cultivons l'avenir 2 - Présentation au Conseil du Trésor</t>
  </si>
  <si>
    <t>1.1.2</t>
  </si>
  <si>
    <t>2016-2017-aafc-aac-6</t>
  </si>
  <si>
    <t>AgriStability</t>
  </si>
  <si>
    <t>Agri-stabilité</t>
  </si>
  <si>
    <t>Provides income support to producers who experience a large margin decline.</t>
  </si>
  <si>
    <t>Offre un soutien du revenu aux producteurs qui subissent une baisse importante de leur marge.</t>
  </si>
  <si>
    <t>Loi sur la protection du revenu agricole; Cultivons l'avenir 2 - Présentation au Conseil du Trésor</t>
  </si>
  <si>
    <t>1.1.1</t>
  </si>
  <si>
    <t>2016-2017-aafc-aac-7</t>
  </si>
  <si>
    <t>Saint-Hyacinthe Research and Development Centre's Industrial Program</t>
  </si>
  <si>
    <t>Programme industriel du Centre de recherche et de développement de Saint-Hyacinthe</t>
  </si>
  <si>
    <t>Provides clients with direct access to sophisticated equipment and a versatile R&amp;D environment to support agri-food companies with small-scale food processing and testing needs and fosters innovation in the area of food research.</t>
  </si>
  <si>
    <t>Donne aux clients un accès direct à l'équipement de pointe et à un environnement de R-D polyvalent pour aider les entreprises agroalimentaires à répondre à leurs besoins de transformation d'aliments et d'évaluation à petite échelle et pour favoriser l'innovation dans le domaine de la recherche sur les aliments.</t>
  </si>
  <si>
    <t>A-Based/Order in Council</t>
  </si>
  <si>
    <t>Services votés / décret</t>
  </si>
  <si>
    <t>Agriculture and Agri-Food Canada Food Research and Development Centre's Industrial Program</t>
  </si>
  <si>
    <t>2016-2017-aafc-aac-19</t>
  </si>
  <si>
    <t>AgriRisk</t>
  </si>
  <si>
    <t>Agri-risques</t>
  </si>
  <si>
    <t>Provides support for research and development, implementation and administration of new risk management tools for use in the agriculture sector.</t>
  </si>
  <si>
    <t>Offre une aide à la recherche et développement, à la mise en œuvre et à l'administration de nouveaux outils de gestion des risques qui seront utilisés dans le secteur agricole.</t>
  </si>
  <si>
    <t>AgriRisk Initiatives</t>
  </si>
  <si>
    <t>Initiatives Agri-risques</t>
  </si>
  <si>
    <t>1.1.5</t>
  </si>
  <si>
    <t>2016-2017-aafc-aac-9</t>
  </si>
  <si>
    <t>AgriCompetitiveness Program Fostering Business Development</t>
  </si>
  <si>
    <t>Programme Agri-compétitivité, volet Favoriser le développement des entreprises</t>
  </si>
  <si>
    <t>Provides support to national not-for-profit organizations to undertake activities that support agri-businesses to transition, adapt and improve their profitability and resilience by nurturing entrepreneurial capacity.</t>
  </si>
  <si>
    <t>Offre de l'aide aux organisations nationales sans but lucratif pour réaliser des activités permettant aux entreprises agricoles d'effectuer la transition, de s'adapter et d'améliorer leur rentabilité et leur résilience en développant la capacité entrepreneuriale.</t>
  </si>
  <si>
    <t>AgriCompetitiveness</t>
  </si>
  <si>
    <t>Agri-compétitivité</t>
  </si>
  <si>
    <t>2016-2017-aafc-aac-11</t>
  </si>
  <si>
    <t>Agricultural Youth Green Jobs Initiative</t>
  </si>
  <si>
    <t>Initiative de stage en agroenvironnement</t>
  </si>
  <si>
    <t>Help fund internships for post-secondary graduates working in the agriculture industry</t>
  </si>
  <si>
    <t>Aide à financer des stages à l'intention des détenteurs d'un diplôme d'études postsecondaires qui travaillent dans le secteur agricole.</t>
  </si>
  <si>
    <t>Career Focus Program (AYGJI is an initiaitve under te borader YES Career Focus program)</t>
  </si>
  <si>
    <t>Programme Objectif carrière (initiative de stage en agroenvironnement de la SEJ - Objectif carrière)</t>
  </si>
  <si>
    <t>2016-2017-aafc-aac-12</t>
  </si>
  <si>
    <t>Canadian Agricultural Adaptation Program (2014-2019)</t>
  </si>
  <si>
    <t>Programme canadien d'adaptation agricole_x000D_
(2014-2019)</t>
  </si>
  <si>
    <t>Provides support to the agriculture, agri-food, and agri-based products sector to seize opportunities, respond to new and/or emerging issues, and pathfind and/or pilot solutions to new and ongoing issues to adapt and remain competitive.</t>
  </si>
  <si>
    <t>Aide le secteur de l'agriculture, de l'agroalimentaire et des produits agroindustriels à saisir les débouchés, à réagir aux enjeux nouveaux et émergents et à trouver et à tester des solutions aux problèmes nouveaux et courants afin de s'adapter et de demeurer concurrentiel.</t>
  </si>
  <si>
    <t>Canadian Agricultural Adaptation Program</t>
  </si>
  <si>
    <t>Programme canadien d'adaptation agricole</t>
  </si>
  <si>
    <t>2.2.7</t>
  </si>
  <si>
    <t>2016-2017-aafc-aac-13</t>
  </si>
  <si>
    <t>Agricultural Greenhouse Gas Program</t>
  </si>
  <si>
    <t>Programme de lutte contre les gaz à effet de serre en agriculture</t>
  </si>
  <si>
    <t>Helps producers find ways to mitigate greenhouse gas (GHG) emissions from their farming operations</t>
  </si>
  <si>
    <t>Aide les producteurs à trouver des moyens d'atténuer les émissions de gaz à effet de serre (GES) liées à leurs activités agricoles.</t>
  </si>
  <si>
    <t>Agricultural Greenhouse Gases</t>
  </si>
  <si>
    <t>2.1.7</t>
  </si>
  <si>
    <t>2016-2017-aafc-aac-14</t>
  </si>
  <si>
    <t>Drought Watch</t>
  </si>
  <si>
    <t>Guetter la sécheresse</t>
  </si>
  <si>
    <t>Provides users with current and historic weather and climate conditions, to see how current conditions differ from normal, to see where and how weather and climate conditions and events are impacting the sector, to view short-term forecasting products, and to learn about ways to mitigate and adapt to the impacts of weather and climate on agricultural operations.</t>
  </si>
  <si>
    <t>Fournit aux utilisateurs les conditions météorologiques et climatiques courantes et historiques pour voir comment les conditions actuelles diffèrent de la normale, pour comprendre où et comment les conditions et les phénomènes météorologiques et climatiques influent sur le secteur, pour voir les produits de prévisions à court terme et pour se renseigner sur les façons d'atténuer les effets des conditions météorologiques et du climat sur les activités agricoles et s'y adapter.</t>
  </si>
  <si>
    <t>A-Base</t>
  </si>
  <si>
    <t>Services votés</t>
  </si>
  <si>
    <t>2016-2017-aafc-aac-21</t>
  </si>
  <si>
    <t>Market Access Single Window - Market Intelligence and Information Services</t>
  </si>
  <si>
    <t>Guichet unique pour l'accès aux marchés - Services de renseignements sur les marchés</t>
  </si>
  <si>
    <t>Provides market intelligence reports and trade data to the agriculture, agri-food and seafood industries to increase the Canadian sector's competitiveness in global markets and provides coordinated direct market research reports through provinces to industry to help increase their international business knowledge in order to make more informed business decisions</t>
  </si>
  <si>
    <t>Offre des rapports sur les marchés et des données commerciales aux industries agricoles, agroalimentaires et des produits de la mer afin d'accroître la compétitivité du secteur canadien sur les marchés mondiaux, et fournit à l'industrie des rapports coordonnés sur les études de marché par l'entremise des provinces  afin d'améliorer ses connaissances sur le commerce international et de lui permettre de prendre de meilleures décisions d'affaires.</t>
  </si>
  <si>
    <t>TB Submission/A-base</t>
  </si>
  <si>
    <t>Présentation au Conseil du Trésor / services votés</t>
  </si>
  <si>
    <t>Market Intelligence and Information Services</t>
  </si>
  <si>
    <t>Services de renseignements sur les marchés</t>
  </si>
  <si>
    <t>2016-2017-aafc-aac-16</t>
  </si>
  <si>
    <t>Market Access Single Window - Market Access Services</t>
  </si>
  <si>
    <t>Guichet unique pour l'accès aux marchés - Services d'accès aux marchés</t>
  </si>
  <si>
    <t>Provides a single window email account that allows for 2-way communication with external stakeholders (industry, provinces, territories) on market access through three functions: -Incoming requests for information from outside stakeholders; - Mechanism to broadcast messages of wide interest to stakeholders; - Mechanism to solicit information or feedback from outside stakeholders</t>
  </si>
  <si>
    <t>Offre un compte courriel à guichet unique qui permet une communication bilatérale avec des intervenants externes (industrie, provinces, territoires) sur l'accès aux marchés grâce à trois fonctions : il répond aux demandes d’information des intervenants externes; il diffuse des messages d’intérêt général aux intervenants; il sollicite de l’information ou des commentaires auprès des intervenants externes</t>
  </si>
  <si>
    <t>Market Access Services</t>
  </si>
  <si>
    <t>Services d'accès aux marchés</t>
  </si>
  <si>
    <t>2016-2017-aafc-aac-17</t>
  </si>
  <si>
    <t>Market Access Single Window - Canada Brand and Market Development</t>
  </si>
  <si>
    <t>Guichet unique pour l'accès aux marchés - Marque Canada et développement des marchés</t>
  </si>
  <si>
    <t>Provides the Canadian food and agriculture industry with a competitive advantage, internationally and at home, through a set of tools to positively differentiate the sector.</t>
  </si>
  <si>
    <t>Offre à l'industrie canadienne de l'alimentation et de l'agriculture un avantage concurrentiel au pays et à l'étranger grâce à différents outils permettant de différencier positivement le secteur</t>
  </si>
  <si>
    <t>Canada Brand and Market Development</t>
  </si>
  <si>
    <t>Marque Canada et développement des marchés</t>
  </si>
  <si>
    <t>2016-2017-aafc-aac-18</t>
  </si>
  <si>
    <t>Churchill Port Utilisation Program PORT CLOSED MARCH 31, 2017</t>
  </si>
  <si>
    <t>Programme d'utilisation du port de Churchill - FERMETURE DU PORT LE 31 MARS 2017</t>
  </si>
  <si>
    <t>Provides support to legal entities that arrange for and transact the shipment of eligible grain through the Port of Churchill outward on ocean-going vessels. (Expires March 2017)</t>
  </si>
  <si>
    <t>Offre un soutien aux personnes morales qui organisent et négocient l'expédition de grains admissibles à bord de navires océaniques en partance du port de Churchill. (Achevé en mars 2017)</t>
  </si>
  <si>
    <t>Churchill Port Utilization Program</t>
  </si>
  <si>
    <t>Programme d'utilisation du port de Churchill</t>
  </si>
  <si>
    <t>2.2.6</t>
  </si>
  <si>
    <t>2016-2017-aafc-aac-25</t>
  </si>
  <si>
    <t>Carrier Code Application</t>
  </si>
  <si>
    <t>Demande de code de transporteur</t>
  </si>
  <si>
    <t>REG</t>
  </si>
  <si>
    <t>This service allows for application of a carrier code to establish identity and is required to transact business with the CBSA.</t>
  </si>
  <si>
    <t>Ce service permet de demander un code de transporteur, qui sert à établir l'identité, et qui est nécessaire pour faire affaire avec l'ASFC.</t>
  </si>
  <si>
    <t>Customs Act</t>
  </si>
  <si>
    <t>Loi sur les douanes</t>
  </si>
  <si>
    <t xml:space="preserve">  Admissibility Determination</t>
  </si>
  <si>
    <t>Détermination de l'admissibilté</t>
  </si>
  <si>
    <t>2016-2017-cbsa-asfc-1</t>
  </si>
  <si>
    <t>Electronic Data Interchange (EDI) Application for Advance Commercial Information (ACI)</t>
  </si>
  <si>
    <t>Demande d'échange de données informatisé (EDI) pour l'Information préalable sur les expéditions commerciales (IPEC)</t>
  </si>
  <si>
    <t>This service provides businesses with the ability and authorization to electronically transmit their pre-arrival information either via the eManifest Portal through the Internet or by EDI to the CBSA's host system. Businesses and their service providers who choose to use one of the EDI options to transmit electronic commerce data to the CBSA must apply to the CBSA. eManifest requires all carriers, freight forwarders and importers to send ACI about their shipments electronically to the CBSA.</t>
  </si>
  <si>
    <t>Ce service offre aux entreprises la capacité et l'autorisation de transmettre par voie électronique leurs données préalables à l'arrivée par le truchement du portail du Manifeste électronique, d'Internet ou de l'EDI au système hôte de l'ASFC. Les entreprises et leurs fournisseurs de services qui choisissent d'utiliser une des options de l'EDI pour transmettre les données du commerce électronique à l'ASFC doivent en faire la demande à celle-ci. Selon le Manifeste électronique, tous les transporteurs, les agents d'expédition et les importateurs doivent envoyer l'IPEC au sujet de leur expéditions par voie électronique à l'ASFC.</t>
  </si>
  <si>
    <t>Admissibility Determination</t>
  </si>
  <si>
    <t>2016-2017-cbsa-asfc-2</t>
  </si>
  <si>
    <t>Courier Low Value Shipments (CLVS) Program Application</t>
  </si>
  <si>
    <t>Demande de programme des messageries d'expéditions de faible valeur (EFV)</t>
  </si>
  <si>
    <t>The Courier Low Value Shipments (CLVS) Program expedites the importation of goods into Canada of approved shipments worth CAN$2,500 or less.  This program is available for both casual and commercial shipments.  Commercial Carriers/Couriers that want to participate in the Courier Low-Value Shipment (LVS) program must first submit an application.</t>
  </si>
  <si>
    <t>Le programme des messageries d’expéditions de faible valeur accélère l’importation des marchandises au Canada pour les expéditions autorisées d’une valeur de 2 500 $ CAN ou moins. Le programme est offert pour les expéditions occasionnelles ou commerciales. Les transporteurs commerciaux et les services de messagerie qui souhaitent participer au programme des messageries d’expéditions de faible valeur doivent d’abord présenter une demande d’adhésion.</t>
  </si>
  <si>
    <t xml:space="preserve"> Admissibility Determination</t>
  </si>
  <si>
    <t>2016-2017-cbsa-asfc-3</t>
  </si>
  <si>
    <t>Trusted Trader Application- Partners in Protection (PIP)</t>
  </si>
  <si>
    <t>Demande de négociant digne de confiance - Partenaires en protection (PEP)</t>
  </si>
  <si>
    <t>A cooperative program between private industry and the CBSA designed to streamline and make border processes more efficient for low-risk, pre-approved businesses recognized as trusted traders. Membership requires the completion of a two part application process.</t>
  </si>
  <si>
    <t>Il s’agit d’un programme de coopération entre l’ASFC et le secteur privé qui vise à rationaliser les processus frontaliers et à les rendre plus efficaces pour les entreprises à faible risque préapprouvées reconnues comme des négociants dignes de confiance. Pour adhérer au programme, les deux volets du processus de demande doivent être achevés.</t>
  </si>
  <si>
    <t>Trusted Trader</t>
  </si>
  <si>
    <t>Négociants dignes de confiance</t>
  </si>
  <si>
    <t>1.2.2</t>
  </si>
  <si>
    <t>2016-2017-cbsa-asfc-4</t>
  </si>
  <si>
    <t>Trusted Trader Application- Customs Self-Assessment (CSA)</t>
  </si>
  <si>
    <t>Demande de négociant digne de confiance - Programme d'autocotisation des douanes (PAD)</t>
  </si>
  <si>
    <t>Membership for low-risk, pre-approved importers, carriers and registered drivers that simplifies many of the import border requirements to process low-risk shipments  more quickly and efficiently at the border. Membership requires the completion of a two part application process.</t>
  </si>
  <si>
    <t>Il s’agit d’un programme d’adhésion pour les importateurs, les transporteurs et les chauffeurs inscrits préapprouvés qui présentent un faible risque; ce programme simplifie un grand nombre des exigences frontalières relatives aux importations afin que les expéditions à faible risque soient traitées plus rapidement et efficacement à la frontière. Pour adhérer au programme, les deux volets du processus de demande doivent être achevés.</t>
  </si>
  <si>
    <t>2016-2017-cbsa-asfc-5</t>
  </si>
  <si>
    <t>Customs Bonded Warehouse Licence Application</t>
  </si>
  <si>
    <t>Agrément d'entrepot de stockage des douanes</t>
  </si>
  <si>
    <t>The CBSA receives and processes Customs Bonded Warehouse applications that allows private sector operated facilities (regulated by the CBSA) to store imported goods with a complete deferral of customs duties, anti-dumping and countervailing duties and excise duties and taxes, including the goods and services tax and the harmonized sales tax. Importers only pay duties and taxes on the portion of goods entering the Canadian market.</t>
  </si>
  <si>
    <t>L'ASFC reçoit et traite les demandes d'agrément d'entrepôt de stockage des douanes permettant au installations du secteur privé (réglementées par l'ASFC) de stocker des marchandise importées avec report complet des droits de douanes, des droits antiduping et compensateurs et des droits et taxes d'accise, notament la taxe sur les produits et services et la taxe de vente harmonisée. Les importateurs ne paient des droits et taxes que sur la portion des marchandises qui entre sur le marché canadien.</t>
  </si>
  <si>
    <t>Customs Tariff</t>
  </si>
  <si>
    <t>Tarif des douanes</t>
  </si>
  <si>
    <t>Trade Compliance</t>
  </si>
  <si>
    <t>Conformité dans les programmes commerciaux</t>
  </si>
  <si>
    <t>1.7.3</t>
  </si>
  <si>
    <t>2016-2017-cbsa-asfc-6</t>
  </si>
  <si>
    <t>Customs Sufferance Warehouse Licence Application</t>
  </si>
  <si>
    <t>Agrément d'entrepôt d'attente des douanestbe</t>
  </si>
  <si>
    <t>An application to operate a customs sufferance warehouse is sent to the CBSA, which must ensure that the applicant meets the requirements as stated under the Customs Sufferance Warehouses Regulations. If all regulatory requirements are satisfied, the CBSA will issue a licence to operate a sufferance warehouse.</t>
  </si>
  <si>
    <t>Lorsqu'une demande pour opérer à titre d'entrepôt d'attente des douanes est envoyée à l'ASFC, celle-ci doit s’assurer que le demandeur répond aux exigences prévues par le Règlement sur les entrepôts d’attente des douanes. S’il est répondu à toutes les exigences réglementaires, l’ASFC délivre l’agrément pour opérer à titre d’entrepôt d’attente.</t>
  </si>
  <si>
    <t>Trade Policy</t>
  </si>
  <si>
    <t>Politique commerciale</t>
  </si>
  <si>
    <t>1.7.2</t>
  </si>
  <si>
    <t>2016-2017-cbsa-asfc-7</t>
  </si>
  <si>
    <t>Customs Brokers Licence Application</t>
  </si>
  <si>
    <t>Agrément de courtier en douane</t>
  </si>
  <si>
    <t>Broker Examination: The CBSA administers the Customs Broker Professional Exam annually.  The CBSA must ensure that the Customs Broker Professional Exams are marked, recorded and mailed to candidates within four weeks from the date of the exam.     _x000D_
Broker Licence: Applications for customs broker licences are sent to the CBSA, which must ensure that the applicant meets the requirements as stated under the Customs Brokers Licensing Regulations. If all regulatory requirements are satisfied, the CBSA will issue a customs broker licence.</t>
  </si>
  <si>
    <t>L’ASFC administre l’examen de compétences professionnelles des courtiers en douane tous les ans. Elle doit veiller à ce que les examens soient notés et enregistrés, et à ce que les résultats soient postés aux candidats dans un délai de 4 semaines à compter de la date de l’examen. Lorsqu’une demande d’agrément de courtier en douane est envoyée à l’ASFC, celle-ci doit s’assurer que le demandeur répond aux exigences prévues par le Règlement sur l’agrément des courtiers en douane. S’il est répondu à toutes les exigences réglementaires, l’ASFC délivre l'agrément de courtier en douane</t>
  </si>
  <si>
    <t xml:space="preserve"> Trade Policy</t>
  </si>
  <si>
    <t>2016-2017-cbsa-asfc-8</t>
  </si>
  <si>
    <t>Release Prior to Payment Privilege</t>
  </si>
  <si>
    <t>Privilège de la mainlevée avant le paiement</t>
  </si>
  <si>
    <t>Importers and customs brokers post security with the CBSA to obtain release of goods with deferred accounting and payment privileges. The security and billing information is entered into the Customs Commercial System and new clients are issued an account security number. This service also includes changes to security where the client already has an account security number.</t>
  </si>
  <si>
    <t>Les importateurs et les courtiers en douane déposent une garantie auprès de l’ASFC pour obtenir le privilège de la mainlevée des marchandises avec déclaration en détail et paiement reportés. L’information sur la garantie et la facturation est entrée dans le Système des douanes pour le secteur commercial, et les nouveaux clients se voient attribuer un numéro de compte-garantie. Ce service comprend en outre les changements à la garantie pour le client qui possède déjà un numéro de compte-garantie.</t>
  </si>
  <si>
    <t>2016-2017-cbsa-asfc-9</t>
  </si>
  <si>
    <t>Duties Relief Program Application</t>
  </si>
  <si>
    <t>Exonération des droits</t>
  </si>
  <si>
    <t>The CBSA receives and processes Duties Relief Program applications that enable qualified companies to import goods without paying duties, as long as they eventually export the goods. Before export, companies can further manufacture or use the goods in a limited manner without having to pay duties.</t>
  </si>
  <si>
    <t>L'ASFC reçoit et traite les demandes du Programme d'exonération des droits, qui permet aux entreprises admissibles d'importer des marchandises sans payer les droits, pourvu qu'elles exportent par la suite les marchandises. Avant de les exporter, les entreprises peuvent transformer ou utiliser les marchandises d'une manière limitée sans avoir à payer les droits sur celles-ci</t>
  </si>
  <si>
    <t xml:space="preserve">  Trade Compliance</t>
  </si>
  <si>
    <t>2016-2017-cbsa-asfc-10</t>
  </si>
  <si>
    <t>Duty Free Shop Licence Application</t>
  </si>
  <si>
    <t>Demandes d"agrément de boutique hors taxes</t>
  </si>
  <si>
    <t>An application to operate a duty free shop is sent to the CBSA and the CBSA must ensure that the applicant meets the requirements as stated under the Duty Free Shop Regulations. If all regulatory requirements are satisfied,  the CBSA will issue a licence to operate a duty free shop.</t>
  </si>
  <si>
    <t>Lorsqu'une demande pour opérer à titre de boutique hors taxes est envoyée à l'ASFC, celle-ci doit s'assurer que le demandeur réponde aux exigences prévues par le Règlement sur les boutiques hors taxes. S'il a répondu à toutes les exigences réglementaires, l'ASFC délivre l'agrément pour opérer à titre de boutique hors taxes</t>
  </si>
  <si>
    <t xml:space="preserve">  Trade Policy</t>
  </si>
  <si>
    <t>2016-2017-cbsa-asfc-11</t>
  </si>
  <si>
    <t>Coasting Trade Licence (CTL) Application</t>
  </si>
  <si>
    <t>Demande de licence de cabotage</t>
  </si>
  <si>
    <t>LEG</t>
  </si>
  <si>
    <t>Issuance of CBSA letters of authorization or denial in relation to CTL applications to obtain a licence for admission to the coasting trade of Canada.</t>
  </si>
  <si>
    <t>Envoi de lettres d’autorisation ou de refus de l’ASFC en réponse aux demandes pour licence de cabotage visant à obtenir une licence d’admission pour fins de cabotage au Canada.</t>
  </si>
  <si>
    <t>Coasting Trade Act</t>
  </si>
  <si>
    <t>Loi sur le cabotage</t>
  </si>
  <si>
    <t>2016-2017-cbsa-asfc-12</t>
  </si>
  <si>
    <t>Cultural Property Export Permits</t>
  </si>
  <si>
    <t>Biens culturels - Délvrance des licences d'exportation</t>
  </si>
  <si>
    <t>The export of controlled cultural property is subject to a permit procedure, which is administered by designated permit issuing officers at specified CBSA offices across Canada.</t>
  </si>
  <si>
    <t>L’exportation de biens culturels contrôlés est soumise à une procédure de délivrance des licences qui est administrée par des agents de délivrance de licenses désignés dans certains bureaux de l’ASFC au Canada.</t>
  </si>
  <si>
    <t>Cultural Property Export and Import Act</t>
  </si>
  <si>
    <t>Loi sur l'exportation et l'importation de biens culturels</t>
  </si>
  <si>
    <t>2016-2017-cbsa-asfc-13</t>
  </si>
  <si>
    <t>Request for Assistance Application for Intellectual Property Rights (IPR)</t>
  </si>
  <si>
    <t>Demande d'aide de droits de propriété intellectuelle</t>
  </si>
  <si>
    <t>Intellectual property rights holders may make a Request for Assistance (RFA) to have the CBSA share information regarding suspected counterfeit and/or pirated goods.  Once the RFA is approved, the RFA permits the CBSA to share limited and specific information allowing the rights holder to seek legal remedy in civil court.  The RFA is valid for 2 years from approval and can be extended on request.</t>
  </si>
  <si>
    <t>Les titulaires de droits de propriété intellectuelle peuvent déposer une demande d’aide (DA) pour que l’ASFC leur transmette des renseignements concernant des marchandises susceptibles d’avoir été contrefaites ou piratées. Une fois la DA approuvée, l’ASFC est autorisée à communiquer des renseignements précis et limités, permettant aux titulaires de droits d’exercer un recours judiciaire devant un tribunal civil. La DA est valide pendant deux ans suivant son approbation et il est possible d’en prolonger la durée sur demande.</t>
  </si>
  <si>
    <t>Combating Counterfeit Products Act</t>
  </si>
  <si>
    <t>Loi visant à combattre la contrefaçon de produits</t>
  </si>
  <si>
    <t>2016-2017-cbsa-asfc-14</t>
  </si>
  <si>
    <t>NEXUS Program Application</t>
  </si>
  <si>
    <t>Traitement des demandes de participation au programme NEXUS</t>
  </si>
  <si>
    <t>To participate in the NEXUS Program, an applicant must submit, along with the requisite application fee, either an online application through the  new Trusted Traveller Programs Portal that is operated by US Customs and Border Protection (CBP), or a paper application to the CBSA, which will process the application through one of its Canadian Processing Centres (either in Montreal, QC, or Niagara Falls, ON). The application processing involves a risk assessment of the clients by both the US CBP and the CBSA to determine whether they meet the requirements to participate in the program, followed by an interview at an enrolment center by CBP and CBSA officers to finalize enrolment.</t>
  </si>
  <si>
    <t>Pour participer au programme NEXUS, le demandeur doit soumettre, avec les frais exigés, soit une demande en ligne au moyen du Global Online Enrollment System (GOES) exploité par le Customs and Border Protection (CBP) des États-Unis, soit une demande papier à l'Agence des services frontaliers du Canada, laquelle traitera la demande dans l'un des Centres de traitement canadien (soit à Montréal, QC, ou à Niagara Falls, ON). Le traitement de la demande comprend une évaluation des risques du demandeur par le CBP des États-Unis et par l'ASFC pour déterminer s'il répond aux exigences du programme, suivi d'une entrevue à un centre de l'enregistrement par un agent du CBP et de l'ASFC pour finaliser l'enregistrement</t>
  </si>
  <si>
    <t xml:space="preserve"> Trusted Traveller</t>
  </si>
  <si>
    <t>Voyageurs dignes de confiance</t>
  </si>
  <si>
    <t>1.2.1</t>
  </si>
  <si>
    <t>2016-2017-cbsa-asfc-21</t>
  </si>
  <si>
    <t>Casual Refunds</t>
  </si>
  <si>
    <t>Remboursement pour les importations occasionnelles</t>
  </si>
  <si>
    <t>The Casual Refund Centre receives a request for a refund with required supporting documentation and processes using the casual refund systems so that the client is issued a refund for duties and taxes paid on casual goods.</t>
  </si>
  <si>
    <t>Le Centre de remboursement pour les importations occasionnelles reçoit une demande de remboursement accompagnée des documents à l’appui requis, et traite cette demande au moyen du système de remboursement pour les importations occasionnelles, afin que les droits et les taxes payés sur les importations occasionnelles soient remboursés au client.</t>
  </si>
  <si>
    <t>2016-2017-cbsa-asfc-17</t>
  </si>
  <si>
    <t>CANPASS Suite of Programs Application</t>
  </si>
  <si>
    <t>Traitement des demandes de participation à la suite de programmes CANPASS</t>
  </si>
  <si>
    <t>To participate in one of the CANPASS Programs (Private Aircraft/Corporate Aircraft), an applicant must submit a paper application, along with the requisite application fee, to the CBSA, which will process the application through one of its Canadian Processing Centres (Surrey, BC, Montreal, QC, and Niagara Falls, ON). The application processing involves a risk assessment of the clients to determine whether they meet the requirements to participate in the applied-for program.</t>
  </si>
  <si>
    <t>Pour participer à l'un des programmes CANPASS (CANPASS Aéronef privé/Aéronef d'affaires), le demandeur doit soumettre une demande papier avec les frais exigés à l'Agence des services frontaliers du Canada, laquelle traitera la demande dans l'un des Centres de traitement canadiens (Surrey, C.-B.; Montréal, QC; et Niagara Falls, ON).  Le traitement de la demande comprend une évaluation des risques du demandeur pour déterminer s'il répond aux exigences du programme qui fait l'objet de la demande</t>
  </si>
  <si>
    <t xml:space="preserve">  Trusted Traveller</t>
  </si>
  <si>
    <t>2016-2017-cbsa-asfc-22</t>
  </si>
  <si>
    <t>B2 Commercial Adjustments</t>
  </si>
  <si>
    <t>Rajustements du secteur commercial (B2)</t>
  </si>
  <si>
    <t>Requests for commercial refunds are received, reviewed and processed in the Customs Commercial System by select regional Trade Services Offices.  If approved, a credit is issued to the client.</t>
  </si>
  <si>
    <t>Les demandes de remboursement du secteur commercial sont reçues, examinées et traitées dans le Système des douanes pour le secteur commercial par des bureaux sélectionnés des Services commerciaux dans les régions. Si la demande est approuvée, un crédit est émis au client.</t>
  </si>
  <si>
    <t>2016-2017-cbsa-asfc-18</t>
  </si>
  <si>
    <t>Advance Rulings and National Customs Rulings</t>
  </si>
  <si>
    <t>Décisions anticipées concernant le classement tarifaire et l'origine (accords de libre-échange) et décisions nationales des douanes (DND)</t>
  </si>
  <si>
    <t>Section 43.1 of the Customs Act allows members of the trading community to request a binding ruling from the CBSA on the Free Trade Agreement (FTA) Origin, Tariff Classification, or Marking of goods imported from a North American Free Trade Agreement (NAFTA) country in advance of the importation of goods. The CBSA also issues NCRs for valuation purposes, for non-FTA origin goods and marking of goods imported from non-NAFTA countries. These services provide the importing trade community with a measure of predictability and certainty as to how goods are to be accounted for with the CBSA.</t>
  </si>
  <si>
    <t>En vertu de l’article 43.1 de la Loi sur les douanes, les négociants peuvent demander à l’ASFC une décision exécutoire concernant l’origine dans le cas de marchandises d'un pays visé par un accord de libre-échange (ALE), le classement tarifaire ou le marquage de marchandises importées d’un pays de l'Accord de libre-échange nord-américain (ALENA), avant l’importation des marchandises. L’ASFC rend également des DND aux fins de l’établissement de la valeur, de l'origine dans le cas de marchandises d’un pays non visé par un ALE, et du marquage de marchandises importées d’un pays autre qu’un pays ALENA. Ces services offrent aux négociants un degré de prévisibilité et de certitude quant à la déclaration en détail des marchandises à faire à l’ASFC.</t>
  </si>
  <si>
    <t>2016-2017-cbsa-asfc-19</t>
  </si>
  <si>
    <t>Drawback Claims</t>
  </si>
  <si>
    <t>Demandes de drawback</t>
  </si>
  <si>
    <t>The CBSA receives and processes drawback claims, which is a refund of customs duties on imported goods that have been exported. Claimants can export goods in the same condition they were imported, or before export they can further manufacture or use them in a limited manner without affecting the refund amount.</t>
  </si>
  <si>
    <t>L’ASFC reçoit et traite les demandes de drawback, qui portent sur le remboursement des droits de douane payés sur les marchandises importées qui sont par la suite exportées. Les demandeurs peuvent exporter les marchandises dans le même état dans lequel elles ont été importées ou, avant de les exporter, ils peuvent les transformer ou les utiliser d’une manière limitée sans influer sur le montant du remboursement.</t>
  </si>
  <si>
    <t xml:space="preserve"> Trade Compliance</t>
  </si>
  <si>
    <t>2016-2017-cbsa-asfc-20</t>
  </si>
  <si>
    <t>Free and Secure Trade Program (FAST) Driver Application</t>
  </si>
  <si>
    <t>Traitement des demandes de participation au programme Expéditions rapides et sécuritaires (EXPRES)</t>
  </si>
  <si>
    <t>To participate in the FAST Program, an applicant must submit, along with the requisite application fee, either an online application through the new Trusted Traveller Programs Portal that is operated by US Customs and Border Protection (CBP), or a paper application to the CBSA, which will process the application through its Canadian Processing Centre in Niagara Falls, ON. Only drivers have to submit an application form and fees. Importers and carriers must be approved in the CSA program and must have signed a PIP memorandum of understanding to be eligible for FAST. The application processing involves a risk assessment of the applicant, carrier and importer by both the US CBP and the CBSA to determine whether they meet the requirements to participate in the program, followed by an interview at an enrolment center by CBP and CBSA officers to finalize enrolment.</t>
  </si>
  <si>
    <t>Pour participer au programme EXPRES, le demandeur doit soumettre, avec les frais exigés, soit une demande en ligne au moyen du Trusted Traveler Programs (TTP) System exploité par le Customs and Border Protection (CBP) des États-Unis, soit une demande papier à l'Agence des services frontaliers du Canada, laquelle traitera la demande au Centre de traitement canadien à Niagara Falls (ON). Seulement les chauffeurs doivent soumettre un formulaire de demande de participation et les frais de traitement. Les transporteurs et importateurs canadiens sont automatiquement approuvés pour le programme EXPRES lorsqu'ils deviennent des membres approuvés des programmes d'autocotisation des douanes (PAD) et partenaires en protection (PEP).  Le traitement de la demande comprend une évaluation des risques du demandeur, transporteur et importateur par le CBP des États-Unis et par l'ASFC pour déterminer s'il répond aux exigences pour participer au programme, suivi d'une entrevue à un centre de l'enregistrement par un agent du CBP ou de l'ASFC pour finaliser l'enregistrement.</t>
  </si>
  <si>
    <t>2016-2017-cbsa-asfc-24</t>
  </si>
  <si>
    <t>Commercial Driver Registration Program (CDRP) Application</t>
  </si>
  <si>
    <t>Traitement des demandes du Programme d'inscription des chauffeurs du secteur commercial (PICSC)</t>
  </si>
  <si>
    <t>To participate in the CDRP, a client must submit a paper application to the CBSA, which will process the application through its Canadian Processing Centre in Niagara Falls, ON. The application processing involves a risk assessment of the clients to determine whether they meet the requirements to participate in the program.</t>
  </si>
  <si>
    <t>Pour participer au PICSC, le demandeur doit soumettre une demande papier à l'Agence des services frontaliers du Canada, laquelle traitera la demande au Centre de traitement canadien à Niagara Falls (ON). Le traitement de la demande comprend une évaluation des risques du demandeur pour déterminer s'il répond aux exigences du programme.</t>
  </si>
  <si>
    <t>Trusted Traveller</t>
  </si>
  <si>
    <t>2016-2017-cbsa-asfc-25</t>
  </si>
  <si>
    <t>Immigration Secondary - Criminal Rehabilitation</t>
  </si>
  <si>
    <t>Immigration secondaire - Réhabilitation criminelle</t>
  </si>
  <si>
    <t>Application for rehabilitation for persons who are inadmissible to Canada.</t>
  </si>
  <si>
    <t>Demande de réhabilitation pour les personnes qui sont interdites de territoire au Canada.</t>
  </si>
  <si>
    <t>Immigration and Refugee Protection Act (IRPA)</t>
  </si>
  <si>
    <t>Loi sur l’immigration et la protection des réfugiés (LIPR)</t>
  </si>
  <si>
    <t>2016-2017-cbsa-asfc-34</t>
  </si>
  <si>
    <t>Core Service Requests (CSR)</t>
  </si>
  <si>
    <t>Demande de presentation de services essentials</t>
  </si>
  <si>
    <t>The CSR process was developed to assist the CBSA and its clients in identifying and defining factors to be considered when altering or increasing core services provided by the CBSA at customs offices.</t>
  </si>
  <si>
    <t>Le processus de demandes de services de base a été mis en place pour aider l’ASFC et ses clients à déterminer et à définir les facteurs à prendre en considération lors de la modification ou de l’augmentation des services de base offerts par l’ASFC dans les bureaux de douane.</t>
  </si>
  <si>
    <t>ES,PP</t>
  </si>
  <si>
    <t>2016-2017-cbsa-asfc-38</t>
  </si>
  <si>
    <t>Access to Information and Privacy Requests</t>
  </si>
  <si>
    <t>Accès à l'information et protection des renseignements personnels</t>
  </si>
  <si>
    <t>Clients have a legislated right to request access to government information (Access to Information Act) and their own personal information records (Privacy Act).</t>
  </si>
  <si>
    <t>Les clients ont le droit de demander l'accès à l'information du gouvernement (Loi sur l'accès à l'information) et aux renseignements personnels les concernant (Loi sur la protection des renseignements personnels)</t>
  </si>
  <si>
    <t>Access to Information Act, Privacy Act</t>
  </si>
  <si>
    <t>Loi sur l'accès à l'information/Loi sur la protectiondes renseignements personnels</t>
  </si>
  <si>
    <t>Internal Services</t>
  </si>
  <si>
    <t>Service interne</t>
  </si>
  <si>
    <t>N/A 2</t>
  </si>
  <si>
    <t>2016-2017-cbsa-asfc-44</t>
  </si>
  <si>
    <t>International Event Recognition</t>
  </si>
  <si>
    <t>Reconnaissance des événements internationaux</t>
  </si>
  <si>
    <t>International Event Recognition simplifies the import process for foreign conventions, domestic conventions with foreign content, exhibitions, meetings, trade shows and various types of events held in Canada. If CBSA determines the event qualifies under the international event or convention sector guidelines, CBSA will determine applicable tariff remission privileges, OGD requirements and whether on-site border clearance services can be provided for the event.</t>
  </si>
  <si>
    <t>La reconnaissance des événements internationaux simplifie le processus d’importation pour les congrès étrangers, les congrès nationaux comportant du contenu étranger, les expositions, les réunions, les foires commerciales et les divers types d’événements qui se tiennent au Canada. Si l’ASFC établit que l’événement remplit les conditions requises par les lignes directrices sur les événements internationaux et les congrès, l’ASFC déterminera les privilèges de remise de droits applicables, les exigences des autres ministères et si des services de contrôle douanier sur place peuvent être fournis pour l’événement.</t>
  </si>
  <si>
    <t>Immigration and Refugee Protection Act (IRPA) , Customs Act</t>
  </si>
  <si>
    <t>Loi sur l’immigration et la protection des réfugiés (LIPR) , loi sur les douanes</t>
  </si>
  <si>
    <t>Admissibility Determination - Air Mode</t>
  </si>
  <si>
    <t>Détermination de l'admissibilté - mode aérien</t>
  </si>
  <si>
    <t>1.3.2</t>
  </si>
  <si>
    <t>2016-2017-cbsa-asfc-40</t>
  </si>
  <si>
    <t>Feedback Mechanism</t>
  </si>
  <si>
    <t>Mécanisme de rétroaction</t>
  </si>
  <si>
    <t>Clients are able to submit complaints, comments or compliments.</t>
  </si>
  <si>
    <t>Les clients peuvent présenter des plaintes, des commentaires ou des compliments</t>
  </si>
  <si>
    <t>s/o</t>
  </si>
  <si>
    <t xml:space="preserve"> Recourse</t>
  </si>
  <si>
    <t>Recours</t>
  </si>
  <si>
    <t>2016-2017-cbsa-asfc-41</t>
  </si>
  <si>
    <t>Enforcement Appeals</t>
  </si>
  <si>
    <t>Appels des mesures d'exécution</t>
  </si>
  <si>
    <t>Providing  travellers or commercial entities with a ministerial decision with respect to a review of an enforcement action issued and/or a trusted traveller memebership decision.</t>
  </si>
  <si>
    <t>Fournir aux voyageurs et aux négociants une décision ministérielle concernant une révision d'une mesure d'exécution ou d’une décision relative à l’adhésion à un programme pour voyageurs dignes de confiance.</t>
  </si>
  <si>
    <t>Customs Act/PCMLTFA/AAAMPA</t>
  </si>
  <si>
    <t>Loi sur les douanes/ LRPCFAT/ SAPMAA</t>
  </si>
  <si>
    <t>Recourse</t>
  </si>
  <si>
    <t>2016-2017-cbsa-asfc-42</t>
  </si>
  <si>
    <t>Trade Appeals</t>
  </si>
  <si>
    <t>Appels des échanges commerciaux</t>
  </si>
  <si>
    <t>Providing the importing community with a presidential review with respect to a review of a trade decision or advanced ruling.</t>
  </si>
  <si>
    <t>Fournir aux importateurs une révision du président concernant une décision relative aux programmes commerciaux ou anticipée.</t>
  </si>
  <si>
    <t>2016-2017-cbsa-asfc-43</t>
  </si>
  <si>
    <t>Permission to operate (domestic)</t>
  </si>
  <si>
    <t>Permission d'opérer (intérieur)</t>
  </si>
  <si>
    <t>Permission required to conduct activities related to the production and selling of food, animal or plants.</t>
  </si>
  <si>
    <t>permission requise pour la conduite d'activités liées à la production et à la vente d'aliments, d'animaux ou de végétaux.</t>
  </si>
  <si>
    <t>Agriculture and Agri-Food Administrative Monetary Penalties Act, Canada Agricultural Products Act, Canadian Food Inspection Agency Act, Consumer Packaging and Labelling Act (as it relates to food), Feeds Act, Fertilizers Act, Fish Inspection Act, Food and Drugs Act (as it relates to food), Health of Animals Act, Meat Inspection Act, Plant Breeders' Rights Act, Plant Protection Act, Seeds Act, Safe Food for Canadians Act</t>
  </si>
  <si>
    <t>loi sur les sanctions administratives pécuniaires en matière d'agribulture et d'agroalientaire, loi sur les produits agricoles au Canada, loi sur l'Agence canadienne d'inspection des aliments, loi sur l'emballage et l'étiquetage des produits de consommation, loi relative aux aliments du bétail, loi sur les engrais, loi sur l'inspection du poisson, loi sur les aliments et drogues, loi sur la santé des animaux, loi sur l'inspection des viandes, loi sur la protection des obtentions végétales, loi sur la protection des végétaux, loi sur les semences, loi sur la salubrité des aliments au canada</t>
  </si>
  <si>
    <t>Permissions</t>
  </si>
  <si>
    <t>P4.8.12</t>
  </si>
  <si>
    <t>2016-2017-cfia-acia-1</t>
  </si>
  <si>
    <t>Permission to import</t>
  </si>
  <si>
    <t>Permission d'importer</t>
  </si>
  <si>
    <t>To allow industry or individual to bring goods into Canada</t>
  </si>
  <si>
    <t>afin de permettre à l'industrie ou à un individu d'amener des biens au Canada.</t>
  </si>
  <si>
    <t>2016-2017-cfia-acia-2</t>
  </si>
  <si>
    <t>Permission to export</t>
  </si>
  <si>
    <t>Permission d'exporter</t>
  </si>
  <si>
    <t>To allow industry or individual to sell goods to another country.</t>
  </si>
  <si>
    <t>afin de permettre à l'industrie ou à un individu de vendre des bien à un autre pays.</t>
  </si>
  <si>
    <t>2016-2017-cfia-acia-3</t>
  </si>
  <si>
    <t>Recall Notification- Food</t>
  </si>
  <si>
    <t>Avis de rappel - Aliments</t>
  </si>
  <si>
    <t>Provide a list of the most recent public advisories for high-risk food recalls.  The CFIA classifies recalls based on the level of health risk associated with the food product being recalled.</t>
  </si>
  <si>
    <t>offre une list des plus récents avis publics pour des rappels d'aliments de haut profile. L'Agence classifie les rappels en se basant sur le niveau de risque à la santé associé à l'aliment faisant l'objet du rappel.</t>
  </si>
  <si>
    <t>Agriculture and Agri-Food Administrative Monetary Penalties Act,  Canada Agricultural Products Act, Canadian Food Inspection Agency Act, Consumer Packaging and Labelling Act (as it relates to food), Fish Inspection Act, Food and Drugs Act (as it relates to food), Meat Inspection Act</t>
  </si>
  <si>
    <t>Information</t>
  </si>
  <si>
    <t>P11</t>
  </si>
  <si>
    <t>2016-2017-cfia-acia-4</t>
  </si>
  <si>
    <t>Regulatory Complaints</t>
  </si>
  <si>
    <t>Plaintes règlementaires</t>
  </si>
  <si>
    <t>Regulatory decision: These complaints are lodged primarily by regulated parties because they disagree with a decision taken by CFIA staff. Often these relate to specific operational decisions._x000D_
Policy: Unlike decision-specific challenges, these complaints relate to industry dissatisfaction with the overall impact of a CFIA program, policy or regulation.</t>
  </si>
  <si>
    <t>Décision règlementaire: ces plaintes sont principalement émises par des parties réglementées car ils sont en désaccord avec une décisions prise par le personnel de l'ACIA. Souvent, ça relève à des décisions opérationnelles spécifiques._x000D_
Politique: ces plaintes sont en lien avec le désaccord de l'industrie face à l'impact global d'un programme, politique ou règlement de l'ACIA.</t>
  </si>
  <si>
    <t>2016-2017-cfia-acia-5</t>
  </si>
  <si>
    <t>Service Complaints</t>
  </si>
  <si>
    <t>Plaintes de services</t>
  </si>
  <si>
    <t>Delays: An external stakeholder alleges the CFIA did not provide a service or a response in a timely manner. _x000D_
Behaviour/attitude of staff: An external stakeholder alleges inappropriate treatment received from CFIA staff, such as rude or demeaning treatment, the use of inappropriate language, wrongdoing, or poor attitude._x000D_
CFIA Errors: An external stakeholder alleges CFIA staff has made an administrative mistake (i.e. paperwork)._x000D_
Lack of service orientation (including provision of information): An external stakeholder alleges a CFIA process, program or employee is not sufficiently focused on providing an efficient service. This includes the provision of information to stakeholders.</t>
  </si>
  <si>
    <t>Délais: une partie prenante externe allègue que l'ACIA n'offre pas un service suffisamment rapidement._x000D_
Comportement/attitude du personnel: une partie prenante de l'ACIA allègue un traitement innapproprié de la part du personnel de l'ACIA, tel que commentaires odieux, ou traitement irrespectueux, utilisation de language innaproprié, criminel ou attitude innaceptable._x000D_
Absence d'approche service (inclue l'octroi d'information): in partie prenante externe allègue que les processus, program ou employés de l'ACIA ne sont pas suffisamment axés sur l'efficience d'un service. Ce qui inclut l' offre d'informaiton aux parties prenantes.</t>
  </si>
  <si>
    <t>2016-2017-cfia-acia-6</t>
  </si>
  <si>
    <t>Temporary Foreign Worker Program: (1) Work Permit Information Requests; and (2) Work Permit Revocations</t>
  </si>
  <si>
    <t>Programme des travailleurs étrangers temporaires : (1) Demandes d’information sur les permis de travail et (2) Révocations de permis de travail</t>
  </si>
  <si>
    <t>Supporting ESDC with compliance activities conducted under the Temporary Foreign Worker Program, including revocation of work permits under Ministerial Instructions.</t>
  </si>
  <si>
    <t>Soutient EDSC dans des activités de conformité menées dans le cadre du Programme des travailleurs étrangers temporaires, notamment en ce qui concerne la révocation d’un permis de travail conformément à des instructions du ministre.</t>
  </si>
  <si>
    <t xml:space="preserve"> IRPA, IRPR, R209 – R209.92</t>
  </si>
  <si>
    <t xml:space="preserve"> LIPR, RIPR, R209 à R209.92</t>
  </si>
  <si>
    <t>Temporary Work Authorization</t>
  </si>
  <si>
    <t>Autorisation de travail temporaire</t>
  </si>
  <si>
    <t>2016-2017-cic-2</t>
  </si>
  <si>
    <t>International Mobility Program: (1) Employer Inspections, (2) AMPs &amp; Bans, (3) LMIA-Exempt Work Permit Revocations</t>
  </si>
  <si>
    <t>Programme de mobilité internationale : (1) Inspections chez l’employeur, (2) Sanctions administratives pécuniaires et interdictions de voyage, (3) EIMT – exemptions des révocations de permis de travail</t>
  </si>
  <si>
    <t>Inspecting employers who are exempt from requiring a Labour Market Impact Assessment (LMIA) for compliance with conditions of the International Mobility Program.</t>
  </si>
  <si>
    <t>Mène des inspections chez les employeurs dispensés de l’exigence relative à une étude d’impact sur le marché du travail (EIMT) à des fins de conformité aux conditions du Programme de mobilité internationale (PMI).</t>
  </si>
  <si>
    <t>IRPA, IRPR</t>
  </si>
  <si>
    <t>LIPR et RIPR</t>
  </si>
  <si>
    <t>2016-2017-cic-3</t>
  </si>
  <si>
    <t>Electronic Travel Authorization (eTA)</t>
  </si>
  <si>
    <t>Autorisation de voyage électronique (AVE)</t>
  </si>
  <si>
    <t>The eTA is an entry requirements for visa-exempt, non-U.S. foreign nationals travelling to or transiting through Canada by air.  Certain foreign nationals from select visa-required countries may also be eligible to apply for an eTA to travel to or transit through Canada by air instead of a visa.  The eTA is electronically  linked to a client's passport.</t>
  </si>
  <si>
    <t>L’AVE est une exigence d’entrée applicable aux étrangers dispensés de l’obligation de visa et aux étrangers non américains qui souhaitent se rendre au Canada ou y transiter par avion.  Certains étrangers venant de certains pays visés par l’obligation de visa pourraient également être admissibles à présenter une demande d’AVE s’ils arrivent par avion au Canada ou s’ils y font escale plutôt que de devoir demander un visa.  Il s’agit d’un document lié électroniquement au passeport d’un voyageur.</t>
  </si>
  <si>
    <t>Eligibility and Admissibility Screening Status and Documents</t>
  </si>
  <si>
    <t>Vérification de l’admissibilité et de la recevabilité, statut et documents</t>
  </si>
  <si>
    <t>4.2.2</t>
  </si>
  <si>
    <t>2016-2017-cic-5</t>
  </si>
  <si>
    <t>Federal Skilled Worker</t>
  </si>
  <si>
    <t>Travailleurs qualifiés (fédéral)</t>
  </si>
  <si>
    <t>PR for skilled workers on the basis of their ability to become economically established in Canada and their intention to reside in a province other than the province of Quebec. This service includes granting permanent residence and issuance of PR card.</t>
  </si>
  <si>
    <t>Résidence permanente (RP) pour les travailleurs qualifiés sur la base de leur capacité à s’établir économiquement au Canada et de leur intention d’habiter dans une province autre que la province de Québec. Ce service comprend l’octroi de la résidence permanente et la délivrance d’une carte RP.</t>
  </si>
  <si>
    <t>Federal Skilled Workers</t>
  </si>
  <si>
    <t>2016-2017-cic-13</t>
  </si>
  <si>
    <t>Federal Skilled Trades</t>
  </si>
  <si>
    <t>Travailleurs de métiers spécialisés (fédéral)</t>
  </si>
  <si>
    <t>PR for skilled trades workers on the basis of their ability to become economically established in Canada and their intention to reside in a province other than the province of Quebec. This service includes granting permanent residence and issuance of PR card.</t>
  </si>
  <si>
    <t>Résidence permanente pour les travailleurs de métiers spécialisés sur la base de leur capacité à s’établir économiquement au Canada et de leur intention d’habiter dans une province autre que la province de Québec. Ce service comprend l’octroi de la résidence permanente et la délivrance d’une carte RP.</t>
  </si>
  <si>
    <t>2016-2017-cic-14</t>
  </si>
  <si>
    <t>Canadian Experience Class</t>
  </si>
  <si>
    <t>Catégorie de l’expérience canadienne</t>
  </si>
  <si>
    <t>PR for individuals on  the basis of their ability to become economically established in Canada, their qualifying Canadian work experience, and their intention to reside in a province other than the province of Quebec. This service includes granting permanent residence and issuance of PR card.</t>
  </si>
  <si>
    <t>Résidence permanente pour les personnes sur la base de leur capacité à s’établir économiquement au Canada, de leur expérience de travail au Canada et de leur intention d’habiter dans une province autre que la province de Québec. Ce service comprend l’octroi de la résidence permanente et la délivrance d’une carte RP.</t>
  </si>
  <si>
    <t>1.1.6</t>
  </si>
  <si>
    <t>2016-2017-cic-15</t>
  </si>
  <si>
    <t>Start up visa</t>
  </si>
  <si>
    <t>Visa pour démarrage d’entreprise</t>
  </si>
  <si>
    <t>PR for individuals who are innovative business persons and  Angel Investor Group, or Business Incubator. This service includes granting permanent residence and issuance of PR card.</t>
  </si>
  <si>
    <t>Résidence permanente pour les personnes qui innovent en affaires, les investisseurs providentiels ou les incubateurs d’entreprises Ce service comprend l’octroi de la résidence permanente et la délivrance d’une carte RP.</t>
  </si>
  <si>
    <t>Federal Business Immigrants</t>
  </si>
  <si>
    <t>Immigrants (gens d’affaires) – fédéral</t>
  </si>
  <si>
    <t>1.1.7</t>
  </si>
  <si>
    <t>2016-2017-cic-16</t>
  </si>
  <si>
    <t>PR Card Renewals &amp; Replacements</t>
  </si>
  <si>
    <t>Renouvellement et remplacement de cartes RP</t>
  </si>
  <si>
    <t>Issuance of PR cards to those whose PR cards' validity  have expired or  replace those  whose PR cards are lost/stolen.</t>
  </si>
  <si>
    <t>Délivrance de cartes PR lorsque la validité de cette carte a expiré, ou en cas de perte ou de vol de cette carte</t>
  </si>
  <si>
    <t>Eligibility and Admissibility Screening, Status and Documents</t>
  </si>
  <si>
    <t>Contrôle de l’admissibilité, statut et documents</t>
  </si>
  <si>
    <t>2016-2017-cic-40</t>
  </si>
  <si>
    <t>Immigrant Investor Venture Capital (IIVC)</t>
  </si>
  <si>
    <t>Capital de risque pour les immigrants investisseurs (CRII)</t>
  </si>
  <si>
    <t>PR for individuals who have met the requirements of the Immigrant Investor Venture Capital Pilot program. This service includes granting permanent residence and issuance of PR card.</t>
  </si>
  <si>
    <t>Résidence permanente pour les personnes qui répondent aux exigences du Programme pilote de capital de risque pour les immigrants investisseurs. Ce service comprend l’octroi de la résidence permanente et la délivrance d’une carte RP.</t>
  </si>
  <si>
    <t>2016-2017-cic-17</t>
  </si>
  <si>
    <t>Federal Self employed</t>
  </si>
  <si>
    <t>Travailleurs autonomes (fédéral)</t>
  </si>
  <si>
    <t>PR for individuals who will be self-employed in Canada and have relevant experience in cultural activities, athletics, or farm management. This service includes granting permanent residence and issuance of PR card.</t>
  </si>
  <si>
    <t>Résidence permanente pour les travailleurs autonomes au Canada, qui possèdent de l’expérience pertinente dans la gestion d’activités culturelles ou liées à l’athlétisme ou à l’exploitation agricole. Ce service comprend l’octroi de la résidence permanente et la délivrance d’une carte RP.</t>
  </si>
  <si>
    <t>Immigrants (gens d’affaires) – fédéral</t>
  </si>
  <si>
    <t>2016-2017-cic-18</t>
  </si>
  <si>
    <t>Live In Caregivers</t>
  </si>
  <si>
    <t>Aides familiaux résidants</t>
  </si>
  <si>
    <t>PR for individuals who have met the requirements of the live in caregiver program. This service includes granting permanent residence and issuance of PR card.</t>
  </si>
  <si>
    <t>Résidence permanente pour les personnes qui répondent aux exigences du Programme des aides familiaux résidants. Ce service comprend l’octroi de la résidence permanente et la délivrance d’une carte RP.</t>
  </si>
  <si>
    <t xml:space="preserve"> Caregiver</t>
  </si>
  <si>
    <t xml:space="preserve"> Aides familiaux</t>
  </si>
  <si>
    <t>2016-2017-cic-19</t>
  </si>
  <si>
    <t>Caring for Children or for People with High Medical Needs</t>
  </si>
  <si>
    <t>Garde d’enfants ou soins aux personnes ayant des besoins médicaux élevés</t>
  </si>
  <si>
    <t>PR for individuals who have met the requirements of  caring for children or caring for people with high medical needs class. This service includes granting permanent residence and issuance of PR card.</t>
  </si>
  <si>
    <t>Résidence permanente pour les personnes qui répondent aux exigences en matière de garde d’enfants ou de soins aux personnes ayant des besoins médicaux élevés. Ce service comprend l’octroi de la résidence permanente et la délivrance d’une carte RP.</t>
  </si>
  <si>
    <t>2016-2017-cic-20</t>
  </si>
  <si>
    <t>Quebec Skilled Workers/Trades</t>
  </si>
  <si>
    <t>Travailleurs qualifiés – Québec</t>
  </si>
  <si>
    <t>PR for individuals selected by the province of Quebec on the basis of their ability to become economically established in Canada and reside in the province of Quebec. This service includes granting permanent residence and issuance of PR card.</t>
  </si>
  <si>
    <t>Résidence permanente pour des personnes sélectionnées par la province de Québec sur la base de leur capacité à s’établir économiquement au Canada et à habiter dans la province de Québec. Ce service comprend l’octroi de la résidence permanente et la délivrance d’une carte RP.</t>
  </si>
  <si>
    <t>Quebec Skilled Workers</t>
  </si>
  <si>
    <t>Travailleurs qualifiés – Québec</t>
  </si>
  <si>
    <t>1.1.3</t>
  </si>
  <si>
    <t>2016-2017-cic-21</t>
  </si>
  <si>
    <t>Quebec Business (Entrepreneur, Investor, Self-employed)</t>
  </si>
  <si>
    <t>Gens d’affaires au Québec (entrepreneurs, investisseurs, travailleurs autonomes)</t>
  </si>
  <si>
    <t>PR for individuals selected by the province of Quebec on the basis of their ability to become economically established in Canada through business activities and reside in the province of Quebec. This service includes granting permanent residence and issuance of PR card.</t>
  </si>
  <si>
    <t>Résidence permanente pour des personnes sélectionnées par la province de Québec sur la base de leur capacité à s’établir économiquement au Canada grâce à des activités commerciales et à habiter dans la province de Québec. Ce service comprend l’octroi de la résidence permanente et la délivrance d’une carte RP.</t>
  </si>
  <si>
    <t>Quebec Business</t>
  </si>
  <si>
    <t>Gens d’affaires (Québec)</t>
  </si>
  <si>
    <t>1.1.8</t>
  </si>
  <si>
    <t>2016-2017-cic-22</t>
  </si>
  <si>
    <t>Provincial Nominees</t>
  </si>
  <si>
    <t>Candidats des provinces</t>
  </si>
  <si>
    <t>PR for individuals who are nominated by a province or territory on the basis of their ability to become economically established in Canada in the province or territory of nomination except for the province of Quebec. This service includes granting permanent residence and issuance of PR card.</t>
  </si>
  <si>
    <t>Résidence permanente pour les personnes nommées par une province ou un territoire sur la base de leur capacité à s’établir économiquement au Canada, dans la province ou le territoire où elles ont été nommées, à l’exception de la province de Québec. Ce service comprend l’octroi de la résidence permanente et la délivrance d’une carte RP.</t>
  </si>
  <si>
    <t>1.1.4</t>
  </si>
  <si>
    <t>2016-2017-cic-23</t>
  </si>
  <si>
    <t>Family Class Priority (FCP)</t>
  </si>
  <si>
    <t>Demandes prioritaires de la catégorie du regroupement familial</t>
  </si>
  <si>
    <t>Sponsorship for PR for a spouse, common-law partner, conjugal partner and dependent children (including adopted children) of Canadians or permanent residents. This service includes granting permanent residence and issuance of PR card.</t>
  </si>
  <si>
    <t>Parrainage d’un époux, d’un conjoint de fait, d’un partenaire conjugal et d’enfants à charge (y compris les enfants adoptés) par un Canadien ou un résident permanent afin qu’ils obtiennent la résidence permanente. Ce service comprend l’octroi de la résidence permanente et la délivrance d’une carte RP.</t>
  </si>
  <si>
    <t>Spouses, Partners and Children Reunification</t>
  </si>
  <si>
    <t>Regroupement familial – Époux, conjoints de fait et enfants</t>
  </si>
  <si>
    <t>2016-2017-cic-24</t>
  </si>
  <si>
    <t>Parents and Grandparents (FC4)</t>
  </si>
  <si>
    <t>Parents et grands-parents (CF4)</t>
  </si>
  <si>
    <t>Sponsorship for PR for Parents and Grandparents of Canadians or permanent residents. This service includes granting permanent residence and issuance of PR card.</t>
  </si>
  <si>
    <t>Parrainage d’un parent ou d’un grand-parent par un Canadien ou un résident permanent afin qu’il obtienne la résidence permanente. Ce service comprend l’octroi de la résidence permanente et la délivrance d’une carte RP.</t>
  </si>
  <si>
    <t>Parents and Grandparents</t>
  </si>
  <si>
    <t>Parents et grands-parents</t>
  </si>
  <si>
    <t>2.1.2</t>
  </si>
  <si>
    <t>2016-2017-cic-25</t>
  </si>
  <si>
    <t>Other Relatives</t>
  </si>
  <si>
    <t>Autres membres de la famille</t>
  </si>
  <si>
    <t>Sponsorship for PR for orphaned relatives under 18; or for one other qualified relative of a Canadian citizen or permanent resident. This service includes granting permanent residence and issuance of PR card.</t>
  </si>
  <si>
    <t>Parrainage d’un citoyen canadien ou d’un résident permanent en vue qu’un membre orphelin de sa famille âgé de moins de 18 ans ou un autre membre de sa famille qui se qualifie obtienne la résidence permanente. Ce service comprend l’octroi de la résidence permanente et la délivrance d’une carte RP.</t>
  </si>
  <si>
    <t>Family and Discretionary Immigration</t>
  </si>
  <si>
    <t>Immigration pour motifs familiaux et discrétionnaires</t>
  </si>
  <si>
    <t>2016-2017-cic-26</t>
  </si>
  <si>
    <t>Spouse or common-law partner in Canada class</t>
  </si>
  <si>
    <t>Catégorie des époux ou conjoints de fait au Canada</t>
  </si>
  <si>
    <t>Sponsorship for PR for a spouse or common-law partner residing in Canada of a Canadian citizen or permanent resident including those who have fallen out of status In Canada. This service includes granting permanent residence and issuance of PR card.</t>
  </si>
  <si>
    <t>Parrainage d’un époux ou d’un conjoint de fait résidant au Canada, y compris ceux dont le statut au Canada a expiré, par un citoyen canadien ou un résident permanent, afin qu’ils obtiennent la résidence permanente. Ce service comprend l’octroi de la résidence permanente et la délivrance d’une carte RP.</t>
  </si>
  <si>
    <t>2016-2017-cic-27</t>
  </si>
  <si>
    <t>TRP Holder</t>
  </si>
  <si>
    <t>Titulaire d’un PRT</t>
  </si>
  <si>
    <t>PR application class for TRP holders who meet eligibility criteria related to the period for which they have lived in Canada with a TRP. This service includes granting permanent residence and issuance of PR card.</t>
  </si>
  <si>
    <t>Classe de demandes pour obtenir la résidence permanente pour un titulaire d’un PRT qui répond aux exigences d’admissibilité liées à la période pendant laquelle il a habité au Canada grâce à un VRT. Ce service comprend l’octroi de la résidence permanente et la délivrance d’une carte RP.</t>
  </si>
  <si>
    <t>Humanitarian and Compassionate and Public Policy Considerations</t>
  </si>
  <si>
    <t>Motifs d’ordre humanitaire et politiques d’intérêt public</t>
  </si>
  <si>
    <t>2016-2017-cic-28</t>
  </si>
  <si>
    <t>Humanitarian &amp; Compassionate</t>
  </si>
  <si>
    <t>Motifs d’ordre humanitaire</t>
  </si>
  <si>
    <t>PR for an individual granted based on humanitarian and compassionate consideration. This service includes actual landing in Canada and issuance of PR card.</t>
  </si>
  <si>
    <t>Résidence permanente pour une personne autorisée sur la base de motifs d’ordre humanitaire. Ce service comprend l’établissement réel au Canada et la délivrance d’une carte RP.</t>
  </si>
  <si>
    <t>2016-2017-cic-29</t>
  </si>
  <si>
    <t>Resettlement of refugees identified through the UNHCR or other referral agencies, private individuals/ organizations or groups of individuals and supported/sponsored  by one of the following: the government of Canada or Quebec, private individuals/ organizations, groups of individuals, or Sponsorship Agreement Holders (SAHs).</t>
  </si>
  <si>
    <t>Réinstallation de réfugiés déterminés par le HCR ou par une autre organisation de recommandation, par un particulier ou une organisation privée ou un groupe de personnes, et soutenus ou parrainés par un des intervenants suivants : le gouvernement du Canada ou du Québec, un particulier ou une organisation privée, un groupe de personnes ou un signataire d’entente de parrainage.</t>
  </si>
  <si>
    <t>Refugee Protection</t>
  </si>
  <si>
    <t>Protection des réfugiés</t>
  </si>
  <si>
    <t>2.2.1-4</t>
  </si>
  <si>
    <t>2016-2017-cic-30</t>
  </si>
  <si>
    <t>Permanent Resident Travel Document</t>
  </si>
  <si>
    <t>Titre de voyage de résident permanent</t>
  </si>
  <si>
    <t>Issuance of Permanent Resident Travel Document to persons abroad whose PR card has expired, are not in possession of a PR card or have  a lost/stolen PR card.</t>
  </si>
  <si>
    <t>Délivrance d’un titre de voyage de résident permanent à des personnes à l’étranger dont la carte RP a expiré, ou qui ne sont pas en possession d’une carte RP, ou dont la carte RP a été perdue ou volée.</t>
  </si>
  <si>
    <t>Identity Management</t>
  </si>
  <si>
    <t>Gestion de l’identité</t>
  </si>
  <si>
    <t>4.2.1</t>
  </si>
  <si>
    <t>2016-2017-cic-41</t>
  </si>
  <si>
    <t>Humanitarian Public Policy</t>
  </si>
  <si>
    <t>Politique d’intérêt public humanitaire</t>
  </si>
  <si>
    <t>Priority processing of resettlement applications for persons who meet the definition of Convention Refugee or are in refugee-like situations.</t>
  </si>
  <si>
    <t>Traitement prioritaire des demandes de réinstallation pour les personnes qui répondent à la définition d’un réfugié au sens de la Convention ou qui se trouvent dans des situations semblables à celle d’un réfugié.</t>
  </si>
  <si>
    <t>2016-2017-cic-31</t>
  </si>
  <si>
    <t>Protected Person &amp; Dependants (APR)</t>
  </si>
  <si>
    <t>Personne protégée et personnes à charge (demande de résidence permanente)</t>
  </si>
  <si>
    <t>PR status granted to protected persons in-Canada and to their dependants both in Canada and overseas.</t>
  </si>
  <si>
    <t>Statut de résidence permanente délivré aux personnes protégées qui se trouvent au Canada et à leurs personnes à charge qui se trouvent au Canada et à l’étranger.</t>
  </si>
  <si>
    <t>2.2.4</t>
  </si>
  <si>
    <t>2016-2017-cic-32</t>
  </si>
  <si>
    <t>In-Canada Asylum</t>
  </si>
  <si>
    <t>Octroi de l’asile au Canada</t>
  </si>
  <si>
    <t>IRCC receives in-Canada applications for refugee protection (refugee claims). Eligible claims are referred to the Immigration and Refugee Board for a hearing and decision.</t>
  </si>
  <si>
    <t>IRCC reçoit des demandes d’asile présentées au Canada. Les demandes d’asile recevables sont renvoyées à la Commission de l’immigration et du statut de réfugié du Canada pour que soit menée une audience et pour qu’une décision soit prise.</t>
  </si>
  <si>
    <t>2016-2017-cic-33</t>
  </si>
  <si>
    <t>Immigration Loan</t>
  </si>
  <si>
    <t>Prêts aux immigrants</t>
  </si>
  <si>
    <t>This statutory program ensures that some persons, otherwise unable to pay for the costs of transportation to Canada, have access to a funding source. The main target group for the program are resettled refugees but loans may also be approved for foreign nationals to defray the Right of Permanent Residence Fee and to newcomers in need to cover initial settlement expenses.  The interest-bearing loans are repayable in full and payment plans vary by the value of the loan.  Deferrals and extensions are available in some instances.</t>
  </si>
  <si>
    <t>Ce programme réglementaire permet à certaines personnes, qui seraient autrement incapables d’assumer les coûts liés au transport vers le Canada, d’avoir accès à une source de financement. Les réfugiés réinstallés constituent le principal groupe cible du programme, mais des prêts peuvent aussi être autorisés à des étrangers afin qu’ils puissent acquitter les frais relatifs au droit de résidence permanente, ainsi qu’aux nouveaux arrivants, pour qu’ils puissent s’acquitter de leurs dépenses d’établissement initiales.  Les prêts portant intérêt sont remboursables au complet, et les plans de paiement varient selon la valeur du prêt.  Des reports et des prolongations sont possibles dans certains cas.</t>
  </si>
  <si>
    <t>Immigration Loan Program</t>
  </si>
  <si>
    <t>Programme des prêts aux immigrants</t>
  </si>
  <si>
    <t>3.1.3</t>
  </si>
  <si>
    <t>2016-2017-cic-34</t>
  </si>
  <si>
    <t>Resettlement Assistance (RAP) Transfer Payments: Contributions</t>
  </si>
  <si>
    <t>Paiements de transfert pour de l’aide au réétablissement : Contributions</t>
  </si>
  <si>
    <t>Provides funds for immediate and essential RAP services through contributions to service providing organizations in all provinces in Canada except Quebec (including port of entry services, assistance with temporary accommodation life skills and orientation training, and links to settlement programming).</t>
  </si>
  <si>
    <t>Fournit des fonds pour des services immédiats et essentiels offerts dans le cadre du PAR au moyen de contributions à des fournisseurs de services dans toutes les provinces du Canada, à l’exception du Québec (y compris les services aux points d’entrée, l’aide relative aux aptitudes de vie dans les hébergements temporaires, la formation d’orientation, et des liens vers des programmes d’établissement).</t>
  </si>
  <si>
    <t>Program Ts&amp;Cs</t>
  </si>
  <si>
    <t>Modalités du programme</t>
  </si>
  <si>
    <t>Resettlement Assistance Program</t>
  </si>
  <si>
    <t>Programme d’aide à la réinstallation</t>
  </si>
  <si>
    <t>3.1.4</t>
  </si>
  <si>
    <t>2016-2017-cic-42</t>
  </si>
  <si>
    <t>One-year window</t>
  </si>
  <si>
    <t>Délai prescrit d’un an</t>
  </si>
  <si>
    <t>Refugees with PR status who have dependants whose whereabouts were unknown at the time of landing may submit a OYW application for their dependants, if located, within one year of the date of landing of the refugee in Canada.</t>
  </si>
  <si>
    <t>Le réfugié qui a un statut de RP et qui a des personnes à charge dont les allées et venues étaient inconnues au moment de son établissement peut présenter une demande de délai prescrit d’un an pour ces personnes, si leur emplacement est connu, dans l’année qui suit la date de son établissement au Canada.</t>
  </si>
  <si>
    <t>2016-2017-cic-35</t>
  </si>
  <si>
    <t>Pre-removal Risk Assessment</t>
  </si>
  <si>
    <t>Examen des risques avant renvoi</t>
  </si>
  <si>
    <t>Make an assessment that persons being removed from Canada in accordance with IRPA and its Regulations are not sent to a country where they would be in danger or at risk of persecution.</t>
  </si>
  <si>
    <t>Effectuer une évaluation pour éviter que les personnes renvoyées du Canada en vertu de la LIPR et de son règlement ne soient pas renvoyées dans un pays où elles seraient en danger ou risqueraient d’être persécutées.</t>
  </si>
  <si>
    <t>2.2.5</t>
  </si>
  <si>
    <t>2016-2017-cic-36</t>
  </si>
  <si>
    <t>Settlement Transfer Payments</t>
  </si>
  <si>
    <t>Paiements de transfert, Programme d’établissement</t>
  </si>
  <si>
    <t>IRCC provides funds to organizations in support of the delivery of the Settlement programs.  Contribution agreements are the main mechanism for funding the delivery of services to newcomers. Services include language training, community and employment bridging, and settlement information, and support services that that facilitate access to settlement programming.</t>
  </si>
  <si>
    <t>IRCC fournit des fonds à des organisations qui soutiennent la prestation de programmes d’établissement.  Les ententes de contribution représentent le principal mécanisme pour le financement de la prestation des services destinés aux nouveaux arrivants. La formation linguistique, l’intégration communautaire et de transition à l’emploi, la fourniture de renseignements relatifs à l’établissement et les services de soutien facilitant l’accès aux programmes d’établissement en sont des exemples.</t>
  </si>
  <si>
    <t>Newcomer Settlement and Integration</t>
  </si>
  <si>
    <t>Établissement et intégration des nouveaux arrivants</t>
  </si>
  <si>
    <t>3.1_x000D_
3.1.1 (3.1.1.1 and 3.1.1.2)</t>
  </si>
  <si>
    <t>2016-2017-cic-38</t>
  </si>
  <si>
    <t>Reimbursement Interim Federal Health (IFH)</t>
  </si>
  <si>
    <t>Remboursement dans le cadre du programme fédéral de santé intérimaire (PFSI)</t>
  </si>
  <si>
    <t>Health Care Professionals are reimbursed for providing eligible services to clients.</t>
  </si>
  <si>
    <t>Les professionnels de la santé sont remboursés pour les services admissibles rendus aux clients.</t>
  </si>
  <si>
    <t>Interim Federal Health Program Policy</t>
  </si>
  <si>
    <t>Politique sur le Programme fédéral de santé intérimaire</t>
  </si>
  <si>
    <t>Interim Federal Health</t>
  </si>
  <si>
    <t>Programme fédéral de santé intérimaire</t>
  </si>
  <si>
    <t>4.1.3</t>
  </si>
  <si>
    <t>2016-2017-cic-44</t>
  </si>
  <si>
    <t>Eligibility Certificate for IFH</t>
  </si>
  <si>
    <t>Certificat d’admissibilité au PFSI</t>
  </si>
  <si>
    <t>Issuance of IFHP Eligibility Certificate.  Refugee claimants are eligible for IFHP coverage until they no longer meet program eligibility criteria, become eligible for provincial or territorial health coverage or are removed from Canada.</t>
  </si>
  <si>
    <t>Délivrance de certificats d’admissibilité au PFSI.  Les demandeurs d’asile sont couverts jusqu’à ce qu’ils ne répondent plus aux critères d’admissibilité du programme, lorsqu’ils deviennent admissibles à un régime d’assurance maladie provincial ou territorial ou lorsqu’ils sont renvoyés du Canada.</t>
  </si>
  <si>
    <t>2016-2017-cic-45</t>
  </si>
  <si>
    <t>Medical Surveillance Notification</t>
  </si>
  <si>
    <t>Notification de la surveillance médicale</t>
  </si>
  <si>
    <t>Migrants who pose Public Health Risks are referred to PTs for medical surveillance.</t>
  </si>
  <si>
    <t>Les migrants qui posent un risque pour la santé publique sont renvoyés aux provinces et territoires à des fins de surveillance médicale.</t>
  </si>
  <si>
    <t>Medical Surveillance and Notification</t>
  </si>
  <si>
    <t>Notification et surveillance médicale</t>
  </si>
  <si>
    <t>PTC</t>
  </si>
  <si>
    <t>4.1.2</t>
  </si>
  <si>
    <t>2016-2017-cic-46</t>
  </si>
  <si>
    <t>Grant 5(1), 5(2), 5(4)</t>
  </si>
  <si>
    <t>Attribution de citoyenneté 5 (1), 5 (2) et 5 (4)</t>
  </si>
  <si>
    <t>Granting of citizenship to  adults and/or minor applicants who have either met all the requirements to become naturalized citizens or have been granted per the discretion of the IRCC Minister.</t>
  </si>
  <si>
    <t>Octroi de la citoyenneté aux demandeurs adultes et mineurs qui ont satisfait à toutes les exigences pour devenir des citoyens naturalisés ou à qui le ministre d’IRCC l’a octroyée.</t>
  </si>
  <si>
    <t>CA, Citizenship Regulations, and Citizenship Regulations No. 2</t>
  </si>
  <si>
    <t>Loi sur la citoyenneté, Règlement sur la citoyenneté et Règlement n° 2 sur la citoyenneté</t>
  </si>
  <si>
    <t>Citizenship Acquisition, Confirmation and Revocation</t>
  </si>
  <si>
    <t>Attribution, confirmation et révocation de la citoyenneté</t>
  </si>
  <si>
    <t>3.2.2</t>
  </si>
  <si>
    <t>2016-2017-cic-47</t>
  </si>
  <si>
    <t>Stateless grant 5(5)</t>
  </si>
  <si>
    <t>Attribution de citoyenneté aux personnes apatrides 5(5)</t>
  </si>
  <si>
    <t>Granting of citizenship to an individual who is and always was stateless and was born outside Canada to a Canadian parent.</t>
  </si>
  <si>
    <t>Attribution de la citoyenneté à une personne qui est et a toujours été apatride et qui est née à l’extérieur du Canada d’un parent canadien.</t>
  </si>
  <si>
    <t>2016-2017-cic-48</t>
  </si>
  <si>
    <t>Adoption 5.1</t>
  </si>
  <si>
    <t>Adoption 5.1</t>
  </si>
  <si>
    <t>Citizenship granted to an individual adopted by a Canadian Citizen.</t>
  </si>
  <si>
    <t>Citoyenneté attribuée à une personne adoptée par un citoyen canadien.</t>
  </si>
  <si>
    <t>2016-2017-cic-49</t>
  </si>
  <si>
    <t>Resumption 11(1) &amp; 11(2)</t>
  </si>
  <si>
    <t>Réintégration 11(1) et 11(2)</t>
  </si>
  <si>
    <t>Citizenship  granted to any person who was previously a Canadian citizen, whose citizenship was not revoked under the former or present Act, and who have met all the requirements to resume citizenship.</t>
  </si>
  <si>
    <t>Citoyenneté attribuée à une personne ayant déjà eu la citoyenneté canadienne, qui n’a pas été révoquée en vertu de l’ancienne loi ni de la loi actuelle, mais que la personne peut réintégrer parce qu’elle a satisfait à toutes les exigences.</t>
  </si>
  <si>
    <t>2016-2017-cic-50</t>
  </si>
  <si>
    <t>Revocation</t>
  </si>
  <si>
    <t>Révocation</t>
  </si>
  <si>
    <t>Revocation of citizenship for false representation, fraud, or knowingly concealing material circumstances.</t>
  </si>
  <si>
    <t>Révocation de la citoyenneté acquise par fraude ou au moyen d’une fausse déclaration ou de la dissimulation intentionnelle de faits essentiels.</t>
  </si>
  <si>
    <t>2016-2017-cic-51</t>
  </si>
  <si>
    <t>Renunciation of Citizenship</t>
  </si>
  <si>
    <t>Répudiation de la citoyenneté</t>
  </si>
  <si>
    <t>Renunciation of Canadian citizenship under section 9(1) of the Citizenship Act and the streamlined renunciation under section 11 of the Citizenship Regulations No. 2 for certain individuals who have Canadian citizenship.</t>
  </si>
  <si>
    <t>Répudiation de la citoyenneté canadienne en vertu de l’article 9(1) de la Loi sur la citoyenneté et répudiation simplifiée aux termes de l’article 11 du Règlement n° 2 sur la citoyenneté pour certaines personnes ayant la citoyenneté canadienne</t>
  </si>
  <si>
    <t>2016-2017-cic-52</t>
  </si>
  <si>
    <t>Proof of Citizenship</t>
  </si>
  <si>
    <t>Preuve de citoyenneté</t>
  </si>
  <si>
    <t>Issuance of proof of citizenship for travel and government services.</t>
  </si>
  <si>
    <t>Délivrance de la preuve de citoyenneté aux fins des voyages et des services gouvernementaux</t>
  </si>
  <si>
    <t>2016-2017-cic-53</t>
  </si>
  <si>
    <t>Recalls of Citizenship Certificate(s)</t>
  </si>
  <si>
    <t>Rappels de certificats de citoyenneté</t>
  </si>
  <si>
    <t>A certificate of citizenship is recalled when it was issued in error or if the Registrar is of the opinion that the person to whom it was issued is not entitled to it.</t>
  </si>
  <si>
    <t>Un certificat de citoyenneté est rappelé s’il a été délivré par erreur ou si le Greffier estime que la personne qui l’a obtenu n’y avait pas droit.</t>
  </si>
  <si>
    <t>2016-2017-cic-54</t>
  </si>
  <si>
    <t>Search of Records</t>
  </si>
  <si>
    <t>Recherche de documents</t>
  </si>
  <si>
    <t>Provides record of citizenship to requests by individuals, P/T business and other organizations.</t>
  </si>
  <si>
    <t>Fournit un dossier de citoyenneté pour les demandes faites par des personnes, des organisations provinciales ou territoriales et d’autres organisations.</t>
  </si>
  <si>
    <t>2016-2017-cic-55</t>
  </si>
  <si>
    <t>Addition of a special stamp in a  _x000D_
passport or other travel document</t>
  </si>
  <si>
    <t>Ajout d’une estampille spéciale sur le passeport ou un autre titre de voyage</t>
  </si>
  <si>
    <t xml:space="preserve"> Translation of names of biodata fields to Arabic to enable passport holder to travel to Arabic speaking country.</t>
  </si>
  <si>
    <t xml:space="preserve"> Traduction des noms de champs de données biographiques en arabe pour permettre au titulaire du passeport de voyager dans des pays de langue arabe.</t>
  </si>
  <si>
    <t>Passport and Other Travel Document Services Fees Regulations</t>
  </si>
  <si>
    <t>Règlement sur les droits pour les services de passeports et autres documents de voyage</t>
  </si>
  <si>
    <t>Passport</t>
  </si>
  <si>
    <t>Passeport</t>
  </si>
  <si>
    <t>2016-2017-cic-64</t>
  </si>
  <si>
    <t>Verification of Status</t>
  </si>
  <si>
    <t>Vérification du statut</t>
  </si>
  <si>
    <t>Provides Verification of Status document containing  information that appeared on the  original Record of Landing, Confirmation of Permanent Residence, Work Permit, Study Permit or other immigration documents.</t>
  </si>
  <si>
    <t>Fournit le document de vérification du statut contenant des renseignements figurant sur la fiche relative au droit d’établissement, la confirmation de résidence permanente, le permis de travail, le permis d’études ou d’autres documents d’immigration.</t>
  </si>
  <si>
    <t>DCIA</t>
  </si>
  <si>
    <t>LMCI</t>
  </si>
  <si>
    <t>2016-2017-cic-67</t>
  </si>
  <si>
    <t>Amendments to historical records or of valid TR documents</t>
  </si>
  <si>
    <t>Modifications apportées à des dossiers historiques ou à des documents de résident temporaire valides</t>
  </si>
  <si>
    <t>Amends errors made by Canadian immigration officials on the Record of Landing, Confirmation of Permanent Resident document, or valid Temporary Resident documents.</t>
  </si>
  <si>
    <t>Corriger les erreurs faites par les représentants de l’immigration canadienne sur la fiche relative au droit d’établissement, la confirmation de résidence permanente ou les documents de résident permanent valides.</t>
  </si>
  <si>
    <t>2016-2017-cic-68</t>
  </si>
  <si>
    <t>The program provides transfer payments in the form of contributions to trusted international, Intergovernmental, and non-governmental organizations (such as the International Organization for Migration). The program assists illegal migrants in returning to their home country of origin by providing basic needs and medical support to stranded irregular migrants, assisting in the reintegration of returned individuals, supporting capacity building activities for governments of transit states, delivering information and awareness activities in countries of origin, and conducting research in support of the program.</t>
  </si>
  <si>
    <t>Le Programme accorde des paiements de transfert sous forme de contributions à des organismes internationaux, intergouvernementaux et non gouvernementaux de confiance (comme l’Organisation internationale pour les migrations). Le Programme d’aide mondiale aux migrants irréguliers permet d’aider ces derniers à retourner dans leur pays d’origine en subvenant aux besoins fondamentaux des migrants irréguliers en détresse et en leur fournissant des soins médicaux, en facilitant la réintégration des personnes de retour dans leur pays, en contribuant aux activités de renforcement des capacités des gouvernements d’États de transit, en organisant des activités d’information et de sensibilisation dans les pays d’origine et en menant des travaux de recherche à l’appui du Programme.</t>
  </si>
  <si>
    <t>Global Assistance to Irregular Migrants</t>
  </si>
  <si>
    <t>Aide mondiale aux migrants irréguliers</t>
  </si>
  <si>
    <t>4.2.3</t>
  </si>
  <si>
    <t>2016-2017-cic-73</t>
  </si>
  <si>
    <t>Access to Information</t>
  </si>
  <si>
    <t>Accès à l’information</t>
  </si>
  <si>
    <t>Provide a right of access to information in records under the control of a government institution in accordance with the principles that government information should be available to the public</t>
  </si>
  <si>
    <t>Accorde au public un droit d’accès aux documents relevant de l’administration fédérale, et ce, conformément aux principes selon lesquels les renseignements détenus par le gouvernement devraient être mis à la disposition du public.</t>
  </si>
  <si>
    <t>ATI Act</t>
  </si>
  <si>
    <t>Loi sur l’accès à l’information</t>
  </si>
  <si>
    <t>ATIP Processing and Reporting</t>
  </si>
  <si>
    <t>Traitement des dossiers d’accès à l’information et protection des renseignements personnels (AIPRP) et rapports</t>
  </si>
  <si>
    <t>5.1.1</t>
  </si>
  <si>
    <t>2016-2017-cic-74</t>
  </si>
  <si>
    <t>Privacy</t>
  </si>
  <si>
    <t>Protection des renseignements personnels</t>
  </si>
  <si>
    <t>To extend the present laws of Canada that protect the privacy of individuals with respect to personal information about themselves held by a government institution and that provide individuals with a right of access to that information.</t>
  </si>
  <si>
    <t>Compléter la législation canadienne en matière de protection des renseignements personnels relevant des institutions fédérales et de droit d’accès des individus aux renseignements personnels qui les concernent</t>
  </si>
  <si>
    <t>Privacy Act</t>
  </si>
  <si>
    <t>Loi sur la protection des renseignements personnels</t>
  </si>
  <si>
    <t>Traitement des dossiers d’AIPRP et rapports</t>
  </si>
  <si>
    <t>2016-2017-cic-75</t>
  </si>
  <si>
    <t>Immigration Representatives Query _x000D_
Service</t>
  </si>
  <si>
    <t>Service de consultation des _x000D_
représentants en immigration</t>
  </si>
  <si>
    <t>The Immigration Representatives mailbox responds to general immigration programs and policy related inquiries by authorized representatives.</t>
  </si>
  <si>
    <t>La boîte de réception des représentants en immigration répond aux demandes de renseignements générales liées aux programmes et aux politiques d’immigration par des représentants autorisés.</t>
  </si>
  <si>
    <t>Permanent Economic Residents,_x000D_
Temporary Economic Residents,_x000D_
Family and Discretionary Immigration,_x000D_
Refugee Protection</t>
  </si>
  <si>
    <t>Résidents permanents profitables à l’économie_x000D_
Résidents temporaires profitables à l’économie_x000D_
Immigration pour motifs familiaux et discrétionnaires_x000D_
Protection des réfugiés</t>
  </si>
  <si>
    <t>1.1, 1.2, 2.1, 2.2</t>
  </si>
  <si>
    <t>2016-2017-cic-76</t>
  </si>
  <si>
    <t>Canada child benefit (CCB) payments</t>
  </si>
  <si>
    <t>Les Versements d'Allocation Canadienne pour Enfants (ACE)</t>
  </si>
  <si>
    <t>CRA provides Canadians with the tools and information to apply for the Canada child benefit.  CRA processes the applications made, determines eligibility and entitlement, and issues regular payments. CRA also continues to process applications, determine eligibility, and issue retroactive payments for the Canada child tax benefit and the universal child care benefit for periods prior to July 2016.</t>
  </si>
  <si>
    <t>L’Agence fournit aux Canadiens les outils et les renseignements dont ils ont besoin pour demander l’Allocation canadienne pour enfants.  L’Agence traite les demandes présentées, détermine l’admissibilité et le droit de recevoir des demandeurs, et verse les paiements réguliers. L’Agence continue également à traiter les demandes, à déterminer l’admissibilité et à émettre les paiements rétroactifs pour la prestation fiscale canadienne pour enfants et la prestation universelle pour la garde d’enfants pour les périodes antérieures à juillet 2016.</t>
  </si>
  <si>
    <t>Section 122.6 of the ITA</t>
  </si>
  <si>
    <t>L'article 122.6 de la LIR</t>
  </si>
  <si>
    <t>CCB</t>
  </si>
  <si>
    <t>ACE</t>
  </si>
  <si>
    <t>2016-2017-cra-arc-10</t>
  </si>
  <si>
    <t>T1 Income Tax Return Filing</t>
  </si>
  <si>
    <t>Déclaration d'impôt sur le _x000D_
revenu T1</t>
  </si>
  <si>
    <t>Generally, individual taxpayers are required to file an income tax return each year. CRA provides support, information and systems enabling the taxpayer to file, processes the return, and issues a paper or electronic notice that reflects the assessment results.  Debit notices will include a request for payment and credit notices where no direct deposit is set up will include a refund cheque. CRA, taxpayer, and representative initiated reassessments may occur.</t>
  </si>
  <si>
    <t>En règle générale, les particuliers sont tenus de produire une déclaration de revenus chaque année. L’Agence du revenu du Canada fournit du soutien, des renseignements et des systèmes permettant aux contribuables de produire leurs déclarations, puis traite les déclarations et envoie un avis papier ou électronique qui présente les résultats de la cotisation établie.  Les avis de débit comprendront une demande de paiement et les avis de crédit comprendront un chèque de remboursement, dans les cas où aucun dépôt direct n’est configuré. De nouvelles cotisations initiées par l’Agence, par le contribuable ou par son représentant peuvent être établies.</t>
  </si>
  <si>
    <t>Income Tax Act (ITA)</t>
  </si>
  <si>
    <t>Loi d'Impôt sur le Revenu (LIR)</t>
  </si>
  <si>
    <t>T1 Program</t>
  </si>
  <si>
    <t>Programme T1</t>
  </si>
  <si>
    <t>2016-2017-cra-arc-1</t>
  </si>
  <si>
    <t>Authorize a Representative</t>
  </si>
  <si>
    <t>Autoriser un Représentant</t>
  </si>
  <si>
    <t>Due to the confidential nature of account information, a formal process is in place for taxpayers to authorize a representative to deal with income tax matters on their behalf. A request can be made at any time to both authorize or cancel an authorized representative.</t>
  </si>
  <si>
    <t>En raison de la nature confidentielle des renseignements sur le compte, un processus officiel est en place pour permettre aux contribuables d’autoriser un représentant à gérer en leur nom certaines questions liées à l’impôt sur le revenu. Une demande peut être présentée en tout temps pour autoriser un représentant ou annuler l’autorisation d’un représentant accrédité.</t>
  </si>
  <si>
    <t>Section 241 of the ITA and Section 295 of the Excise Tax Act (ETA)</t>
  </si>
  <si>
    <t>L'article 241 de la LIR et l'article 295 de la Loi sur la Taxe d'Accise (LTA)</t>
  </si>
  <si>
    <t>Taxfiler Representative Identification System</t>
  </si>
  <si>
    <t>Système d'identification des représentants des contribuables</t>
  </si>
  <si>
    <t>1.2.1 &amp; 1.2.2</t>
  </si>
  <si>
    <t>2016-2017-cra-arc-2</t>
  </si>
  <si>
    <t>GST/HST Return Filing</t>
  </si>
  <si>
    <t>La Production d'une Déclaration de la TPS/TVH</t>
  </si>
  <si>
    <t>A GST/HST Return may be filed by both individual and corporate taxpayers. CRA provides the information necessary for the client to file, processes the return and issues a request for payment or provides a refund. CRA and/or client-initiated reassessments may occur.</t>
  </si>
  <si>
    <t>Une déclaration de la TPS/TVH peut être produite par un particulier ou une société. L’Agence fournit les renseignements nécessaires pour que le client produise sa déclaration, puis traite la déclaration, envoie une demande de paiement ou fourni un remboursement. De nouvelles cotisations initiées par l’Agence ou par le client peuvent être établies.</t>
  </si>
  <si>
    <t>ETA</t>
  </si>
  <si>
    <t>LTA</t>
  </si>
  <si>
    <t>GST/HST Returns</t>
  </si>
  <si>
    <t>Déclarations de TPS / TVH.</t>
  </si>
  <si>
    <t>2016-2017-cra-arc-3</t>
  </si>
  <si>
    <t>T2 Corporation Income Tax Return Filing</t>
  </si>
  <si>
    <t>Déclaration de revenus des _x000D_
sociétés T2</t>
  </si>
  <si>
    <t>Businesses are required to file a corporation income tax return each year. CRA provides the information necessary for the business to file, processes the return and issues a request for payment or provides a refund. CRA and/or client-initiated reassessments may occur.</t>
  </si>
  <si>
    <t>Les entreprises sont tenues de produire une déclaration de revenus des sociétés chaque année. L’Agence fournit les renseignements nécessaires pour que l’entreprise produise sa déclaration, puis traite la déclaration, envoie une demande de paiement ou fourni un remboursement. De nouvelles cotisations initiées par l’Agence ou par le client peuvent être établies.</t>
  </si>
  <si>
    <t>ITA</t>
  </si>
  <si>
    <t>LIR</t>
  </si>
  <si>
    <t>T2 Program</t>
  </si>
  <si>
    <t>Programme T2</t>
  </si>
  <si>
    <t>2016-2017-cra-arc-5</t>
  </si>
  <si>
    <t>Children's Special Allowances (CSA) payments</t>
  </si>
  <si>
    <t>Les Versements d'Allocations Spéciales pour Enfants (ASE)</t>
  </si>
  <si>
    <t>CRA provides departments, agencies, or institutions with the tools and information to apply for CSA with respect to any children under their care. CRA processes the applications made, determines eligibility and entitlement, and issues payments.</t>
  </si>
  <si>
    <t>L’Agence fournit aux ministères, aux organismes et aux institutions les outils et les renseignements dont ils ont besoin pour présenter une demande d’allocations spéciales pour enfants à l’égard de tout enfant dont ils ont la garde. L’Agence traite les demandes présentées, détermine l’admissibilité et le droit de recevoir des demandeurs, et verse les paiements.</t>
  </si>
  <si>
    <t>Children’s Special Allowances Act and Children's Special Allowances Regulations</t>
  </si>
  <si>
    <t>Loi sur les Allocations Spéciales pour Enfants et les Règlement sur les Allocations Spéciales pour Enfants</t>
  </si>
  <si>
    <t>CSA</t>
  </si>
  <si>
    <t>ASE</t>
  </si>
  <si>
    <t>IG</t>
  </si>
  <si>
    <t>2016-2017-cra-arc-12</t>
  </si>
  <si>
    <t>Excise Duty / Tax Return Filing</t>
  </si>
  <si>
    <t>Droits d'Accise / Production des Déclarations de Revenus</t>
  </si>
  <si>
    <t>Excise taxes are imposed on certain petroleum products, heavy automobiles and air conditioners designed for automobiles. There is also a tax imposed on insurance premiums and a charge imposed under the Air Travellers Security Charge Act. Excise duties are imposed on beer, spirits, wine, and tobacco products. Manufacturers/ businesses subject to excise tax are required to file a return. CRA provides the information necessary for the business to file, processes the return and issues a request for payment or provides a refund. CRA and/or client-initiated reassessments may occur.</t>
  </si>
  <si>
    <t>Les taxes d’accise sont appliquées à certains produits pétroliers, aux véhicules lourds et aux climatiseurs conçus pour les automobiles. Une taxe est également appliquée aux primes d’assurance et des frais sont imposés en vertu de la Loi sur le droit pour la sécurité des passagers du transport aérien. Des droits d’accise sont imposés sur la bière, le vin, les spiritueux et les produits du tabac. Les entreprises et les fabricants assujettis à la LTA sont tenus de produire une déclaration. L’Agence fournit les renseignements nécessaires pour que l’entreprise produise sa déclaration, puis traite la déclaration, envoie une demande de paiement ou fourni un remboursement. De nouvelles cotisations initiées par l’Agence ou par le client peuvent être établies.</t>
  </si>
  <si>
    <t>tbe</t>
  </si>
  <si>
    <t>Specialty Business Returns</t>
  </si>
  <si>
    <t>Retours d'affaires spécialisés</t>
  </si>
  <si>
    <t>2016-2017-cra-arc-6</t>
  </si>
  <si>
    <t>Income Tax Rulings</t>
  </si>
  <si>
    <t>Décisions en Impôt</t>
  </si>
  <si>
    <t>CRA provides income tax technical interpretations and advance income tax rulings upon request. A technical interpretation  provides the CRA's interpretation of specific provisions of federal income tax law for no fee. A Ruling is a written statement confirming how the CRA's interpretation of specific provisions of federal income tax law applies to a definite transaction or transactions that a taxpayer is contemplating. A fee is charged.</t>
  </si>
  <si>
    <t>L’Agence fournit sur demande des interprétations techniques et des décisions anticipées en matière d’impôt sur le revenu. Une interprétation technique permet d’obtenir gratuitement l’interprétation que fait l’Agence de certaines dispositions particulières des lois relatives à l’impôt fédéral sur le revenu. Une décision est une déclaration écrite qui confirme dans quelle mesure l’interprétation que fait l’Agence de certaines dispositions particulières des lois relatives à l’impôt fédéral sur le revenu s’applique à une opération précise ou à une opération que le contribuable envisage d’effectuer. Ce service est offert moyennant certains frais.</t>
  </si>
  <si>
    <t>décisions en impôt</t>
  </si>
  <si>
    <t>2016-2017-cra-arc-7</t>
  </si>
  <si>
    <t>Charity Information Return Filing</t>
  </si>
  <si>
    <t>Déclaration de renseignements des organismes de bienfaisance</t>
  </si>
  <si>
    <t>A registered charity is required to file an information return each year. A charity reports its activities, sources of revenue, and expenditures to maintain its status as a registered charity.</t>
  </si>
  <si>
    <t>Un organisme de bienfaisance enregistré doit produire une déclaration de renseignements chaque année. Un organisme de bienfaisance rend compte de ses activités, de ses sources de revenus et de ses dépenses afin de maintenir son statut d’organisme de bienfaisance enregistré.</t>
  </si>
  <si>
    <t>Charities Directorate</t>
  </si>
  <si>
    <t>Direction des organismes de bienfaisance:</t>
  </si>
  <si>
    <t>2016-2017-cra-arc-8</t>
  </si>
  <si>
    <t>Partnership Information Return Filing</t>
  </si>
  <si>
    <t>Une Déclaration de Renseignements des Sociétés de Personnes</t>
  </si>
  <si>
    <t>A Partnership is required to file an information return each year. CRA provides the information necessary for the client to file and processes the return.  CRA and/or client-initiated reassessments may occur.</t>
  </si>
  <si>
    <t>Une société de personnes doit produire une déclaration de renseignements chaque année. L’Agence fournit les renseignements nécessaires pour que le client produise sa déclaration, et s’occupe ensuite de la traiter.  De nouvelles cotisations initiées par l’Agence ou par le client peuvent être établies.</t>
  </si>
  <si>
    <t>Déclarations Spécialisées des Entreprises</t>
  </si>
  <si>
    <t>1.2 &amp; 1.3</t>
  </si>
  <si>
    <t>2016-2017-cra-arc-9</t>
  </si>
  <si>
    <t>GST/HST credit payments</t>
  </si>
  <si>
    <t>Les Versements du Crédit pour la TPS/TVH</t>
  </si>
  <si>
    <t>CRA provides Canadians with the tools and information to apply for the GST/HST credit.  CRA calculates the GST/HST credit using information received on the T1 returns or from applications received, determines eligibility and entitlement,  and issues payments.</t>
  </si>
  <si>
    <t>L’Agence fournit aux Canadiens les outils et les renseignements dont ils ont besoin pour demander le crédit pour la TPS/TVH.  L’Agence calcule le crédit pour la TPS/TVH en fonction des renseignements fournis dans les déclarations T1 ou dans les demandes reçues, détermine l’admissibilité et le droit de recevoir des demandeurs, et verse les paiements.</t>
  </si>
  <si>
    <t>Section 122.5 of the ITA</t>
  </si>
  <si>
    <t>L'article 122.5 de la LIR</t>
  </si>
  <si>
    <t>GST/HST credit</t>
  </si>
  <si>
    <t>crédit pour TPS/TVH</t>
  </si>
  <si>
    <t>2016-2017-cra-arc-11</t>
  </si>
  <si>
    <t>Working income tax benefit (WITB) advance payments</t>
  </si>
  <si>
    <t>Les Versements Anticipés de la Prestation Fiscale pour le Revenu de Travail (PFRT)</t>
  </si>
  <si>
    <t>CRA provides Canadians with the tools and information to apply for WITB. CRA processes the applications made, determines eligibility and entitlement, and issues payments.</t>
  </si>
  <si>
    <t>L’Agence fournit aux Canadiens les outils et les renseignements dont ils ont besoin pour demander le crédit pour la prestation fiscale pour le revenu de travail. L’Agence traite les demandes présentées, détermine l’admissibilité et le droit de recevoir des demandeurs, et verse les paiements.</t>
  </si>
  <si>
    <t>Section 122.7 of the ITA</t>
  </si>
  <si>
    <t>L'article 122.7 de la LIR</t>
  </si>
  <si>
    <t>WITB advance payments</t>
  </si>
  <si>
    <t>Versements anticipés de la prestation fiscale pour le revenu de travail</t>
  </si>
  <si>
    <t>2016-2017-cra-arc-13</t>
  </si>
  <si>
    <t>Provincial and territorial tax credit payments</t>
  </si>
  <si>
    <t>_x000D_
Paiements de crédits d'impôt provinciaux et territoriaux</t>
  </si>
  <si>
    <t>CRA delivers tax credit programs on behalf of the provinces and territories. CRA calculates the credit using information received on the T1 returns or from applications received, determines eligibility and entitlement, and issues payments.</t>
  </si>
  <si>
    <t>L’Agence offre des programmes de crédit d’impôt pour le compte des provinces et des territoires. L’Agence calcule le crédit en fonction des renseignements fournis dans les déclarations T1 ou dans les demandes reçues, détermine l’admissibilité et le droit de recevoir des demandeurs, et verse les paiements.</t>
  </si>
  <si>
    <t>Various provincial and territorial acts and regulations</t>
  </si>
  <si>
    <t>_x000D_
_x000D_
_x000D_
_x000D_
Une variété des lois et règlements provinciaux et territoriaux</t>
  </si>
  <si>
    <t>Alberta climate leadership adjustment rebate; BC low income climate action tax credit; BC harmonized sales tax credit;New Brunswick harmonized sales tax credit; Saskatchewan low-income tax credit; Nova Scotia.</t>
  </si>
  <si>
    <t>Crédit d'impôt à l'emploi familial de l'Alberta; Crédit d’impôt action climat de la Colombie-Britannique; services/taxe de vente harmonisée de Colombie-Britannique; services/taxe de vente harmonisée de Nouveau Brunswick; Crédit pour la taxe aux résidents à faible revenu de la Saskatchewan</t>
  </si>
  <si>
    <t>2016-2017-cra-arc-14</t>
  </si>
  <si>
    <t>Provincial and territorial child benefit program payments</t>
  </si>
  <si>
    <t>Paiements provinciaux et _x000D_
territoriaux pour les _x000D_
programmes de prestations _x000D_
pour enfants</t>
  </si>
  <si>
    <t>CRA delivers child benefit programs on behalf of the provinces and territories. CRA processes the applications made, determines eligibility and entitlement, and issues payments.</t>
  </si>
  <si>
    <t>L’Agence offre des programmes de prestations pour enfants au nom des provinces et des territoires. L’Agence traite les demandes présentées, détermine l’admissibilité et le droit de recevoir des demandeurs, et verse les paiements.</t>
  </si>
  <si>
    <t>Une variété des lois et règlements provinciaux et territoriaux</t>
  </si>
  <si>
    <t>Alberta child benefit; BC family bonus; BC earned income benefit; BC early childhood tax benefit; Alberta family employment tax credit; Ontario child benefit; New Brunswick child tax benefit.</t>
  </si>
  <si>
    <t>Prestation pour enfants de l’Alberta;    ; Prestation fiscale pour la petite enfance de la Colombie‑Britannique; Crédit d'impôt à l'emploi familial de l'Alberta; Prestation fiscale pour enfants du Nouveau-Brunswick</t>
  </si>
  <si>
    <t>2016-2017-cra-arc-15</t>
  </si>
  <si>
    <t>Trust Income Tax Return Filing</t>
  </si>
  <si>
    <t>Dépôt des déclarations de revenus des fiducies</t>
  </si>
  <si>
    <t>Taxpayers are required to file a Trust Tax Return if it is subject to tax. CRA provides the information necessary for the taxpayer to file, processes the return and issues a request for payment or provides a refund.  CRA and/or client-initiated reassessments may occur.</t>
  </si>
  <si>
    <t>Les contribuables sont tenus de produire une déclaration de revenus des fiducies si leur fiducie est assujettie à l’impôt. L’Agence fournit les renseignements nécessaires pour que le contribuable produise sa déclaration, puis traite la déclaration, envoie une demande de paiement ou fait un remboursement.  De nouvelles cotisations initiées par l’Agence ou par le client peuvent être établies.</t>
  </si>
  <si>
    <t>T3 Program</t>
  </si>
  <si>
    <t>Programme T3</t>
  </si>
  <si>
    <t>2016-2017-cra-arc-17</t>
  </si>
  <si>
    <t>Access to Information and Privacy</t>
  </si>
  <si>
    <t>Accès à l'Information et Protection</t>
  </si>
  <si>
    <t>The Access to Information Act gives Canadian citizens, along with persons and corporations in Canada, the right to request access to federal government records. The Privacy Act protects the privacy of individuals' personal information held by government institutions. It also gives individuals a right of access to their own personal information and with certain rights to correct or annotate it.</t>
  </si>
  <si>
    <t>La Loi sur l’accès à l’information donne aux citoyens canadiens, aux particuliers et aux sociétés du Canada le droit de demander l’accès aux dossiers du gouvernement fédéral. La Loi sur la protection des renseignements personnels protège la confidentialité des renseignements personnels des particuliers qui sont détenus par les institutions gouvernementales. Elle fournit également aux particuliers le droit d’accéder à leurs renseignements personnels, ainsi que certains droits leur permettant de corriger ou d’annoter ces renseignements.</t>
  </si>
  <si>
    <t>Loi sur l'Accès à l'Information</t>
  </si>
  <si>
    <t>7.1.7.1</t>
  </si>
  <si>
    <t>2016-2017-cra-arc-19</t>
  </si>
  <si>
    <t>Canadian Occupational Projection System (COPS)</t>
  </si>
  <si>
    <t>Système de projection des professions au Canada (SPPC)</t>
  </si>
  <si>
    <t>ESDC uses the models of the COPS and the National Occupational Classification (NOC, 2011 version) to develop projections of future trends in the numbers of job openings and job seekers by occupation at the national level. The projections allow for identifying those occupations that may face labour shortage or labour surplus conditions over the medium term. _x000D_
_x000D_
Notes on Volumes:_x000D_
_x000D_
Online: In 2016-17, the COPS website had 58,000 unique visitors. Additional users have consulted COPS information via the Job Bank website, which had 28 million new visitors in 2016-17. _x000D_
_x000D_
Note on Estimated % of the service completed online:_x000D_
_x000D_
0% should read as N/A. COPS website is only to provide labour market information; account registration is not required for this service_x000D_
_x000D_
Users can ask questions or give comments via a generic Email address. Analysts of the COPS group answer questions and comments as soon as possible.</t>
  </si>
  <si>
    <t>EDSC utilise les modèles du SPPC et de la Classification nationale des professions (CNP, version 2011) afin d'élaborer les prévisions des tendances à venir quant au nombre d'emplois disponibles et de chercheurs d'emploi par profession à l'échelle nationale. Les prévisions permettent de cerner les professions qui pourraient connaître une pénurie de main-d'oeuvre à court terme ou des surplus de main-d'oeuvre à moyen terme._x000D_
_x000D_
Notes sur les volumes:_x000D_
_x000D_
En ligne : En 2016-2017, le site Web du SPPC a eu 58 000 visiteurs uniques. Les utilisateurs supplémentaires ont consulté l'information du SPPC au moyen du site Guichet-Emplois, qui a eu 28 millions de nouveaux visiteurs en 2016-2017. _x000D_
_x000D_
Note sur le % estimé du service complété en ligne: _x000D_
_x000D_
0% devrait lire NA. Le site Web du SPPC fournit uniquement de l'information sur le marché du travail; il n'est pas nécessaire de s'inscrire pour accéder à ce service. _x000D_
_x000D_
Les utilisateurs peuvent poser des questions ou formuler des commentaires en les envoyant à l'adresse courriel générique. Les analystes du groupe du SPPC répondent aux questions et aux commentaires le plus tôt possible.</t>
  </si>
  <si>
    <t>Department of Employment and Social Development Act</t>
  </si>
  <si>
    <t>Loi sur le ministère de l’Emploi et du Développement social</t>
  </si>
  <si>
    <t>Système de projections des professions au Canada (SPPC)</t>
  </si>
  <si>
    <t>ES,FE,IG,IO,PP,PTC</t>
  </si>
  <si>
    <t>2016-2017-esdc-edsc-39</t>
  </si>
  <si>
    <t>Administration of Grants and Contributions (Gs&amp;Cs) for Employment and Social Development Programs</t>
  </si>
  <si>
    <t>Administration des subventions et contributions (S et C) pour les programmes d’Emploi et Développement social</t>
  </si>
  <si>
    <t>Gs&amp;Cs are transfer payments made to not-for profit, community-based organizations, individuals and to the private and public sectors, which support the activities of those groups, and which also help to fulfill the department’s mandate. (Excludes Apprenticeship Grants and other Grants and Contributions that are shown seperately in the service inventory.)</t>
  </si>
  <si>
    <t>Les subventions et les contributions sont des paiements de transfert faits à des organismes communautaires à but non lucratif, à des personnes et aux secteurs public et privé qui appuient les activités de ces groupes et qui aident aussi le Ministère à remplir son mandat. (Exclut les Subventions aux apprentis et les autres subventions et contributions qui sont présentés séparément dans l'inventaire de services.)</t>
  </si>
  <si>
    <t>Department of Employment and Social Development Act;  Employment Insurance Act (Part II)</t>
  </si>
  <si>
    <t>Loi sur le ministère de l’Emploi et du Développement social et Loi sur l’assurance-emploi (Partie II)</t>
  </si>
  <si>
    <t>Gs&amp;Cs</t>
  </si>
  <si>
    <t>Subventions et contributions</t>
  </si>
  <si>
    <t>ES,IG,IO,PTC</t>
  </si>
  <si>
    <t>1.2.2_x000D_
2.1.5-2.1.11_x000D_
2.1.13_x000D_
2.1.14_x000D_
2.1.17_x000D_
4.2.1-4.2.3_x000D_
4.2.5_x000D_
4.2.6</t>
  </si>
  <si>
    <t>2016-2017-esdc-edsc-11</t>
  </si>
  <si>
    <t>Labour Market Impact Assessments</t>
  </si>
  <si>
    <t>Études d’impact sur le marché du travail</t>
  </si>
  <si>
    <t>The TFWP assists employers in filling their genuine labour requirements when qualified Canadians and permanent residents are not available. The Program is employer demand-driven and is an option of last resort for employers to address immediate skills and labour needs on a temporary basis. _x000D_
_x000D_
Notes on Volumes:_x000D_
_x000D_
Mail: Fax applications sent in represent 48,811 of this number</t>
  </si>
  <si>
    <t>Le PTET aide les employeurs en répondant à leurs besoins réels de main-d’œuvre lorsqu'il n'y a pas de Canadiens ou de résidents permanents qualifiés disponibles. Le Programme repose sur la demande des employeurs et constitue une option de dernier recours afin de répondre temporairement aux besoins immédiats des employeurs en matière de main-d'oeuvre spécialisée et non spécialisée._x000D_
_x000D_
Notes sur les volumes:_x000D_
_x000D_
Par la poste : Les demandes par télécopieur envoyées représentent 48 811 du nombre total</t>
  </si>
  <si>
    <t>Department of Employment and Social Development Act,  Immigration and Refugee Protection Act (IRPA) and _x000D_
 Immigration and Refugee Protection Regulations (IRPR)</t>
  </si>
  <si>
    <t>Loi sur le ministère de l’Emploi et du Développement social, Loi sur l’immigration et la protection des réfugiés (LIPR) et Règlement sur l’immigration et la protection des réfugiés (RIPR)</t>
  </si>
  <si>
    <t>Temporary Foreign Worker Program</t>
  </si>
  <si>
    <t>Programme de travailleurs étrangers temporaires</t>
  </si>
  <si>
    <t>2.1.18</t>
  </si>
  <si>
    <t>2016-2017-esdc-edsc-12</t>
  </si>
  <si>
    <t>Job Seekers - Find a Job (previously "Job Bank and Related Job Search Services")</t>
  </si>
  <si>
    <t>Chercheurs d’emploi – Trouver un emploi (anciennement Guichet-Emplois et services de recherche d’emploi connexes)</t>
  </si>
  <si>
    <t>Job Seekers - Find a Job offers a free and bilingual online job board, delivered in collaboration with all provinces and territories, to provide timely and relevant labour market information on employment opportunities across Canada to help job seekers find suitable employment._x000D_
_x000D_
Notes on Volumes:_x000D_
_x000D_
Online: 65,387,512 site visits annually, 433,577,897 job alerts sent, 144,469 user profiles created</t>
  </si>
  <si>
    <t>« Chercheurs d’emploi – Trouver un emploi » offre un babillard d'emploi en ligne gratuit et bilingue, mis en œuvre en collaboration avec toutes les provinces et tous les territoires, afin d'offrir de l'information pertinente et en temps opportun concernant les possibilités d'emploi dans l'ensemble du Canada et ainsi aider les chercheurs d'emploi à trouver un emploi qui leur convient._x000D_
_x000D_
Notes sur les volumes:_x000D_
_x000D_
En ligne : 65 387 512 visites du site par année, 433 577 897 Alertes-Emplois envoyées, 144 469 profils d'utilisateurs créés</t>
  </si>
  <si>
    <t>EI Act subsections 60 (1) and (2); section 58, subsection C of the National Employment Service (Employment Insurance Regulations)</t>
  </si>
  <si>
    <t>Paragraphes 60 (1) et 60 (2) de la Loi sur l’assurance-emploi; l’alinéa 58c) du Service national de placement (Règlement sur l’assurance-emploi)</t>
  </si>
  <si>
    <t>Job Bank</t>
  </si>
  <si>
    <t>Guichet-Emplois</t>
  </si>
  <si>
    <t>ES,IO,PP,PTC</t>
  </si>
  <si>
    <t>2.1.12</t>
  </si>
  <si>
    <t>2016-2017-esdc-edsc-14</t>
  </si>
  <si>
    <t>Employers - Recruit and Hire_x000D_
(previously "Job Bank and Related Job Search Services")</t>
  </si>
  <si>
    <t>Employeurs – Recruter et embaucher_x000D_
(Guichet-Emplois et services de recherche d’emploi connexes)</t>
  </si>
  <si>
    <t>Employers - Recruit and Hire offers a free and bilingual online job board, delivered in collaboration with all provinces and territories, to allow employers to post available job opportunities and find suitable workers. _x000D_
_x000D_
_x000D_
Notes on Volumes:_x000D_
_x000D_
Online: New employer accounts created   _x000D_
                                                      _x000D_
Mail: Outgoing pieces of mail processed to support employer account creation</t>
  </si>
  <si>
    <t>« Employeurs – Recruter et embaucher » offre un babillard d'emploi en ligne gratuit et bilingue, mis en œuvre en collaboration avec toutes les provinces et tous les territoires, afin de permettre aux employeurs d'afficher des offres d'emploi et de trouver des employés qui leur conviennent._x000D_
_x000D_
Notes sur les volumes:_x000D_
_x000D_
En ligne : Nouveaux comptes d'employeurs créés   _x000D_
                                                      _x000D_
Par la poste : Documents envoyés pour encourager la création de comptes d'employeurs</t>
  </si>
  <si>
    <t>2016-2017-esdc-edsc-15</t>
  </si>
  <si>
    <t>Labour Market Development Agreements (LMDA)</t>
  </si>
  <si>
    <t>Ententes sur le développement du marché du travail (EDMT)</t>
  </si>
  <si>
    <t>Through Labour Market Development Agreements, provinces and territories provide Employment Insurance-eligible clients with employment benefits and all unemployed Canadians with employment services._x000D_
_x000D_
Note on Estimated % of the service completed online:_x000D_
_x000D_
0% should read as N/A. The federal government transfers funding under LMDAs to provinces and territories, with P/T taking responsibility for the design and delivery of their own services, including e-enabled services.</t>
  </si>
  <si>
    <t>Au moyen des ententes sur le développement du marché du travail, les provinces et les territoires offrent des prestations d'emploi à tous les clients admissibles à l'assurance-emploi et des services d'emploi à tous les Canadiens au chômage. _x000D_
_x000D_
Note sur le % estimé du service complété en ligne: _x000D_
_x000D_
0% devrait lire NA. Le gouvernement fédéral transfert des fonds au titre des EDMT aux provinces et aux territoires. Les provinces et les territoires ont la responsabilité de la conception et de la prestation de leurs propres services, notamment les services par voie électronique.</t>
  </si>
  <si>
    <t>EI Act (Section 59-employment benefits; and, section 60 (4)-support measures)</t>
  </si>
  <si>
    <t>Loi sur l’assurance emploi – article 59 (prestations d’emploi) et paragraphe 60 (4) – (mesures de soutien)</t>
  </si>
  <si>
    <t>Labour Market Development Agreements</t>
  </si>
  <si>
    <t>Ententes sur le développement du marché du travail</t>
  </si>
  <si>
    <t>2016-2017-esdc-edsc-16</t>
  </si>
  <si>
    <t>Canada Student Loans and Grants (CSLG)</t>
  </si>
  <si>
    <t>Programme canadien de prêts et bourses aux étudiants</t>
  </si>
  <si>
    <t>Canada Student Loans and Grants is administered on behalf of the Government of Canada through a third party Service Provider. The Service Provider (National Student Loans Service Centre) delivers client and administrative services on behalf of the Government of Canada and the Integrated Provinces (NL, NB, ON, SK and BC) related to the disbursement of loans / grants, loan maintenance, loan repayment and includes repayment assistance measures.  _x000D_
_x000D_
Notes on Volumes:_x000D_
_x000D_
The loan application function is performed by participating provinces and territories on behalf of the federal government and the application process is available online. Provinces and territories do not report on the volume of applications they receive to ESDC.</t>
  </si>
  <si>
    <t>Le Programme canadien de prêts et bourses aux étudiants est offert au nom du gouvernement du Canada par l'entremise d'un tiers fournisseur de services. Le fournisseur de services (Centre de service national de prêts aux étudiants) offre des services administratifs et à la clientèle au nom du gouvernement du Canada et des provinces en régime intégré (T.-N.-L., N.-B., Ontario, Saskatchewan et C.-B.) en lien avec le versement de prêts et de bourses, la gestion de prêts, le remboursement des prêts et les mesures d'aide au remboursement.  _x000D_
_x000D_
Notes sur les volumes:_x000D_
_x000D_
La demande de prêt est effectuée par les provinces et les territoires participants au nom du gouvernement fédéral et le processus de demande est disponible en ligne. Les provinces et les territoires ne rapportent pas à EDSC le volume de demandes qu'ils ont reçues.</t>
  </si>
  <si>
    <t>Canada Student Financial Assistance Act and Regulations, and the Canada Student Loans Act and Regulations</t>
  </si>
  <si>
    <t>Loi fédérale sur l’aide financière aux étudiants et son Règlement, et Loi fédérale sur les prêts aux étudiants et son Règlement</t>
  </si>
  <si>
    <t>Canada Student Loans and Grants and Canada Apprentice Loans Program</t>
  </si>
  <si>
    <t>Programme canadien de prêts et bourses aux étudiants et de prêts aux apprentis</t>
  </si>
  <si>
    <t>2.2.1</t>
  </si>
  <si>
    <t>2016-2017-esdc-edsc-21</t>
  </si>
  <si>
    <t>Canada Apprentice Loans (CAL)</t>
  </si>
  <si>
    <t>Programme canadien de prêts aux apprentis</t>
  </si>
  <si>
    <t>Canada Apprentice Loans is administered on behalf of the Government of Canada through a third party Service Provider. The Service Provider (Canada Apprentice Loans Service Centre) delivers client and administrative services related to the disbursement of loans, loan maintenance, and loan repayment including repayment assistance measures._x000D_
_x000D_
Notes on Volumes:_x000D_
_x000D_
The loan application function is performed by the Department. Apprentices can submit their applications online directly to the federal government via the Canada Apprentice Loans (CAL) Centre Portal or by paper.</t>
  </si>
  <si>
    <t>Le Programme de prêt canadien aux apprentis est offert au nom du gouvernement du Canada par l'entremise d'un tiers fournisseur de services. Le fournisseur de services (Centre de service national de prêt aux apprentis) offre des services administratifs et à la clientèle en lien avec le versement de prêts, la gestion des prêts, le remboursement des prêts et les mesures d'aide au remboursement.  _x000D_
_x000D_
Notes sur les volumes:_x000D_
_x000D_
La demande de prêt est effectuée par le Ministère. Les apprentis peuvent soumettre leurs demandes en ligne directement au gouvernement fédéral au moyen du Centre de service de prêt canadien aux apprentis ou sur papier.</t>
  </si>
  <si>
    <t>Apprentice Loans Act; the Apprentice Loans Regulations; and the Canada Student Financial Assistance Regulations</t>
  </si>
  <si>
    <t>Loi sur les prêts aux apprentis, le Règlement sur les prêts aux apprentis et le Règlement fédéral sur l’aide financière aux étudiants</t>
  </si>
  <si>
    <t>2016-2017-esdc-edsc-22</t>
  </si>
  <si>
    <t>Federal Mediation and Conciliation Service (FMCS) - Dispute Resolution Services</t>
  </si>
  <si>
    <t>Service fédéral de médiation et de conciliation (SFMC) – Services de règlement des différends</t>
  </si>
  <si>
    <t>The FMCS dispute resolution service supports employers and unionized employees through conciliation and mediation services to assist both parties in reaching a mutual agreement._x000D_
_x000D_
Notes on Volumes:_x000D_
_x000D_
Mail: 130 conciliation applications and 60 post-conciliation mediation appointments were made._x000D_
_x000D_
Note on Estimated % of the service completed online:_x000D_
_x000D_
0% should read as N/A. Requested services from federally-mediated employers and associated unions are actioned once received. Therefore there is no formal application process, requiring these steps.</t>
  </si>
  <si>
    <t>Le service de règlement des différends du Service fédéral de médiation et de conciliation soutient les employeurs et les employés syndiqués à l'aide de services de conciliation et de médiation pour aider les deux parties à en arriver à un consentement mutuel._x000D_
_x000D_
Notes sur les volumes:_x000D_
_x000D_
Par la poste : 130 demandes de conciliation et 60 rendez-vous de médiation après-conciliation ont été donnés._x000D_
_x000D_
Note sur le % estimé du service complété en ligne: _x000D_
_x000D_
0% devrait lire NA. Les demandes de services provenant d'employeurs assujettis à la réglementation fédérale et de syndicats associés sont traitées dès qu'elles sont reçues. Par conséquent, il n'y a aucun processus de demande officiel, il n'y a que ces étapes à suivre.</t>
  </si>
  <si>
    <t>Canada Labour Code (Part I), Status of the Artist Act</t>
  </si>
  <si>
    <t>Code canadien du travail (partie I), Loi sur le statut de l’artiste</t>
  </si>
  <si>
    <t>Labour (Labour Relations)</t>
  </si>
  <si>
    <t>Travail (Relations de travail)</t>
  </si>
  <si>
    <t>2016-2017-esdc-edsc-26</t>
  </si>
  <si>
    <t>Federal Mediation and Conciliation Service (FMCS) – Arbitration Appointments</t>
  </si>
  <si>
    <t>Service fédéral de médiation et de conciliation (SFMC) –  Nominations pour l’arbitrage</t>
  </si>
  <si>
    <t>The FMCS arbitration appointment services coordinates the appointment of arbitrators, adjudicators and referees to resolve certain types of disputes, such as grievances, unjust dismissal complaints, wage recovery appeals and appeals under the Wage Eearner Protection Program Act._x000D_
_x000D_
Notes on Volumes:_x000D_
_x000D_
Mail: 84 grievance arbitration were made in 2016-2017 and 484 appointments under Part III and Wage Earner Protection Program. _x000D_
_x000D_
Note on Estimated % of the service completed online:_x000D_
_x000D_
0% should read as N/A. Requested services from federally-mediated employers and associated unions are actioned once received. Therefore there is no formal application process, requiring these steps. (In the case of appointments for unjust dismissal or wage recovery (Part III of the Code) FMCS receives the documentation from the Labour standards group requesting the Minister (of Labour) to appoint an arbitrator, so no applications from external parties are being made in this case.)</t>
  </si>
  <si>
    <t>Les services de nomination pour l'arbitrage du Service fédéral de médiation et de conciliation coordonnent la nomination d'arbitres de différends, d'arbitres de griefs et d'arbitres pour traiter certains types de différends tels que des griefs, des plaintes pour congédiement injuste, des appels de recouvrement du salaire et des appels au titre de la Loi sur le Programme de protection des salariés._x000D_
_x000D_
Notes sur les volumes:_x000D_
_x000D_
Par la poste : 84 arbitrages de griefs ont été effectués en 2016-2017 et 484 nominations en vertu de la partie III et du Programme de protection des salariés. _x000D_
_x000D_
Note sur le % estimé du service complété en ligne: _x000D_
_x000D_
0% devrait lire NA. Les demandes de services provenant d'employeurs assujettis à la réglementation fédérale et de syndicats associés sont traitées dès qu'elles sont reçues. Par conséquent, il n'y a aucun processus de demande officiel, il n'y a que ces étapes à suivre. (Dans le cas d'une nomination pour un congédiement injuste ou d'un recouvrement de salaire (partie III du Code), le Service fédéral de médiation et de conciliation reçoit les documents de la part du groupe des normes du travail qui exige que la ministre (du Travail) nomme un arbitre. Dans ce cas, aucune demande de parties externes n'est effectuée.)</t>
  </si>
  <si>
    <t>Canada Labour Code (Part I and III), Wage Earner Protection Program Act, Status of the Artist Act</t>
  </si>
  <si>
    <t>Code canadien du travail (partie I et III), Loi sur le Programme de protection des salariés, Loi sur le statut de l’artiste</t>
  </si>
  <si>
    <t>ES,FE,IG,PP,PTC</t>
  </si>
  <si>
    <t>2016-2017-esdc-edsc-28</t>
  </si>
  <si>
    <t>Administration of Gs&amp;Cs for Labour Program</t>
  </si>
  <si>
    <t>Administration des S et C du Programme du travail</t>
  </si>
  <si>
    <t>The Labour Funding Program (LFP) provides financial assistance to eligible organizations for a variety of projects and activities linked to labour relations, workplace health and safety, workplace equity and international labour affairs._x000D_
_x000D_
Notes on Volumes:_x000D_
_x000D_
Online: emails received_x000D_
_x000D_
Note on Estimated % of the service completed online:_x000D_
_x000D_
0% should read as N/A. Very low volume of applications that does not warrant e-enabling process. Applications submitted by regular email. No personal information collected</t>
  </si>
  <si>
    <t>Le Programme de financement du travail (PFT) fournit une aide financière aux organismes admissibles pour une variété de projets et d'activités liés aux relations de travail, à la santé et la sécurité au travail, à l'équité en milieu de travail et aux affaires internationales du travail._x000D_
_x000D_
Notes sur les volumes:_x000D_
_x000D_
En ligne : courriels reçus_x000D_
_x000D_
Note sur le % estimé du service complété en ligne: _x000D_
_x000D_
0% devrait lire NA. Un très faible volume de demandes qui ne cautionnent pas le processus de prise en charge électronique. Les demandes sont envoyées par courriel régulier. Aucune information personnelle n'est recueillie.</t>
  </si>
  <si>
    <t>Treasury Board Submission # 836325</t>
  </si>
  <si>
    <t>Présentation au Conseil du Trésor no 836325</t>
  </si>
  <si>
    <t>Labour Funding Program</t>
  </si>
  <si>
    <t>Programme de financement du travail</t>
  </si>
  <si>
    <t>ES,FE,IO</t>
  </si>
  <si>
    <t>2.1.3.2 &amp; _x000D_
3.1.4</t>
  </si>
  <si>
    <t>2016-2017-esdc-edsc-31</t>
  </si>
  <si>
    <t>Federal Workers Compensation Service (FWCS) -  Administration of the Public Service Income Benefit Plan (PSIBP) for Survivors of Employees Slain on Duty</t>
  </si>
  <si>
    <t>Service fédéral d’indemnisation des accidentés du travail (SFIAT) – Administration du Régime de prestations de revenu versées aux survivants des employés de la fonction publique tués dans l’exercice de leurs fonctions</t>
  </si>
  <si>
    <t>The PSIBP for the survivors of employees slain on duty provides an income guarantee to the spouse and children of employees whose death was caused by an act of violence unlawfully committed by another person or persons, occurring in the course of or arising out of the performance by the employees of their duties.</t>
  </si>
  <si>
    <t>Le Régime de prestations de revenu pour des employés de la fonction publique tués dans l’exercice de leurs fonctions offre un revenu garanti au conjoint et aux enfants d'un employé décédé en raison d'un acte de violence illégal commis par une ou plusieurs autres personnes dans le cadre de l'exercice de ses fonctions.</t>
  </si>
  <si>
    <t>Government Employees' Compensation Act (GECA)</t>
  </si>
  <si>
    <t>Loi sur l’indemnisation des agents de l’État (LIAE)</t>
  </si>
  <si>
    <t>Labour (Workplace Health and Safety)</t>
  </si>
  <si>
    <t>Travail (Santé et sécurité au travail)</t>
  </si>
  <si>
    <t>2.1.2.2</t>
  </si>
  <si>
    <t>2016-2017-esdc-edsc-33</t>
  </si>
  <si>
    <t>Merchant Seamen Compensation Act (MServCanA)</t>
  </si>
  <si>
    <t>Loi sur l’indemnisation des marins marchands (Mon dossier Service Canada)</t>
  </si>
  <si>
    <t>(MServCanA) provides compensation benefits to merchant seamen engaged in a foreign voyage or home-trade voyage, not otherwise covered under a federal or provincial workers' compensation statute.</t>
  </si>
  <si>
    <t>La Loi sur l’indemnisation des marins marchands (Mon dossier Service Canada) fournit des prestations d'indemnité aux marins marchands mobilisés dans le cadre d'un voyage à l'étranger ou d'un voyage de cabotage et qui se sont pas couverts par une autre loi fédérale ou provinciale d’indemnisation des travailleurs.</t>
  </si>
  <si>
    <t>Merchant Seamen Compensation Act</t>
  </si>
  <si>
    <t>Loi sur l’indemnisation des marins marchands</t>
  </si>
  <si>
    <t>2016-2017-esdc-edsc-34</t>
  </si>
  <si>
    <t>Legislated Employment Equity Program (LEEP)</t>
  </si>
  <si>
    <t>Programme légiféré d’équité en matière d’emploi</t>
  </si>
  <si>
    <t>This service helps employers being regulated ensure that they are compliant with the Employment Equity Act, and it helps the four designated employment equity groups (women, Aboriginal peoples, persons with disabilities and members of visible minorities) ensure that they are fairly represented in the workplace. _x000D_
_x000D_
Notes on Volumes:_x000D_
_x000D_
Online: Number of annual reports received from employers online or through email. We do not receive reports by any other means.</t>
  </si>
  <si>
    <t>Ce service aide les employeurs sous réglementation fédérale à s'assurer de leur conformité à la Loi sur l'équité en matière d'emploi, et il aide les quatre groupes visés par l’équité en matière d’emploi (femmes, Autochtones, personnes handicapées et membres d’un groupe de minorité visible) à veiller à ce qu'ils soient correctement représentés dans le milieu de travail._x000D_
_x000D_
Notes sur les volumes:_x000D_
_x000D_
En ligne : Nombre de rapports annuels d'employeurs reçus en ligne ou par courriel. Nous ne recevons pas de rapport par d'autres modes de prestation de services.</t>
  </si>
  <si>
    <t>Employment Equity Act</t>
  </si>
  <si>
    <t>Loi sur l’équité en matière d’emploi</t>
  </si>
  <si>
    <t>Labour_x000D_
(Workplace Equity)</t>
  </si>
  <si>
    <t>Travail  (Équité en milieu de travail)</t>
  </si>
  <si>
    <t>2.1.3.2</t>
  </si>
  <si>
    <t>2016-2017-esdc-edsc-36</t>
  </si>
  <si>
    <t>Federal Contractors Program (FCP)</t>
  </si>
  <si>
    <t>Programme de contrats fédéraux</t>
  </si>
  <si>
    <t>This service helps employers who are awarded federal government contracts ensure that they are compliant with Treasury Board’s Contracting Policy, and it helps the four designated employment equity groups (women, Aboriginal peoples, persons with disabilities and members of visible minorities) ensure that they are fairly represented in the workplace. _x000D_
_x000D_
Notes on Volumes:_x000D_
_x000D_
Online: Number of annual reports received from employers online or through email. We do not receive reports by any other means.</t>
  </si>
  <si>
    <t>Ce service aide les employeurs qui se sont vu octroyer des contrats du gouvernement fédéral à s'assurer de leur conformité à la Politique sur les marchés du Conseil du Trésor, et il aide les quatre groupes visés par l’équité en matière d’emploi (femmes, Autochtones, personnes handicapées et membres d’un groupe de minorité visible) à s'assurer qu'ils soient correctement représentés dans le milieu de travail._x000D_
_x000D_
Notes sur les volumes:_x000D_
_x000D_
En ligne : Nombre de rapports annuels d'employeurs reçus en ligne ou par courriel. Nous ne recevons pas de rapport par d'autres modes de prestation de services.</t>
  </si>
  <si>
    <t>Employment Equity Act                        Treasury Board Contracting Policy: Appendix D</t>
  </si>
  <si>
    <t>Loi sur l’équité en matière d’emploi                        Politique du Conseil du Trésor sur les marchés : Annexe D</t>
  </si>
  <si>
    <t>2016-2017-esdc-edsc-37</t>
  </si>
  <si>
    <t>Issuing radio operator certificates</t>
  </si>
  <si>
    <t>Délivrance de certificats d'opérateur radio</t>
  </si>
  <si>
    <t>The program issues professional radio operator certificates and amateur radio operator certificates by determining the proficiency of individuals to operate radio apparatus.  The certificates allow individuals to operate radio apparatus in the maritime, aeronautical and amateur radio services as prescribed in the Radio communication Regulations.</t>
  </si>
  <si>
    <t>Le programme permet de délivrer des certificats d'opérateur radio professionnel et des certificats d'opérateur radio amateur en déterminant la compétence des personnes à utiliser les appareils radio.  Les certificats permettent aux particuliers de faire fonctionner des appareils radio dans les services maritimes, aéronautiques et radioamateurs, conformément au Règlement sur les radiocommunications.</t>
  </si>
  <si>
    <t>Radiocommunication Act, Radiocommunication Regulations, Telecommunications Act</t>
  </si>
  <si>
    <t>Loi sur la radiocommunication, Loi sur la radiocommunication, Loi sur les télécommunications</t>
  </si>
  <si>
    <t>Spectrum Management and Regulation</t>
  </si>
  <si>
    <t>Gestion du Spectre et Règlements</t>
  </si>
  <si>
    <t>2016-2017-ic-27</t>
  </si>
  <si>
    <t>Issuing radio / spectrum licences</t>
  </si>
  <si>
    <t>Délivrance de licences de spectre</t>
  </si>
  <si>
    <t>The program provides access to spectrum by issuing radio and spectrum licences.</t>
  </si>
  <si>
    <t>Le programme donne accès au spectre en émettant des licences radio et du spectre.</t>
  </si>
  <si>
    <t>ES,FE,IO,PP,PTC</t>
  </si>
  <si>
    <t>2016-2017-ic-26</t>
  </si>
  <si>
    <t>Authorized Service Provider Renewal</t>
  </si>
  <si>
    <t>Renouvellement d'un fournisseur de services autorisé</t>
  </si>
  <si>
    <t>Measurement Canada grants organizations who comply with ISO-based criteria the authority to test and certify measuring devices in accordance with legislative requirements. Once recognition status is granted, an annual renewal licence fee is charged for authorized service providers who continue to comply with program criteria.</t>
  </si>
  <si>
    <t>Mesures Canada accorde aux organismes qui se conforment aux critères de l'ISO le pouvoir de mettre à l'essai et de certifier les appareils de mesure conformément aux exigences législatives. Une fois le statut de reconnaissance accordé, des frais annuels de renouvellement de licence sont facturés aux fournisseurs de services autorisés qui continuent de se conformer aux critères du programme.</t>
  </si>
  <si>
    <t>Weights and Measures Act and Regulations Electricity and Gas Inspection Act and Regulations</t>
  </si>
  <si>
    <t>Loi et Règlement sur les poids et mesures, et Loi et Règlement sur l'inspection de l'électricité et du gaz</t>
  </si>
  <si>
    <t>Trade Measurement</t>
  </si>
  <si>
    <t>Mesure commerciale</t>
  </si>
  <si>
    <t>2016-2017-ic-22</t>
  </si>
  <si>
    <t>Community Futures Program</t>
  </si>
  <si>
    <t>Programme de développement des collectivités</t>
  </si>
  <si>
    <t>FedNor's Community Futures Program supports 24 Community Futures Development Corporations (CFDCs) in Northern Ontario. CFDCs offer a wide variety of programs and services supporting community economic development and small business growth</t>
  </si>
  <si>
    <t>Le Programme de développement des collectivités de FedNor appuie 24 Sociétés d'aide au développement des collectivités (SADC) dans le Nord de l'Ontario. Les SADC offrent une vaste gamme de programmes et de services à l'appui du développement économique communautaire et de la croissance des petites entreprises.</t>
  </si>
  <si>
    <t>Department of Industry Act</t>
  </si>
  <si>
    <t>Loi sur le ministère de l’Industrie</t>
  </si>
  <si>
    <t>Northern Ontario Economic Development</t>
  </si>
  <si>
    <t>Développement économique du Nord de l'Ontario</t>
  </si>
  <si>
    <t>3.3.1</t>
  </si>
  <si>
    <t>2016-2017-ic-32</t>
  </si>
  <si>
    <t>Canada 150 Community Infrastructure Program (CIP 150)</t>
  </si>
  <si>
    <t>Programme d'infra-structure commun-autaire de Canada 150</t>
  </si>
  <si>
    <t>The Canada 150 Community Infrastructure Program (CIP150) provides funding to support the improvement of community infrastructure that provides community and cultural benefits for the public, including projects that ensure a better future for Aboriginal peoples and promote a clean-growth economy.</t>
  </si>
  <si>
    <t>Le Programme d'infrastructure communautaire Canada 150 (PIC150) finance l'amélioration de l'infrastructure communautaire qui procure des avantages communautaires et culturels au public, y compris des projets qui assurent un meilleur avenir aux peuples autochtones et favorisent une économie à croissance propre.</t>
  </si>
  <si>
    <t>IO,PTC</t>
  </si>
  <si>
    <t>2016-2017-ic-34</t>
  </si>
  <si>
    <t>BizPaL</t>
  </si>
  <si>
    <t>PerLE</t>
  </si>
  <si>
    <t>BizPaL is an online service that provides entrepreneurs with tailored information on the permits and licences they need to start and operate their business. The BizPaL servrice operates as a standalone website and as a web service that is repurposed on over 400 websites that serve small businesses and entrepreneurs.</t>
  </si>
  <si>
    <t>PerLE est un service en ligne qui simplifie les procédures d’obtention de permis et de licences et les autres formalités de conformité à la réglementation des entreprises pour les entrepreneurs, les gouvernements et les tiers qui fournissent des services aux entreprises. Le service a pour buts principaux de réduire le temps de recherche documentaire et d’aider les entrepreneurs à lancer leur entreprise plus rapidement.</t>
  </si>
  <si>
    <t>No legislation for this service.</t>
  </si>
  <si>
    <t>Pas de législation pour ce service</t>
  </si>
  <si>
    <t>Service for Business</t>
  </si>
  <si>
    <t>Service aux entreprises</t>
  </si>
  <si>
    <t>2016-2017-ic-15</t>
  </si>
  <si>
    <t>Canada Business Network</t>
  </si>
  <si>
    <t>Réseau Entreprises Canada</t>
  </si>
  <si>
    <t>The Canada Business Network (CBN) is a curator of information and advisory services for entrepreneurs and small businesses seeking federal, provincial and territorial programs, services, permits, licences and regulations to start, manage and grow a business.</t>
  </si>
  <si>
    <t>Le Réseau Entreprises Canada (RCC) est un conservateur de l'information et des services consultatifs pour les entrepreneurs et les petites entreprises à la recherche de programmes, de services, de permis, de licences et de règlements fédéraux, provinciaux et territoriaux pour démarrer, gérer et faire croître une entreprise.</t>
  </si>
  <si>
    <t>2016-2017-ic-14</t>
  </si>
  <si>
    <t>Measuring Device Prototype Approvals</t>
  </si>
  <si>
    <t>Approbation des prototypes d'appareils de mesure</t>
  </si>
  <si>
    <t>All prototype measuring devices (e.g., gas pumps, scales, electricity meters, natural gas meters) intended for use in measurement-based financial transactions (trade measurement) must be evaluated and approved by Measurement Canada before they can be used in the Canadian marketplace. Measurement Canada issues a type approval once it has been confirmed the device complies with all applicable legal requirements. This type approval is legal confirmation the device is approved for trade measurement use in Canada.</t>
  </si>
  <si>
    <t>Tous les prototypes d'appareils de mesure (p. ex. pompes à essence, balances, compteurs d'électricité, compteurs de gaz naturel) destinés à être utilisés dans des transactions financières fondées sur des mesures (mesure commerciale) doivent être évalués et approuvés par Mesures Canada avant d'être utilisés sur le marché canadien. Mesures Canada délivre une approbation de type une fois qu'il a été confirmé que l'appareil est conforme à toutes les exigences légales applicables. Cette approbation de type est la confirmation légale que l'appareil est approuvé en vue d'une utilisation pour la mesure commerciale au Canada.</t>
  </si>
  <si>
    <t>2016-2017-ic-20</t>
  </si>
  <si>
    <t>Automotive Innovation Fund</t>
  </si>
  <si>
    <t>Fonds d'innovation pour le secteur de l'automobile</t>
  </si>
  <si>
    <t>The Automotive Innovation Fund (AIF), supports automotive firms' strategic, large-scale research and development (R&amp;D) projects to build innovative, greener, more fuel-efficient vehicles.</t>
  </si>
  <si>
    <t>Le Fonds d'innovation pour le secteur automobile (FIA) appuie les projets stratégiques de recherche et de développement (R-D) à grande échelle des entreprises du secteur de l'automobile afin de construire des véhicules novateurs, plus écologiques et plus éconergétiques.</t>
  </si>
  <si>
    <t>Automotive Innovation</t>
  </si>
  <si>
    <t>Innovation automobile</t>
  </si>
  <si>
    <t>2016-2017-ic-11</t>
  </si>
  <si>
    <t>Broadband Program</t>
  </si>
  <si>
    <t>Programme pour les services à Large Bande</t>
  </si>
  <si>
    <t>The Government of Canada is committed to increasing high-speed broadband coverage for rural Canadians. Enhancing and extending access will create new employment opportunities for rural and northern Canadians by increasing their ability to participate in the digital economy. Budget 2016 committed $500 million over five years for a new program to extend and enhance broadband services in rural and remote communities. Investment in quality broadband networks will extend access to innovative services that improve education, health care, productivity and local quality of life.</t>
  </si>
  <si>
    <t>Le gouvernement du Canada s'est engagé à accroître la couverture à large bande à haute vitesse pour les Canadiens des régions rurales. L'amélioration et l'élargissement de l'accès créeront de nouvelles possibilités d'emploi pour les Canadiens des régions rurales et du Nord en augmentant leur capacité de participer à l'économie numérique. Le budget de 2016 prévoyait 500 millions de dollars sur cinq ans pour un nouveau programme visant à étendre et à améliorer les services à large bande dans les collectivités rurales et éloignées. L'investissement dans des réseaux à large bande de qualité élargira l'accès à des services novateurs qui améliorent l'éducation, les soins de santé, la productivité et la qualité de vie locale.</t>
  </si>
  <si>
    <t>Bill C15, Budget Implementation Act, Budget 2016</t>
  </si>
  <si>
    <t>Projet de loi c-15, Loi d'exécution du budget de 2016</t>
  </si>
  <si>
    <t>Connect to Innovate</t>
  </si>
  <si>
    <t>Brancher pour innover</t>
  </si>
  <si>
    <t>3.3.2</t>
  </si>
  <si>
    <t>2016-2017-ic-30</t>
  </si>
  <si>
    <t>Issuing broadcasting certificates</t>
  </si>
  <si>
    <t>Délivrance de certificats de radiodiffusion</t>
  </si>
  <si>
    <t>The program issues broadcasting certificates for radio apparatus that form part of a broadcasting undertaking.</t>
  </si>
  <si>
    <t>Le programme délivre des certificats de radiodiffusion pour les appareils radio qui font partie d'une entreprise de radiodiffusion.</t>
  </si>
  <si>
    <t>2016-2017-ic-28</t>
  </si>
  <si>
    <t>Contributions Program for Non-Profit and Voluntary Organizations</t>
  </si>
  <si>
    <t>Programme de contributions pour les organisations sans but lucratif de consommateurs et de bénévoles</t>
  </si>
  <si>
    <t>This service provides financial support to non-profit and voluntary organizations in the production of high quality, independent and timely research on consumer issues. Organizations compete for the funding.  Funding is awarded on the basis of merit.</t>
  </si>
  <si>
    <t>Ce service offre un soutien financier aux organismes sans but lucratif de consommateurs  et de bénévoles pour la production de recherches de haute qualité, indépendantes et opportunes sur les questions de consommation. Les organismes concourent pour le financement.  Le financement est accordé en fonction du mérite.</t>
  </si>
  <si>
    <t>Consumer Affairs</t>
  </si>
  <si>
    <t>Service aux entreprises du Bureau de la consommation</t>
  </si>
  <si>
    <t>2016-2017-ic-25</t>
  </si>
  <si>
    <t>Trustee Licence Renewal.</t>
  </si>
  <si>
    <t>Renouvellement de Licence Des Syndics Autorisés en Insolvabilité (SAI)</t>
  </si>
  <si>
    <t>Licensed Insolvency Trustees (LITs) are qualified and experienced professionals licensed by the Superintendent of Bankruptcy to manage the administration of insolvent estates and act as officers of the court pursuant to the BIA and CCAA. The annual renewal of a LIT’s licence, which requires the Superintendent’s approval and the payment of prescribed fees, are facilitated by the OSB Licence Administration Application (OLAA), a web-based, self-serve portal.</t>
  </si>
  <si>
    <t>Les Syndics Autorisés en Insolvabilité (SAI) titulaires d'une licence sont des professionnels qualifiés et expérimentés autorisés par le surintendant des faillites à administrer les procédures d’insolvabilité réglementées par le gouvernement et à agir à titre d’ officier du tribunal en vertu de la LFI et de la LACC. Le renouvellement annuel d’une licence d'un SAI, qui nécessite l'approbation du surintendant et le paiement des droits prescrits, est facilité par L’Application pour l’administration des licences du BSF, un portail Web libre-service.</t>
  </si>
  <si>
    <t>Bankruptcy and Insolvency Act</t>
  </si>
  <si>
    <t>Loi sur la faillite et l’insolvabilité</t>
  </si>
  <si>
    <t>Insolvency</t>
  </si>
  <si>
    <t>l’Insolvabilité</t>
  </si>
  <si>
    <t>2016-2017-ic-24</t>
  </si>
  <si>
    <t>Issue certificates of incorporations, amendment and dissolution (NFP Act and CBCA)</t>
  </si>
  <si>
    <t>Délivrer des certificats de constitution, de modification et de dissolution (LCSA et Loi BNL).</t>
  </si>
  <si>
    <t>Corporations Canada processes applications and issues certificates for federal business corporations and Not-for-Profit corporations.</t>
  </si>
  <si>
    <t>Corporations Canada traite les demandes et délivre des certificats pour les sociétés par actions et les organisations à but non lucratif de régime fédéral.</t>
  </si>
  <si>
    <t>Canada Business Corporations Act and Canada Not-for-profit Corporations Act</t>
  </si>
  <si>
    <t>Loi canadienne sur les sociétés par actions et Loi canadienne sur les organisations à but non lucratif</t>
  </si>
  <si>
    <t>Federal Incorporations</t>
  </si>
  <si>
    <t>Incorporation de régime fédéral</t>
  </si>
  <si>
    <t>ES,IO</t>
  </si>
  <si>
    <t>2016-2017-ic-19</t>
  </si>
  <si>
    <t>Provide compliance and existence certificates for federal corporations - (CBCA and NFP Act)</t>
  </si>
  <si>
    <t>Délivrer des certificats de conformité et des certificat d'existence pour les sociétés de régime fédéral (LCSA et Loi BNL)</t>
  </si>
  <si>
    <t>Corporations Canada processes requests for Certificate of Compliance and for Certificate of Existence.  A Certificatae of Compliance certifies that a particular federal corporation exists, has filed the required Annual Return and has paid all required fees. A Certificate of Existence certifies that the corporation: exists on a specific date or existed during a specific period. Corporations Canada also provides copies of documents that are required to be sent under an act it administers.</t>
  </si>
  <si>
    <t>Corporations Canada traite les demandes de Certificats de conformité et de Certificat d'existence. Un Certificat de conformité atteste qu'une société de régime fédéral donné existe, qu'elle a déposé les rapports annuels requis et acquitté tous les droits prescrits. Un Certificat d'existence certifie que la société existait à une date précise ou existait pendant une période précise. Corporations Canada fournit également des copies de documents dont l'envoi est requis en vertu des lois qu'il administre.</t>
  </si>
  <si>
    <t>Canada Business Corporations Act and Not-for-profit Corporations Act</t>
  </si>
  <si>
    <t>2016-2017-ic-18</t>
  </si>
  <si>
    <t>Review of Arrangements and exemption applications for federal corporation  (CBCA and NFP Act)</t>
  </si>
  <si>
    <t>Analyse des plans d'arrangement et des demandes de dispenses pour les sociétés de régime fédéral  (LCSA et Loi BNL)</t>
  </si>
  <si>
    <t>Corporations Canada reviews the arrangement plans to ensure that the interests of other interested parties are considered and that the principles underlying the CBCA or the NFP Act are respected. Exemption applications are reviewed to ensure that competing interests are balanced and that the principles underlying the CBCA or the NFP Act are respected.</t>
  </si>
  <si>
    <t>Corporations Canada analyse les plans d'arrangement pour s'assurer que les intérêts des autres parties intéressées sont pris en considération et que les principes qui sous-tendent la LCSA ou la Loi BNL sont respectés. Les demandes de dispenses sont analysées pour s'assurer que les intérêts divergents sont équilibrés et que les principes qui sous-tendent la LCSA ou la Loi BNL sont respectés.</t>
  </si>
  <si>
    <t>2016-2017-ic-17</t>
  </si>
  <si>
    <t>Process annual return, change of directors and registered office for federal corporations  (CBCA et NFP Act)</t>
  </si>
  <si>
    <t>Traiter les rapport annuels, les changements d'administrateurs et d'adresse du siège social pour les sociétés de régime fédéral (LCSA/Loi BNL)</t>
  </si>
  <si>
    <t>Business corporations and not-for-profit corporations are required to file an Annual Return every year with Corporations Canada. They also have to update their information regarding the directors and the registered office address.</t>
  </si>
  <si>
    <t>Les sociétés par actions et les organisations à but non lucratif de régime fédéral doivent déposer un rapport annuel chaque année auprès de Corporations Canada.  Elles doivent aussi mettre à jour les renseignements concernant les administrateurs et l'adresse du siège social auprès de Corporations Canada.</t>
  </si>
  <si>
    <t>CBCA and NFP Act Federal Corporations</t>
  </si>
  <si>
    <t>2016-2017-ic-16</t>
  </si>
  <si>
    <t>Economic Development Initiative (EDI)</t>
  </si>
  <si>
    <t>Initiative de développement économique</t>
  </si>
  <si>
    <t>The Economic Development Initiative (EDI) provides funding for projects that encourage economic growth in the region's Francophone communities and that capitalize on economic opportunities made possible through the use of both official languages.</t>
  </si>
  <si>
    <t>L'Initiative de développement économique (IDE) finance des projets qui favorisent la croissance économique des communautés francophones de la région et qui tirent parti des possibilités économiques rendues possibles grâce à l'utilisation des deux langues officielles.</t>
  </si>
  <si>
    <t>2016-2017-ic-33</t>
  </si>
  <si>
    <t>Register industrial designs</t>
  </si>
  <si>
    <t>enregistrement d’un dessin industriel</t>
  </si>
  <si>
    <t>Register industrial design rights in accordance with the IP legislative framework</t>
  </si>
  <si>
    <t>Enregistrer les droits sur les dessins et modèles industriels conformément au cadre législatif en matière de propriété intellectuelle.</t>
  </si>
  <si>
    <t>Industrial Design Act</t>
  </si>
  <si>
    <t>Loi sur les dessins industriels</t>
  </si>
  <si>
    <t>Intellectual Property</t>
  </si>
  <si>
    <t>Propriété intellectuelle</t>
  </si>
  <si>
    <t>2016-2017-ic-8</t>
  </si>
  <si>
    <t>Register copyrights</t>
  </si>
  <si>
    <t>Enregistrer les droits d'auteur</t>
  </si>
  <si>
    <t>Register copyrights in accordance with the IP legislative framework</t>
  </si>
  <si>
    <t>Enregistrer les droits d'auteur conformément au cadre législatif de la PI.</t>
  </si>
  <si>
    <t>Copyright Act</t>
  </si>
  <si>
    <t>Loi sur le droit d'auteur</t>
  </si>
  <si>
    <t>2016-2017-ic-7</t>
  </si>
  <si>
    <t>Register trademark rights</t>
  </si>
  <si>
    <t>Enregistrer les droits de marque</t>
  </si>
  <si>
    <t>Register trademark rights in accordance with the IP legislative framework</t>
  </si>
  <si>
    <t>Enregistrer les droits de marque conformément au cadre législatif sur la PI.</t>
  </si>
  <si>
    <t>Trademarks Regulations</t>
  </si>
  <si>
    <t>Règlement sur les marques de commerce</t>
  </si>
  <si>
    <t>2016-2017-ic-6</t>
  </si>
  <si>
    <t>Grant patents rights</t>
  </si>
  <si>
    <t>Délivrer des droits de brevets</t>
  </si>
  <si>
    <t>Grant patent rights in accordance with the legislative IP framework</t>
  </si>
  <si>
    <t>Délivrer les droits de brevet conformément au cadre législatif en matière de propriété intellectuelle.</t>
  </si>
  <si>
    <t>Patent Act</t>
  </si>
  <si>
    <t>Loi sur les brevets</t>
  </si>
  <si>
    <t>2016-2017-ic-5</t>
  </si>
  <si>
    <t>Written Opinions</t>
  </si>
  <si>
    <t>Opinions écrites</t>
  </si>
  <si>
    <t>The Commissioner has the discretion, on request from any person, to provide a binding written opinion on the applicability of one or more provisions of the Competition Act or regulations to a proposed practice or conduct. Written Opinions are binding on the Commissioner if all the material facts have been submitted, are accurate, and remain substantially unchanged. The Commissioner has the sole discretion to decline to issue a Written Opinion.</t>
  </si>
  <si>
    <t>Le commissaire est habilité à produire, pour quiconque en fait la demande, un avis écrit contraignant sur l'applicabilité d'une ou de plusieurs dispositions de la Loi sur la concurrence ou des règlements à une pratique ou un comportement envisagés. Un avis écrit lie le commissaire dans la mesure où tous les faits importants lui ont été communiqués, sont exacts et ne font l'objet d'aucun changement important. Seul le commissaire est habilité à refuser de produire un avis écrit.</t>
  </si>
  <si>
    <t>Section 124.1 of the Competition Act</t>
  </si>
  <si>
    <t>Article 124.1 de la Loi sur la concurrence</t>
  </si>
  <si>
    <t>Competition Law Enforcement</t>
  </si>
  <si>
    <t>Application du droit de la concurrence</t>
  </si>
  <si>
    <t>2016-2017-ic-4</t>
  </si>
  <si>
    <t>CA Identification Number Application and updates</t>
  </si>
  <si>
    <t>Numéro d'identification CA Demande et mises à jour</t>
  </si>
  <si>
    <t>A CA Identification Number is issued by the Competition Bureau upon request. Only Canadian manufacturers, processors or finishers of a textile fibre product or Canadians engaged in the business of importing or selling any textile fibre product are allowed to register for a CA Identification Number. Such dealers are not required to have a CA Identification Number but they may use it in place of their name and address on the label of consumer textile articles.</t>
  </si>
  <si>
    <t>Un numéro d'identification CA est émis par le Bureau de la concurrence sur demande. Seuls les fabricants, les transformateurs ou les finisseurs canadiens d'un produit de fibres textiles ou les Canadiens qui importent ou vendent des produits de fibres textiles sont autorisés à s'inscrire pour obtenir un numéro d'identification CA. Ces distributeurs ne sont pas tenus d'avoir un numéro d'identification CA, mais ils peuvent l'utiliser à la place de leur nom et de leur adresse sur l'étiquette des articles textiles de consommation.</t>
  </si>
  <si>
    <t>The Textile Labelling Act and Textile Labelling and Advertising Regulations</t>
  </si>
  <si>
    <t>Loi sur l’étiquetage des textiles et Règlement sur l'étiquetage et l'annonce des textiles</t>
  </si>
  <si>
    <t>2016-2017-ic-3</t>
  </si>
  <si>
    <t>Merger review - Competition Law Enforcement</t>
  </si>
  <si>
    <t>Examen des fusions - Application du droit de la concurrence</t>
  </si>
  <si>
    <t>Under the Competition Act, mergers of all sizes and in all sectors of the economy are subject to review by the Commissioner of Competition to determine whether they will likely result in a substantial lessening or prevention of competition. The Commissioner of Competition must be notified of all mergers that exceed certain size thresholds prior to completion. Failure to notify is a criminal offence.</t>
  </si>
  <si>
    <t>En vertu de la Loi sur la concurrence, les fusions de toutes tailles et dans tous les secteurs de l'économie sont assujetties à l'examen du commissaire de la concurrence afin de déterminer si elles sont susceptibles de réduire ou d'empêcher sensiblement la concurrence. Le commissaire de la concurrence doit être avisé de toutes les fusions qui dépassent certains seuils de taille avant leur réalisation. Le défaut d'aviser constitue une infraction criminelle.</t>
  </si>
  <si>
    <t>Part IX (Notifiable Transactions) of the Competition Act</t>
  </si>
  <si>
    <t>Partie IX (Transactions devant faire l'objet d'un avis) de la Loi sur la concurrence</t>
  </si>
  <si>
    <t>2016-2017-ic-1</t>
  </si>
  <si>
    <t>Funeral and Burial Program</t>
  </si>
  <si>
    <t>Funding for funeral and burial benefits</t>
  </si>
  <si>
    <t>Veterans Burial Regulations</t>
  </si>
  <si>
    <t>Canada Remembers Program</t>
  </si>
  <si>
    <t>vac-acc</t>
  </si>
  <si>
    <t>2016-2017-vac-acc-22</t>
  </si>
  <si>
    <t>Disability Pensions</t>
  </si>
  <si>
    <t>Pensions d’invalidité</t>
  </si>
  <si>
    <t>Compensation and recognition for service-related disability or death</t>
  </si>
  <si>
    <t>Indemnisation et reconnaissance pour une invalidité ou un décès lié au service</t>
  </si>
  <si>
    <t>Pension Act; RCMP Superannuation Act; RCMP Pension Continuation Act; Civilian War-related Benefits Act</t>
  </si>
  <si>
    <t>Loi sur les pensions; Loi sur la pension de retraite de la GRC; Loi sur la continuation des pensions de la GRC; Loi sur les prestations de guerre pour les civils</t>
  </si>
  <si>
    <t>Disability and Death Compensation</t>
  </si>
  <si>
    <t>Indemnités d’invalidité et de décès</t>
  </si>
  <si>
    <t>1.1.1.1</t>
  </si>
  <si>
    <t>2016-2017-vac-acc-1</t>
  </si>
  <si>
    <t>Disability Awards</t>
  </si>
  <si>
    <t>Indemnités d’invalidité</t>
  </si>
  <si>
    <t>Canadian Forces Members and Veterans Re-establishment and Compensation Act, and Regulations</t>
  </si>
  <si>
    <t>Loi sur les mesures de réinsertion et d’indemnisation des militaires et vétérans des Forces canadiennes et son règlement d'application</t>
  </si>
  <si>
    <t>1.1.2.1</t>
  </si>
  <si>
    <t>2016-2017-vac-acc-2</t>
  </si>
  <si>
    <t>Permanent Impairment Allowance / Career Impact Allowance</t>
  </si>
  <si>
    <t>Allocation pour déficience permanente/Allocation pour incidence sur la carrière</t>
  </si>
  <si>
    <t>Taxable monthly benefit payable for life when career options are limited because of a service related injury or illness</t>
  </si>
  <si>
    <t>Prestation mensuelle imposable payable à vie lorsque les options de carrière sont limitées en raison d’une blessure ou d’une maladie liée au service</t>
  </si>
  <si>
    <t>Financial Support Program</t>
  </si>
  <si>
    <t>Programme de soutien financier</t>
  </si>
  <si>
    <t>1.2.1.4</t>
  </si>
  <si>
    <t>2016-2017-vac-acc-3</t>
  </si>
  <si>
    <t>Exceptional Incapacity Allowance</t>
  </si>
  <si>
    <t>Allocation d’incapacité exceptionnelle</t>
  </si>
  <si>
    <t>Tax-free monthly payment for those receiving a disability pension and who are exceptionally incapacitated</t>
  </si>
  <si>
    <t>Allocation mensuelle non imposable versée aux personnes qui reçoivent une pension d’invalidité et qui vivent avec une incapacité exceptionnelle</t>
  </si>
  <si>
    <t>Pension Act; RCMP Superannuation Act; RCMP Pension Continuation Act; Civilian War-related Benefits Act; New Veterans Charter</t>
  </si>
  <si>
    <t>Loi sur les pensions; Loi sur la pension de retraite de la GRC; Loi sur la continuation des pensions de la GRC; Loi sur les prestations de guerre pour les civils; Nouvelle Charte des anciens combattants</t>
  </si>
  <si>
    <t>1.1.1.2</t>
  </si>
  <si>
    <t>2016-2017-vac-acc-4</t>
  </si>
  <si>
    <t>Treatment Allowance</t>
  </si>
  <si>
    <t>Allocation de traitement</t>
  </si>
  <si>
    <t>Payments made to eligible pensioners and members in respect of a period of acute care for a pensioned condition provided in a hospital or on an out-patient basis</t>
  </si>
  <si>
    <t>Allocation accordée aux vétérans pensionnés et aux militaires admissibles durant une période pendant laquelle des soins actifs à l’égard d’un état indemnisé leur sont fournis dans un hôpital ou à titre de patients externes</t>
  </si>
  <si>
    <t>Department of Veterans Affairs Act; Veterans Health Care Regulations</t>
  </si>
  <si>
    <t>Loi sur le ministère des Anciens Combattants; Règlement sur les soins de santé pour anciens combattants</t>
  </si>
  <si>
    <t>1.1.1.3</t>
  </si>
  <si>
    <t>2016-2017-vac-acc-5</t>
  </si>
  <si>
    <t>Other Allowances</t>
  </si>
  <si>
    <t>Autres allocations</t>
  </si>
  <si>
    <t>Compensation for the effects of a service-related disability including clothing allowance and attendance allowance</t>
  </si>
  <si>
    <t>Indemnisation des conséquences d’une invalidité liée au service, y compris une allocation vestimentaire et une allocation pour soins</t>
  </si>
  <si>
    <t>Pension Act; RCMP Superannuation Act;  RCMP Pension Continuation Act; Civilian War-related Benefits Act; Canadian Forces Members and Veterans Re-establishment and Compensation Act, and Regulations</t>
  </si>
  <si>
    <t>Loi sur les pensions; Loi sur la pension de retraite de la GRC; Loi sur la continuation des pensions de la GRC; Loi sur les prestations de guerre pour les civils; Loi sur les mesures de réinsertion et d’indemnisation des militaires et vétérans des Forces canadiennes et son règlement d'application</t>
  </si>
  <si>
    <t>1.1.1.4</t>
  </si>
  <si>
    <t>2016-2017-vac-acc-6</t>
  </si>
  <si>
    <t>Critical Injury Benefit</t>
  </si>
  <si>
    <t>Indemnité pour blessure grave</t>
  </si>
  <si>
    <t>Tax-free lump-sum award to address the immediate impacts of the most severe and traumatic service-related injuries or diseases sustained by Canadian Armed Forces members</t>
  </si>
  <si>
    <t>Indemnité forfaitaire non imposable visant à compenser les répercussions immédiates des maladies ou des blessures traumatiques les plus graves liées au service dont sont atteints ou qu’ont subies des membres des Forces armées canadiennes</t>
  </si>
  <si>
    <t>2016-2017-vac-acc-7</t>
  </si>
  <si>
    <t>Family Caregiver Relief Benefit</t>
  </si>
  <si>
    <t>Allocation pour relève d'un aidant familial</t>
  </si>
  <si>
    <t>Tax-free lump sum grant to ensure Veterans continue to get the support they need when their informal caregivers are temporarily unavailable</t>
  </si>
  <si>
    <t>Montant forfaitaire non imposable permettant de s’assurer que les vétérans continuent d’avoir le soutien dont ils ont besoin lorsque leurs aidants familiaux doivent s’absenter temporairement</t>
  </si>
  <si>
    <t>Health Care Program and Re-establishment Services</t>
  </si>
  <si>
    <t>Programme de soins de santé et services de réinsertion</t>
  </si>
  <si>
    <t>1.3.6</t>
  </si>
  <si>
    <t>2016-2017-vac-acc-8</t>
  </si>
  <si>
    <t>Intermediate and Long Term Care</t>
  </si>
  <si>
    <t>Soins intermédiaires et de longue durée</t>
  </si>
  <si>
    <t>Financial support towards the cost of long term care</t>
  </si>
  <si>
    <t>Aide financière servant à couvrir le coût des soins de longue durée</t>
  </si>
  <si>
    <t>Department of Veterans Affairs Act;  Veterans Health Care Regulations</t>
  </si>
  <si>
    <t>1.3.5</t>
  </si>
  <si>
    <t>2016-2017-vac-acc-9</t>
  </si>
  <si>
    <t>Health Care Benefits and Services</t>
  </si>
  <si>
    <t>Avantages pour soins de santé et services</t>
  </si>
  <si>
    <t>Financial support towards medical, surgical, or dental examinations or treatment; surgical or prosthetic devices and aids and their maintenance; home adaptations to accommodate the use of devices or aids; preventive health care; pharmaceuticals; and travel and other expenses incurred to access these benefits</t>
  </si>
  <si>
    <t>Aide financière pour les examens ou traitements médicaux, chirurgicaux ou dentaires; les instruments chirurgicaux ou les appareils prothétiques, y compris leur entretien; des adaptations à domicile dans le but de faciliter l’usage des instruments ou appareils; les soins de santé préventifs; les médicaments; le remboursement des frais de déplacement et des dépenses nécessaires pour accéder à ces avantages</t>
  </si>
  <si>
    <t>Veterans Health Care Regulations</t>
  </si>
  <si>
    <t>Règlement sur les soins de santé pour anciens combattants</t>
  </si>
  <si>
    <t>1.3.3.1</t>
  </si>
  <si>
    <t>2016-2017-vac-acc-10</t>
  </si>
  <si>
    <t>Veterans Independence Program</t>
  </si>
  <si>
    <t>Programme pour l’autonomie des anciens combattants</t>
  </si>
  <si>
    <t>Financial assistance to services to help Veterans remain self-sufficient in their home and community, such as personal care; access to nutrition; and health and support services</t>
  </si>
  <si>
    <t>Aide financière pour obtenir des services visant à aider les vétérans à demeurer autonomes dans leur foyer ou dans leur collectivité (p. ex. soins personnels, services de nutrition et services de santé et de soutien)</t>
  </si>
  <si>
    <t>1.3.4</t>
  </si>
  <si>
    <t>2016-2017-vac-acc-11</t>
  </si>
  <si>
    <t>Canadian Forces Income Support Benefit</t>
  </si>
  <si>
    <t>Allocation de soutien du revenu des Forces canadiennes</t>
  </si>
  <si>
    <t>A tax-free monthly benefit to help low-income CAF Veterans, survivors, and dependent children</t>
  </si>
  <si>
    <t>Allocation mensuelle non imposable qui vise à aider les vétérans à faible revenu des Forces armées canadiennes, leurs survivants et les enfants à leur charge</t>
  </si>
  <si>
    <t>1.2.1.2</t>
  </si>
  <si>
    <t>2016-2017-vac-acc-12</t>
  </si>
  <si>
    <t>Earnings Loss Benefit</t>
  </si>
  <si>
    <t>Allocation pour perte de revenus</t>
  </si>
  <si>
    <t>A taxable, monthly benefit that ensures your total income will be at least 75% of your gross pre-release military salary</t>
  </si>
  <si>
    <t>Allocation mensuelle imposable qui garantit aux vétérans un revenu total équivalant à au moins 75 % de la solde militaire brute qu’ils touchaient avant leur libération</t>
  </si>
  <si>
    <t>1.2.1.1</t>
  </si>
  <si>
    <t>2016-2017-vac-acc-13</t>
  </si>
  <si>
    <t>Educational Assistance</t>
  </si>
  <si>
    <t>Aide à l’éducation</t>
  </si>
  <si>
    <t>Monthly financial support to the student plus assistance with related expenses</t>
  </si>
  <si>
    <t>Aide financière mensuelle versée aux étudiants plus une aide pour couvrir les dépenses connexes</t>
  </si>
  <si>
    <t>Children of Deceased Veterans Education Assistance Act</t>
  </si>
  <si>
    <t>Loi sur l’aide en matière d’éducation aux enfants des anciens combattants décédés</t>
  </si>
  <si>
    <t>1.1.2.2</t>
  </si>
  <si>
    <t>2016-2017-vac-acc-14</t>
  </si>
  <si>
    <t>Supplementary Retirement Benefit</t>
  </si>
  <si>
    <t>Prestation de retraite supplémentaire</t>
  </si>
  <si>
    <t>A taxable, lump-sum benefit provided to individuals who were in receipt of Earnings Loss Benefits on a long term basis. It is provided in recognition of the lower pension plan contributions that an individual may have made</t>
  </si>
  <si>
    <t>Montant forfaitaire imposable versé aux personnes qui ont reçu l’allocation pour perte de revenus pendant une longue période. Ces personnes ont droit au supplément en raison des faibles cotisations faites à un régime de pension.</t>
  </si>
  <si>
    <t>1.2.1.3</t>
  </si>
  <si>
    <t>2016-2017-vac-acc-15</t>
  </si>
  <si>
    <t>War Veterans Allowance</t>
  </si>
  <si>
    <t>Allocation aux anciens combattants</t>
  </si>
  <si>
    <t>Financial assistance for low income Veterans to help meet basic needs</t>
  </si>
  <si>
    <t>Aide financière aux vétérans à faible revenu pour les aider à subvenir à leurs besoins essentiels</t>
  </si>
  <si>
    <t>War Veterans Allowance Act;  Assistance Fund Regulations</t>
  </si>
  <si>
    <t>Loi sur les allocations aux anciens combattants; Règlement sur le fonds de secours</t>
  </si>
  <si>
    <t>2016-2017-vac-acc-16</t>
  </si>
  <si>
    <t>Rehabilitation Services and Vocational Assistance Program</t>
  </si>
  <si>
    <t>Programme de services de réadaptation et d’assistance professionnelle</t>
  </si>
  <si>
    <t>Rehabilitation and vocational assistance services to ensure that Veterans improve their health to the fullest extent possible and adjust to life at home, in their community or at work</t>
  </si>
  <si>
    <t>Le but des services de réadaptation et d’assistance professionnelle est de veiller à ce que les vétérans améliorent leur santé dans toute la mesure du possible et s’intègrent à leur vie familiale, sociale et professionnelle.</t>
  </si>
  <si>
    <t>Disability and Death Compensation; Financial Support Program; Health Care Program and Re-establishments Services</t>
  </si>
  <si>
    <t>Indemnités d’invalidité et de décès; Programme de soutien financier; Programme de soins de santé et services de réinsertion</t>
  </si>
  <si>
    <t>1.3.1</t>
  </si>
  <si>
    <t>2016-2017-vac-acc-17</t>
  </si>
  <si>
    <t>Case Management and Support Services</t>
  </si>
  <si>
    <t>Services de gestion de cas et de soutien</t>
  </si>
  <si>
    <t>Collaborative, organized and dynamic process to enable clients with complex needs, and their families, to achieve mutually agreed upon goals through assessment, analysis, case planning, monitoring/evaluation, and disengagement</t>
  </si>
  <si>
    <t>Processus collaboratif, organisé et dynamique visant à permettre aux clients ayant des besoins complexes, ainsi que leur famille, d’atteindre les objectifs mutuellement convenus par l’évaluation, l’analyse, la planification de cas, la surveillance/l’évaluation et le désengagement</t>
  </si>
  <si>
    <t>2016-2017-vac-acc-18</t>
  </si>
  <si>
    <t>Career Transition Services</t>
  </si>
  <si>
    <t>Services de réorientation professionnelle</t>
  </si>
  <si>
    <t>Financial support to reimburse Veterans and survivors for services such as career counselling, job-search training and job-finding assistance</t>
  </si>
  <si>
    <t>Aide financière permettant de rembourser aux vétérans et aux survivants des services tels que l’orientation professionnelle, la formation en recherche d’emploi et l’aide à la recherche d’emploi</t>
  </si>
  <si>
    <t>Canadian Forces Members and Veterans Re-establishment and Compensation Act</t>
  </si>
  <si>
    <t>Loi sur les mesures de réinsertion et d’indemnisation des militaires et vétérans des Forces canadiennes</t>
  </si>
  <si>
    <t>2016-2017-vac-acc-19</t>
  </si>
  <si>
    <t>Commemorative Partnership Program</t>
  </si>
  <si>
    <t>Programme de partenariat pour la commémoration</t>
  </si>
  <si>
    <t>ED</t>
  </si>
  <si>
    <t>Remembrance ceremonies and other events, notably to highlight significant milestones honouring Veterans' sacrifices and achievements</t>
  </si>
  <si>
    <t>Cérémonies de commémoration et autres événements visant notamment à souligner des étapes importantes pour mentionner les sacrifices et les réalisations de vétérans</t>
  </si>
  <si>
    <t>Order in Council P.C. 1965-688;  Canadian Honours System (various orders in council, letters patent and other statutory instruments)</t>
  </si>
  <si>
    <t>Décret C.P. 1965-688; Régime canadien de distinctions honorifiques (diversité de décrets, lettres patentes et autres instruments statutaires)</t>
  </si>
  <si>
    <t>Programme Le Canada se souvient</t>
  </si>
  <si>
    <t>2016-2017-vac-acc-21</t>
  </si>
  <si>
    <t>Programme de funérailles et d’inhumation</t>
  </si>
  <si>
    <t>Aide financière pour frais de funérailles et d’inhumation</t>
  </si>
  <si>
    <t>Règlement sur les sépultures des anciens combattants</t>
  </si>
  <si>
    <t>2016-2017-vac-acc-24</t>
  </si>
  <si>
    <t>Public Recognition and Awareness</t>
  </si>
  <si>
    <t>Reconnaissance et sensibilisation du public</t>
  </si>
  <si>
    <t>Veterans' Week resources to help Canadians learn more about Veterans' sacrifices and achievements</t>
  </si>
  <si>
    <t>Ressources déployées dans le cadre de la Semaine des vétérans pour aider les Canadiens à en apprendre davantage au sujet des sacrifices et des réalisations des vétérans</t>
  </si>
  <si>
    <t>Order in Council P.C. 1965-688</t>
  </si>
  <si>
    <t>Décret C.P. 1965-688</t>
  </si>
  <si>
    <t>2016-2017-vac-acc-20</t>
  </si>
  <si>
    <t>Accès à l’information et protection des renseignements personnels</t>
  </si>
  <si>
    <t>Response to access to information and privacy requests from the Canadian public</t>
  </si>
  <si>
    <t>Réponses aux demandes d’accès à l’information et de protection des renseignements personnels provenant du public canadien</t>
  </si>
  <si>
    <t>Access to Information Act; Privact Act; Security of Canada Information Act</t>
  </si>
  <si>
    <t>Loi sur l’accès à l’information; Loi sur la protection des renseignements personnels; Loi sur la protection de l’information</t>
  </si>
  <si>
    <t>2016-2017-vac-acc-25</t>
  </si>
  <si>
    <t>BPA</t>
  </si>
  <si>
    <t>BSJP</t>
  </si>
  <si>
    <t>Legal advice and counselling for applicants who are dissatisfied with decisions rendered on their application(s) for disability benefits. Legal representation for applicants seeking a review or an appeal before an administrative tribunal</t>
  </si>
  <si>
    <t>Avis et consultation juridiques aux clients qui sont insatisfaits des décisions rendues concernant leur demande de prestations d’invalidité. Représentation juridique accordée aux clients qui demandent une révision ou un appel devant un tribunal administratif.</t>
  </si>
  <si>
    <t>Department of Veterans Affairs Act</t>
  </si>
  <si>
    <t>Loi sur le ministère des Anciens Combattants</t>
  </si>
  <si>
    <t>2016-2017-vac-acc-26</t>
  </si>
  <si>
    <t>The Issuance of Danger Opinion</t>
  </si>
  <si>
    <t>Émission d’un avis de danger</t>
  </si>
  <si>
    <t>IN</t>
  </si>
  <si>
    <t>Protect the health and safety of Canadians, maintain the security of Canadian society, and promote international justice and security by denying access to Canadian territory to persons, including refugees, who was security risks or serious criminals (IRPA paragraph 115(2)(b)).</t>
  </si>
  <si>
    <t>Protéger la santé et la sécurité des Canadiens, maintenir la sécurité de la société canadienne et promouvoir la justice et la sécurité à l’échelle internationale en refusant l’entrée au Canada à des personnes, y compris des réfugiés, pour des raisons de sécurité ou de grande criminalité (alinéa 115 (2)b) de la LIPR)</t>
  </si>
  <si>
    <t>Migration Control and Security Management</t>
  </si>
  <si>
    <t>Contrôle des mouvements migratoires et gestion de la sécurité</t>
  </si>
  <si>
    <t>2016-2017-cic-37</t>
  </si>
  <si>
    <t>Federal Internship for Newcomers (FIN) Program</t>
  </si>
  <si>
    <t>Programme fédéral de stage pour les nouveaux arrivants (PFSNA)</t>
  </si>
  <si>
    <t>EI</t>
  </si>
  <si>
    <t>HR</t>
  </si>
  <si>
    <t>The FIN Program provides internationally trained professionals and former student refugees with relevant work experience by matching their skills with employers in federal, provincial, and municipal organizations. Interns are supported with training and mentorship opportunities. Hiring managers, too, receive cross-cultural support.</t>
  </si>
  <si>
    <t>Le PFSNA fournit aux professionnels formés à l’étranger et aux anciens étudiants réfugiés une expérience de travail pertinente en jumelant leurs compétences aux besoins d’employeurs d’organisations fédérales, provinciales et municipales. Les stagiaires sont soutenus par des possibilités de formation et de mentorat. L’embauche de cadres reçoit aussi un soutien interculturel.</t>
  </si>
  <si>
    <t>IG,PP</t>
  </si>
  <si>
    <t>3.1.1.2</t>
  </si>
  <si>
    <t>2016-2017-cic-39</t>
  </si>
  <si>
    <t>IRCC Web Validation Portal - Internal (GOC) and External (Provinces/Territories)</t>
  </si>
  <si>
    <t>Portail de validation du site Web d’IRCC – Interne (gouvernement canadien) et externe (provinces et territoires)</t>
  </si>
  <si>
    <t>Web-based system that enables federal/provincial/territorial partners to validate the status of an individual's non-secure documents.</t>
  </si>
  <si>
    <t>Système Web qui permet aux partenaires fédéral, provinciaux et territoriaux de valider l’état des documents non sécurisés d’une personne.</t>
  </si>
  <si>
    <t>SLAs / MOUs</t>
  </si>
  <si>
    <t>Ententes sur les niveaux de service et protocoles d’entente</t>
  </si>
  <si>
    <t>2016-2017-cic-72</t>
  </si>
  <si>
    <t>Learning Services</t>
  </si>
  <si>
    <t>Services d'apprentissage</t>
  </si>
  <si>
    <t>Learning services facilitate access to the School's learning products. Clients use a personal login to gain access to GCcampus (the School's digital platform), where they can self-register for any of the School's learning products. Active and completed learning activities are documented in personal accounts.</t>
  </si>
  <si>
    <t>Les Services d'apprentissage facilitent l'accès aux produits d'apprentissage de l'École. Les clients utilisent un identifiant personnel pour accéder à GCcampus (la plateforme numérique de l'École), là où ils peuvent s'inscrire à toutes les activités d'apprentissage de l'École. Les activités en cours et terminées sont documentées dans le compte personnel des apprenants.</t>
  </si>
  <si>
    <t>Canada School of Public Service Act</t>
  </si>
  <si>
    <t>Loi sur l’École de la fonction publique du Canada</t>
  </si>
  <si>
    <t>P052-0009</t>
  </si>
  <si>
    <t>2016-2017-csps-efpc-1</t>
  </si>
  <si>
    <t>Enterprise Requested Delivery</t>
  </si>
  <si>
    <t>Demandes de livraison en organisation</t>
  </si>
  <si>
    <t>When no calendar offerings exist to meet an organizational need due to scheduling or geography, client organizations may request an on-site and/or dedicated offering of an instructor-led product.</t>
  </si>
  <si>
    <t>Lorsque l'offre de formation ne répond pas au besoin d'une organisation en raison du calendrier établi ou du lieu de la formation, l’organisation peut demander qu'une séance avec enseignant soit organisée, soit une séance dans ses bureaux ou une séance spéciale.</t>
  </si>
  <si>
    <t>2016-2017-csps-efpc-2</t>
  </si>
  <si>
    <t>Principal Publisher _x000D_
(Canada.ca)</t>
  </si>
  <si>
    <t>Éditeur principal (Canada.ca)</t>
  </si>
  <si>
    <t>Principal Publisher manages the publishing and analytics tools for Canada.ca via the Managed Web Service, as well as management of Consulting with Canadians, News.gc.ca, and social media tools._x000D_
_x000D_
Notes on Volumes:_x000D_
_x000D_
Online: Visits to Canada.ca</t>
  </si>
  <si>
    <t>L'éditeur principal s'occupe de la gestion des outils de publication et d'analyse des données pour le site Web de Canada.ca par l'entremise du service géré du Web. Il s'occupe également de la gestion du site Web de consultations auprès des Canadiens, de Nouvelles.gc.ca et des outils de médias sociaux. _x000D_
_x000D_
Notes sur les volumes: _x000D_
_x000D_
En ligne : Visites sur le site Canada.ca</t>
  </si>
  <si>
    <t>Order in Council_x000D_
 2014-349</t>
  </si>
  <si>
    <t>Décret 2004-349</t>
  </si>
  <si>
    <t>GC Internet Presence</t>
  </si>
  <si>
    <t>Présence du gouvernement du Canada sur Internet</t>
  </si>
  <si>
    <t>IG,PP,PTC</t>
  </si>
  <si>
    <t>2016-2017-esdc-edsc-7</t>
  </si>
  <si>
    <t>Administration of the Corrections and Conditional Release Regulations</t>
  </si>
  <si>
    <t>Application du Règlement sur le système correctionnel et la mise en liberté sous condition</t>
  </si>
  <si>
    <t>If a claim is admitted by CSC, FWCS will examine the claim, make an assessment if the claimant has a disability and if so, FWCS will determine the degree of permanency of the disability in accordance with the disability rating schedule and policies in place at the time the disability is assessed. Once FWCS has assessed and evaluated the injury, FWCS will send all the information it obtained concerning the claim along with a report of its assessment to CSC for their review and final decision.</t>
  </si>
  <si>
    <t>Dans le cas où le prestataire a une invalidité, le Service fédéral d’indemnisation des accidentés du travail détermine le degré de permanence de l'invalidité conformément à la fiche d'évaluation des invalidités et aux politiques en place au moment de l'évaluation de l'invalidité. Une fois que le Service s évalué la blessure, il envoit  toute l’information recueillie sur la réclamation et un rapport de son évaluation au SCC aux fins d’examen et de prise de décision finale.</t>
  </si>
  <si>
    <t>Corrrection and Conditional Release Regulation</t>
  </si>
  <si>
    <t>Règlement sur le système correctionnel et la mise en liberté sous condition</t>
  </si>
  <si>
    <t>Federal Workers' Compensation Program</t>
  </si>
  <si>
    <t>Programme fédéral d’indemnisation des accidentés du travail</t>
  </si>
  <si>
    <t>2016-2017-esdc-edsc-35</t>
  </si>
  <si>
    <t>Procurement and Contracting</t>
  </si>
  <si>
    <t>Approvisionnement et passation de marchés</t>
  </si>
  <si>
    <t>AC</t>
  </si>
  <si>
    <t>The role of PWGSC in this area is to manage contracts for goods, services and construction on behalf of client departments and agencies of the Government of Canada and includes the management of contractual activities such as planning, acquisitions and contract administration.</t>
  </si>
  <si>
    <t>Le rôle de TPSGC dans ce domaine est de gérer les contrats de biens, de services et de services de construction, pour le compte des ministères et des organismes clients du gouvernement du Canada, y compris la gestion des activités contractuelles comme la planification, l’acquisition et l’administration des contrats.</t>
  </si>
  <si>
    <t>Department of Public Works and Government Services Act</t>
  </si>
  <si>
    <t>Loi sur le ministère des Travaux publics et des Services gouvernementaux</t>
  </si>
  <si>
    <t>Acquisitions Program (Procurement Services Sub-Program)</t>
  </si>
  <si>
    <t>Programme des approvisionnements (sous-programme des Services d’approvisionnement)</t>
  </si>
  <si>
    <t>2016-2017-pwgsc-tpsgc-1</t>
  </si>
  <si>
    <t>Build in Canada Innovation Program</t>
  </si>
  <si>
    <t>Programme d’innovation Construire au Canada</t>
  </si>
  <si>
    <t>Helps companies bridge the pre-commercialization gap by procuring and testing late stage innovative goods and services within the federal government before taking them to  market.</t>
  </si>
  <si>
    <t>Aide les entreprises à franchir l’étape de la précommercialisation grâce à l’achat et à la mise à l’essai au sein du gouvernement fédéral de ces produits et services innovateurs parvenus aux derniers stades de leur développement avant leur mise en marché.</t>
  </si>
  <si>
    <t>Acquisitions Program (Build in Canada Innovation Program Sub-Program)</t>
  </si>
  <si>
    <t>Programme des approvisionnements (Programme d’innovation Construire au Canada)</t>
  </si>
  <si>
    <t>ES,IG</t>
  </si>
  <si>
    <t>2016-2017-pwgsc-tpsgc-2</t>
  </si>
  <si>
    <t>Workplace Solutions (formerly Office Accommodation Services)</t>
  </si>
  <si>
    <t>Solutions en milieu de travail (auparavant Services de gestion des locaux à bureaux)</t>
  </si>
  <si>
    <t>RP</t>
  </si>
  <si>
    <t>Workplace Solutions delivers a suite of services that help client departments achieve the productive work environments envisioned by Blueprint 2020 by integrating behavioral change and technology into accommodation projects. We work closely with clients to plan and implement solutions which support the renewal of the workplace, systems, and processes to modernize the way public servants work.</t>
  </si>
  <si>
    <t>Les Solutions en milieu de travail offrent un ensemble de services qui aident les ministères et les organismes clients à créer les environnements de travail propices au rendement qui sont envisagés dans le cadre de l’initiative Objectif 2020 en intégrant des changements comportementaux et des outils technologiques aux projets de locaux. Nous collaborons étroitement avec les clients pour prévoir et mettre en œuvre des solutions visant à favoriser le renouvellement du milieu de travail, des systèmes et des processus afin de moderniser les façons de faire des fonctionnaires.</t>
  </si>
  <si>
    <t>Federal accommodation</t>
  </si>
  <si>
    <t>Locaux fédéraux</t>
  </si>
  <si>
    <t>2016-2017-pwgsc-tpsgc-19</t>
  </si>
  <si>
    <t>Pay and Benefits Services - Payments to Employees</t>
  </si>
  <si>
    <t>Services de paye et d’avantages sociaux –paiements aux employés</t>
  </si>
  <si>
    <t>The Public Service Pay Centre (Miramichi) provides sustainable quality pay services including: processing payments and benefits, and requests/updates for employees in Pay Center client departments.</t>
  </si>
  <si>
    <t>Le Centre des services de paye de la fonction publique à Miramichi fournit des services de paye durables et de qualité, comme le traitement de paiements et d’avantages sociaux ainsi que de demandes et de mises à jour pour les fonctionnaires qui travaillent dans les ministères et les organismes.</t>
  </si>
  <si>
    <t>Department of Public Works and Government Services Act, S. 12</t>
  </si>
  <si>
    <t>Federal Pay and Pensions Administration</t>
  </si>
  <si>
    <t>Administration de la paye et des pensions fédérales</t>
  </si>
  <si>
    <t>1.5.1</t>
  </si>
  <si>
    <t>2016-2017-pwgsc-tpsgc-5</t>
  </si>
  <si>
    <t>Pay and Benefits Services- Online service tools to Compensation Advisors</t>
  </si>
  <si>
    <t>Services de paye et d’avantages sociaux – outils de service en ligne pour les conseillers en rémunération</t>
  </si>
  <si>
    <t>Provide compensation advisors with on-line access to services via CWA, including Public Service Health Care Plan (PSHCP), to enable management of employees' compensation.</t>
  </si>
  <si>
    <t>Fournit aux conseillers en rémunération un accès en ligne aux services, par l’entremise des applications Web de la rémunération, y compris au Régime de soins de santé de la fonction publique, pour permettre la gestion de la rémunération des employés.</t>
  </si>
  <si>
    <t>Loi sur le ministère des Travaux publics et des Services gouvernementaux, article 12.</t>
  </si>
  <si>
    <t>Federal Pay and Pension Administration</t>
  </si>
  <si>
    <t>2016-2017-pwgsc-tpsgc-8</t>
  </si>
  <si>
    <t>Pay and Benefits Services – Pay &amp; benefits administration services to departments and other organizations</t>
  </si>
  <si>
    <t>Services de paye et d’avantages sociaux – services d’administration de la paye et des avantages sociaux pour les ministères et les organismes</t>
  </si>
  <si>
    <t>Provides functional guidance on pay and benefits administration, including the oversight of processes and systems,  the implementation of policies and legislation,  training manual(s), direction and advice to ensure consistent and accurate application of pay policies by departments and the Pay Center.</t>
  </si>
  <si>
    <t>Fournit une orientation fonctionnelle relativement à l’administration de la paye et des avantages sociaux, y compris pour la supervision des processus et des systèmes, la mise en application des politiques et des lois, l’élaboration de manuels de formation, la prestation de directives et de conseils afin d’assurer une application adéquate et uniforme des politiques sur la paye par les ministères et organismes et le Centre des services de paye.</t>
  </si>
  <si>
    <t>2016-2017-pwgsc-tpsgc-9</t>
  </si>
  <si>
    <t>Pension and Benefits Services – Payments to departing employees and annuitants</t>
  </si>
  <si>
    <t>Services de pensions et d’avantages sociaux – paiements aux employés qui quittent leur emploi et aux pensionnés</t>
  </si>
  <si>
    <t>Provide pension services to members under the PSSA and RCMPSA, and CFSA.  The Pension Centre  processes pension benefit payments.</t>
  </si>
  <si>
    <t>Fournit aux membres des services relatifs aux pensions en conformité avec la Loi sur la pension de la fonction publique, la Loi sur la pension de retraite de la Gendarmerie royale du Canada et la Loi sur la pension de retraite des Forces canadiennes. Le Centre des pensions assure le traitement des prestations de retraite.</t>
  </si>
  <si>
    <t>Department of Public Works and Government Services Act, S. 13</t>
  </si>
  <si>
    <t>Loi sur le ministère des Travaux publics et des Services gouvernementaux, article 13.</t>
  </si>
  <si>
    <t>1.5.2</t>
  </si>
  <si>
    <t>2016-2017-pwgsc-tpsgc-10</t>
  </si>
  <si>
    <t>Pension and Benefits Services – Online self-service tool to employees (internal)</t>
  </si>
  <si>
    <t>Services de pensions et d’avantages sociaux – outil libre-service en ligne pour les employés (interne)</t>
  </si>
  <si>
    <t>IT</t>
  </si>
  <si>
    <t>Provide online self-service tool to employees to monitor and manage their personal pension information.  This includes: pension calculators, access to Pension &amp; insurance Benefit statements and pension ‘what if’ scenarios to assist with financial planning.</t>
  </si>
  <si>
    <t>Fournit aux employés un outil libre-service en ligne pour surveiller et gérer leurs renseignements personnels sur les régimes de retraite. Cela comprend : des calculateurs de pension, l’accès aux relevés de pensions et de prestations d’assurance ainsi que des scénarios de pension pour aider à la planification financière.</t>
  </si>
  <si>
    <t>2016-2017-pwgsc-tpsgc-12</t>
  </si>
  <si>
    <t>Pension and Benefits Services - Pension &amp; benefits administration services to departments/plan sponsors</t>
  </si>
  <si>
    <t>Services de pensions et d’avantages sociaux – services d’administration des pensions et des avantages sociaux pour les ministères et les organismes ainsi que les promoteurs de régimes</t>
  </si>
  <si>
    <t>Provide functional guidance for pension and benefit administration including the oversight of processes and systems, the implementation of policies and legislation, and the governance associated with providing services on behalf of the plan sponsor.  The Compensation Sector also provides specialized pension services for the administration of superannuation plans to the Department of National Defence, Members of Parliament (MPs), diplomatic services, lieutenant governors and judges.  In addition, Compensation Sector processes Canadian Armed Forces retired members’ pension benefit payments and answer queries and provides basic information on benefits and pension options.</t>
  </si>
  <si>
    <t>Fournit une orientation fonctionnelle relativement à l’administration des pensions et des prestations, y compris pour la surveillance des processus et des systèmes, la mise en œuvre des politiques et des lois, et la gouvernance associée à la prestation de services au nom du promoteur du régime. Le Secteur de la rémunération fournit également des services de pension spécialisés pour l’administration des régimes de pension de retraite au ministère de la Défense nationale, aux députés, aux services diplomatiques, aux lieutenants-gouverneurs et aux juges. De plus, le Secteur de la rémunération traite les prestations de retraite des membres des Forces armées canadiennes, répond aux demandes de renseignements et fournit des renseignements de base sur les avantages sociaux et les options de pension.</t>
  </si>
  <si>
    <t>2016-2017-pwgsc-tpsgc-13</t>
  </si>
  <si>
    <t>Real Estate Transactions (formerly Real Estate Disposals)</t>
  </si>
  <si>
    <t>Transactions immobilières (auparavant Aliénation de biens immobiliers)</t>
  </si>
  <si>
    <t>Our real property services offer clients a broad range of advisory and brokerage services, including the planning and execution of binding agreements including acquisitions, leasing, disposals, valuations and expropriation.</t>
  </si>
  <si>
    <t>Les Services immobiliers offrent aux clients un vaste éventail de services de consultation et de courtage, y compris la planification et l’exécution d’ententes ayant force exécutoire pour les acquisitions, la location, l’aliénation, l’évaluation et l’expropriation et d’autres services.</t>
  </si>
  <si>
    <t>Real Property Services</t>
  </si>
  <si>
    <t>Services immobiliers</t>
  </si>
  <si>
    <t>IG,PTC</t>
  </si>
  <si>
    <t>2016-2017-pwgsc-tpsgc-25</t>
  </si>
  <si>
    <t>Receiver General Services – Management of Government of Canada Deposits</t>
  </si>
  <si>
    <t>Services du receveur général – gestion des dépôts du gouvernement du Canada</t>
  </si>
  <si>
    <t>Managing of deposits for all departments and agencies. This includes: managing the receipt of all payments made to the Receiver General on behalf of the Government of Canada. Establishing Banking arrangments, reconciling bank accounts and reporting deposit details to departments. Also includes supporting processes and departmental enquiries (~3000 enquiries a year).</t>
  </si>
  <si>
    <t>Gestion des dépôts pour tous les ministères et organismes. Cela comprend la gestion de la réception de tous les paiements versés au receveur général au nom du gouvernement du Canada, l’établissement d’arrangements bancaires, le rapprochement de comptes bancaires et la communication de détails sur les dépôts aux ministères et organismes. Cela comprend également les processus de soutien et les demandes de renseignements ministériels (environ 3 000 demandes de renseignements par année).</t>
  </si>
  <si>
    <t>Financial Administration Act</t>
  </si>
  <si>
    <t>Loi sur la gestion des finances publiques</t>
  </si>
  <si>
    <t>Stewardship of Consolidated Revenue Fund and Accounts of Canada</t>
  </si>
  <si>
    <t>Intendance du Trésor et des comptes du Canada</t>
  </si>
  <si>
    <t>2016-2017-pwgsc-tpsgc-14</t>
  </si>
  <si>
    <t>Receiver General Services – Processing of payments</t>
  </si>
  <si>
    <t>Services du receveur général – traitement des paiements</t>
  </si>
  <si>
    <t>Processing of payments for all departments and agencies. This includes: Accepting requisitions from Departments, managing the issuance of all payments through financial institutions and service providers on behalf of the Government of Canada. This service offered to all government departments and it is the responsibility of departments to support the citizens directly.</t>
  </si>
  <si>
    <t>Traitement des paiements pour tous les ministères et organismes. Cela comprend d’accepter les demandes des ministères et organismes, de gérer l’émission de tous les paiements par l’entremise des institutions financières et des fournisseurs de services au nom du gouvernement du Canada. Ce service est offert à tous les ministères et organismes, et il incombe à ces derniers d’appuyer directement les citoyens.</t>
  </si>
  <si>
    <t>2016-2017-pwgsc-tpsgc-15</t>
  </si>
  <si>
    <t>Common Departmental Financial Management System</t>
  </si>
  <si>
    <t>Système financier ministériel commun</t>
  </si>
  <si>
    <t>FIN</t>
  </si>
  <si>
    <t>The Common Departmental Financial Management System is a Departmental Financial and Materiel Management System solution service offered to small departments and agencies.</t>
  </si>
  <si>
    <t>Le Système financier ministériel commun est un système ministériel de gestion des finances et du matériel offert aux petits ministères et organismes.</t>
  </si>
  <si>
    <t>Department of Public Works and Government Services Canada  Act</t>
  </si>
  <si>
    <t>Receiver General Services</t>
  </si>
  <si>
    <t>Services du receveur général</t>
  </si>
  <si>
    <t>2016-2017-pwgsc-tpsgc-17</t>
  </si>
  <si>
    <t>Document Imaging Services</t>
  </si>
  <si>
    <t>Services d’imagerie documentaire</t>
  </si>
  <si>
    <t>IM</t>
  </si>
  <si>
    <t>Document imaging services -- both internal service delivery and the Document Imaging Enterprise Solution for the Government of Canada using pre-screened private sector imaging companies. Document imaging solutions assist departments and agencies wanting to eliminate paper-based processing, increase speed of service to Canadians and reduce their operating costs (including:  creating images, assigning relevant metadata to images, storing both in a database, and then providing user access to the image/metadata database for query or retrieval).</t>
  </si>
  <si>
    <t>Services d’imagerie documentaire – services internes et solution d’entreprise d’imagerie documentaire pour le gouvernement du Canada recourant à des entreprises présélectionnées du secteur privé. L’imagerie documentaire est une solution conçue pour aider les ministères et les organismes qui souhaitent éliminer le papier de leur mode de fonctionnement, accélérer la prestation de services aux Canadiens et réduire leurs coûts d’exploitation. Cela comprend la création d’images, l’association de métadonnées pertinentes aux images, le stockage des images et des métadonnées dans une base de données et l’autorisation des utilisateurs d’accéder à la base de données des images et des métadonnées à des fins de recherche ou de récupération.</t>
  </si>
  <si>
    <t>1.7.4</t>
  </si>
  <si>
    <t>2016-2017-pwgsc-tpsgc-18</t>
  </si>
  <si>
    <t>Events and Conferencing</t>
  </si>
  <si>
    <t>Événements et conférences</t>
  </si>
  <si>
    <t>Public Services and Procurement Canada (PSPC) provides federal departments, agencies, Crown corporations, embassies and high commissions with the required support and services necessary to manage, plan, organize, coordinate and implement events and conferences. The Event and Conference Management Team offers quality event planning and implementation services in both PSPC facilities and other private sector conference space across Canada. Whether you are hosting a high profile international conference or an executive board meeting, our expert staff will help you deliver a successful event</t>
  </si>
  <si>
    <t>Services publics et Approvisionnement Canada (SPAC) fournit aux ministères, organismes, sociétés d’État, ambassades et hauts-commissariats fédéraux le soutien et les services nécessaires pour gérer, planifier, organiser, coordonner et mettre en œuvre des événements et des conférences. L’équipe de Gestion des événements et des conférences offre des services de planification et de mise en œuvre de qualité dans les installations de SPAC autant que dans d’autres salles de conférence du secteur privé partout au Canada. Que vous soyez l’hôte d’une conférence internationale de haut niveau ou d’une réunion du Comité de direction, notre personnel spécialisé vous aidera à organiser un événement réussi.</t>
  </si>
  <si>
    <t>IG,IO</t>
  </si>
  <si>
    <t>2016-2017-pwgsc-tpsgc-21</t>
  </si>
  <si>
    <t>Architecture, Interior Design and Engineering Services - now a sub-service of Real Property Capital Development</t>
  </si>
  <si>
    <t>Services d’architecture, d’aménagement intérieur et de génie (maintenant un sous-service de Développement des investissements en biens immobiliers)</t>
  </si>
  <si>
    <t>Our integrated multi-disciplinary team of professionals supports all types of real property assets including office, special-purpose buildings, and engineering assets. We provide value-added services for new and existing infrastructures to ensure that projects meet client needs, optimize the government's investment in real property assets and are delivered in compliance with codes and standards. Our specialities include:_x000D_
•Construction Services and Project Management_x000D_
•Architecture and Interior Design_x000D_
•Landscape, Urban, and Sustainable Design_x000D_
•Mechanical and Electrical Engineering_x000D_
•Infrastructure Engineering (Transportation, Dams)_x000D_
•Structural and Seismic Engineering_x000D_
•Municipal and Geotechnical Engineering_x000D_
•Water Control Engineering_x000D_
•Fire Protection Engineering Services_x000D_
•Commissioning and Re-commissioning Services_x000D_
•Maintenance Engineering_x000D_
•Energy Management_x000D_
•Heritage Conservation Services</t>
  </si>
  <si>
    <t>Notre équipe multidisciplinaire intégrée de professionnels offre du soutien pour tous les types de biens immobiliers, y compris les immeubles à bureaux, les immeubles à vocation particulière et les ouvrages techniques. Nous offrons des services à valeur ajoutée pour les infrastructures nouvelles et existantes afin de s’assurer que les projets répondent aux besoins des clients, optimisent l’investissement du gouvernement en matière de biens immobiliers et sont exécutés conformément aux codes et aux normes. Nos spécialités comprennent :_x000D_
• Services de construction et gestion de projets;_x000D_
• Architecture et design d’intérieur;_x000D_
• Aménagement paysager et urbain, et conception durable;_x000D_
• Génie mécanique et électrique;_x000D_
• Ingénierie des infrastructures (transport, barrages);_x000D_
• Génie structural et sismique;_x000D_
• Génie municipal et géotechnique;_x000D_
• Services d’ingénierie du contrôle de l’eau;_x000D_
• Services d’ingénierie de protection contre les incendies;_x000D_
• Services de mise en service et de remise en service;_x000D_
• Ingénierie d’entretien;_x000D_
• Gestion de l’énergie;_x000D_
• Services de conservation du patrimoine.</t>
  </si>
  <si>
    <t>2016-2017-pwgsc-tpsgc-22</t>
  </si>
  <si>
    <t>Environmental Services - being re-evaluated as a sub-service of the Environmental, Health &amp; Safety umbrella</t>
  </si>
  <si>
    <t>Services environnementaux (en cours de réévaluation comme sous-service d’Environnement, santé et sécurité</t>
  </si>
  <si>
    <t>Public Services and Procurement Canada (PSPC) provides all federal departments, agencies and Crown corporations with the required support and services necessary to manage portfolios and maintain facilities in a manner that adheres to the safety, health and environmental standards as required by applicable laws, codes, regulations and Sustainable Development Strategy commitments.</t>
  </si>
  <si>
    <t>Services publics et Approvisionnement Canada (SPPC) fournit à tous les ministères, organismes et sociétés d’État fédéraux le soutien et les services nécessaires pour gérer les portefeuilles et entretenir les installations d’une manière qui respecte les normes de sécurité, de santé et d’environnement, comme l’exigent les lois, les codes, les règlements et les engagements de la Stratégie de développement durable.</t>
  </si>
  <si>
    <t>Environmental Acts and regulations, Sustainable Development Strategy, Canada Labour Code.</t>
  </si>
  <si>
    <t>Lois et règlements en matière d’environnement, Stratégie fédérale de développement durable, Code canadien du travail.</t>
  </si>
  <si>
    <t>2016-2017-pwgsc-tpsgc-23</t>
  </si>
  <si>
    <t>Payment in Lieu of Taxes</t>
  </si>
  <si>
    <t>Paiements en remplacement d’impôts</t>
  </si>
  <si>
    <t>Public Services and Procurement Canada (PSPC) on behalf of the Government of Canada makes discretionary payments in lieu of taxes (PILT) to municipalities and provincial governments to pay its fair share in costs to local governments for federal properties located in their jurisdiction. PSPC also makes presentations before the Dispute Advisory Panel when the taxing authority in disagreement with the PILT payment they received.</t>
  </si>
  <si>
    <t>Services publics et Approvisionnement Canada (SPAC) effectue à sa discrétion, au nom du gouvernement du Canada, des paiements versés en remplacement d’impôts (PERI) à l’intention des municipalités et des gouvernements provinciaux afin de faire sa juste part en contribuant aux coûts engagés par les administrations municipales pour les biens fédéraux situés sur leur territoire. SPAC fait aussi des présentations à l’intention du Comité consultatif sur le règlement des différends lorsque l’autorité taxatrice n’est pas satisfaite du PERI qui lui a été versé.</t>
  </si>
  <si>
    <t>Payment in Lieu of Taxes Act</t>
  </si>
  <si>
    <t>Loi sur les paiements versés en remplacement d’impôts</t>
  </si>
  <si>
    <t>2016-2017-pwgsc-tpsgc-24</t>
  </si>
  <si>
    <t>Real Property Advisory Services</t>
  </si>
  <si>
    <t>Services consultatifs en immobilier</t>
  </si>
  <si>
    <t>Our real property advisory services allow clients to make informed decisions through a better understanding of complex real property issues. We offer operational advice that identifies opportunities for increased efficiencies, financial advice to help plan for future growth and development, and strategic guidance to align a client's real property strategy with their program objectives.</t>
  </si>
  <si>
    <t>Nos services consultatifs en matière de biens immobiliers permettent aux clients de prendre des décisions éclairées grâce à une meilleure compréhension des questions complexes touchant les biens immobiliers. Nous leur donnons des conseils de nature opérationnelle pour leur montrer où il est possible de réaliser des gains d’efficience; des conseils financiers pour les aider à prévoir la croissance et le développement futurs; et des conseils stratégiques pour qu’ils puissent harmoniser leur stratégie immobilière avec les objectifs de leurs programmes.</t>
  </si>
  <si>
    <t>2016-2017-pwgsc-tpsgc-26</t>
  </si>
  <si>
    <t>Translation: Official Languages, Aboriginal Languages and Multilingual</t>
  </si>
  <si>
    <t>Traduction – langues officielles, langues autochtones et services multilingues</t>
  </si>
  <si>
    <t>COM</t>
  </si>
  <si>
    <t>To provide translation services in both official languages, in Canada's Aboriginal languages and in over 100 foreign languages.</t>
  </si>
  <si>
    <t>Fournir des services de traduction dans les deux langues officielles, les langues autochtones du Canada et plus d’une centaine de langues étrangères.</t>
  </si>
  <si>
    <t>Department of Public Works and Government Services Act, Translation Bureau Act</t>
  </si>
  <si>
    <t>Loi sur le ministère des Travaux publics et des Services gouvernementaux, Loi sur le Bureau de la traduction.</t>
  </si>
  <si>
    <t>Translation and Other Linguistic Services</t>
  </si>
  <si>
    <t>Traduction et autres services linguistiques</t>
  </si>
  <si>
    <t>1.6.2</t>
  </si>
  <si>
    <t>2016-2017-pwgsc-tpsgc-27</t>
  </si>
  <si>
    <t>Revision: Official Languages, Aboriginal Languages and Multilingual</t>
  </si>
  <si>
    <t>Révision – langues officielles, langues autochtones et services multilingues</t>
  </si>
  <si>
    <t>To offer revision services, including professional evaluation and quality assurance.</t>
  </si>
  <si>
    <t>Offrir des services de révision, y compris l’évaluation professionnelle et l’assurance de la qualité.</t>
  </si>
  <si>
    <t>2016-2017-pwgsc-tpsgc-28</t>
  </si>
  <si>
    <t>FreeBalance</t>
  </si>
  <si>
    <t>FreeBalance is an Integrated Financial Management Information System and is one of the government's approved common shared financial management systems used by small- to medium- sized departments and agencies. SSI supports the FreeBalance cluster which plans, builds and implements the solution for common application by cluster members and ensures it aligns with the GC transformation agenda.</t>
  </si>
  <si>
    <t>FreeBalance est un système d’information intégré pour la gestion financière, qui est l’un des systèmes de gestion financière communs approuvés du gouvernement qui est utilisé par les ministères et les organismes de petite et de moyenne taille. Le Secteur de l’intégration des services partagés (ISP) soutient le regroupement du SIFM, qui s’occupe de planifier, de développer et de déployer la solution pour une application commune par les membres du groupe, et en assure la conformité avec le programme de transformation du gouvernement du Canada.</t>
  </si>
  <si>
    <t>Government of Canada Administrative Services Sub-Program</t>
  </si>
  <si>
    <t>Sous-programme des Services administratifs du gouvernement du Canada</t>
  </si>
  <si>
    <t>1.7.14</t>
  </si>
  <si>
    <t>2016-2017-pwgsc-tpsgc-43</t>
  </si>
  <si>
    <t>Terminology Standardization</t>
  </si>
  <si>
    <t>Normalisation terminologique</t>
  </si>
  <si>
    <t>To standardize and disseminate terminology through committee work, the development of terminology bulletins, the processing of term search requests and the enrichment of TERMIUM Plus®</t>
  </si>
  <si>
    <t>Normaliser et communiquer la terminologie dans le cadre des travaux de comité et par l’élaboration et la transmission de bulletins de terminologie, le traitement de demandes de recherches terminologiques et l’enrichissement de TERMIUM Plus®.</t>
  </si>
  <si>
    <t>Terminology Standardization Program</t>
  </si>
  <si>
    <t>Programme de normalisation terminologique</t>
  </si>
  <si>
    <t>1.6.1</t>
  </si>
  <si>
    <t>2016-2017-pwgsc-tpsgc-34</t>
  </si>
  <si>
    <t>Integrity Database Services</t>
  </si>
  <si>
    <t>Services de base de données sur l’intégrité</t>
  </si>
  <si>
    <t>The government-wide Integrity Regime for real property and procurement transactions ensures that the government does business with ethical suppliers in Canada and abroad.  The Integrity Database Services is responsible for  the integrity verification checks on suppliers for all government departments. This enables government departments  to cease business or refuse to do business with companies and individuals that are convicted of listed offences related to unethical business conduct.</t>
  </si>
  <si>
    <t>Le Régime d’intégrité du gouvernement, qui concerne les opérations immobilières et d’approvisionnement, permet de veiller à ce que le gouvernement fasse affaire avec des fournisseurs éthiques au Canada et à l’étranger. Les Services de base de données sur l’intégrité sont responsables de la vérification de l’intégrité des fournisseurs de tous les ministères et organismes. Cela permet à ces derniers de cesser ou de refuser de traiter avec des particuliers ou des entreprises qui ont été déclarés coupables d’infractions répertoriées pour un comportement commercial contraire à l’éthique.</t>
  </si>
  <si>
    <t>Integrity Framework</t>
  </si>
  <si>
    <t>Cadre d’intégrité</t>
  </si>
  <si>
    <t>1.4.4</t>
  </si>
  <si>
    <t>2016-2017-pwgsc-tpsgc-37</t>
  </si>
  <si>
    <t>Shared Travel Services</t>
  </si>
  <si>
    <t>Services de voyage partagés</t>
  </si>
  <si>
    <t>The Shared Travel Services (STS) Portal, provided by travel management company Hogg Robinson Group (HRG), is the gateway to the Government of Canada’s (GC) travel management solution for GC employees and authorized contractors.</t>
  </si>
  <si>
    <t>Le Portail des Services de voyage partagés (SVP), fourni par l’entreprise de gestion des voyages Hogg Robinson Group (HRG), est la passerelle permettant aux fonctionnaires fédéraux et aux entrepreneurs autorisés d’accéder à la solution de gestion des voyages du gouvernement du Canada.</t>
  </si>
  <si>
    <t>Department of Public Works and Government Services Act; Common Services Policy</t>
  </si>
  <si>
    <t>Loi sur le ministère des Travaux publics et des Services gouvernementaux, Politique sur les services communs</t>
  </si>
  <si>
    <t>1.7.7</t>
  </si>
  <si>
    <t>2016-2017-pwgsc-tpsgc-50</t>
  </si>
  <si>
    <t>Fairness Monitoring Services</t>
  </si>
  <si>
    <t>Services de surveillance de l’équité</t>
  </si>
  <si>
    <t>The Fairness Monitoring (FM) Program provides management, client departments, government suppliers, Parliament and Canadians with independent assurance that Public Works and Government Services Canada's (PWGSC) activities are conducted in a fair, open and transparent manner.</t>
  </si>
  <si>
    <t>Le Programme de surveillance de l’équité donne à la direction, aux ministères et organismes clients, aux fournisseurs du gouvernement, au Parlement et à la population canadienne l’assurance indépendante que les activités de Travaux publics et Services gouvernementaux Canada (TPSGC) sont menées de façon équitable, ouverte et transparente.</t>
  </si>
  <si>
    <t>Access to Information Act and section 7 of the Privacy Act; Department of Public Works and Government Services Act</t>
  </si>
  <si>
    <t>Loi sur l’accès à l’information; Loi sur la protection des renseignements personnels, article 7; Loi sur le ministère des Travaux publics et des Services gouvernementaux.</t>
  </si>
  <si>
    <t>Fairness Monitoriing and Business Dispute Management</t>
  </si>
  <si>
    <t>Surveillance de l’équité et gestion des conflits d’ordre commercial</t>
  </si>
  <si>
    <t>1.4.5</t>
  </si>
  <si>
    <t>2016-2017-pwgsc-tpsgc-39</t>
  </si>
  <si>
    <t>Shared Human Resources Services</t>
  </si>
  <si>
    <t>Services partagés en ressources humaines</t>
  </si>
  <si>
    <t>Shared Human Resources Services (SHRS) provides Human Resources (HR) and Compensation services to Government of Canada departments and agencies as required.</t>
  </si>
  <si>
    <t>Les Services partagés en ressources humaines (SPRH) fournissent des services de ressources humaines et des services de paye aux ministères et organismes du gouvernement du Canada, selon leurs besoins.</t>
  </si>
  <si>
    <t>2016-2017-pwgsc-tpsgc-41</t>
  </si>
  <si>
    <t>Integrated Financial and Materiel Management Systems</t>
  </si>
  <si>
    <t>Système intégré de gestion des finances et du matériel</t>
  </si>
  <si>
    <t>Integrated Financial and Materiel Management Systems (IFMS): the largest government-wide Enterprise Resource Planning system for financial/materiel management. IFMS is an integrated management system combining finance, materiel management, assets, salary management, project management and many more functionalities. SSI supports the IFMS cluster which plans, builds and implements the solution for common application by cluster members and ensures it aligns with the GC transformation agenda.</t>
  </si>
  <si>
    <t>Le Système intégré des finances et du matériel (SIFM) est le plus important système pangouvernemental de planification des ressources pour la gestion des finances et du matériel. Il s’agit d’un système intégré de gestion des finances, du matériel, des biens, des salaires et des projets, qui offre de nombreuses autres fonctionnalités. Le Secteur de l’intégration des services partagés (ISP) soutient le regroupement du SIFM, qui s’occupe de planifier, de développer et de déployer la solution pour une application commune par les membres du groupe, et en assure la conformité avec le programme de transformation du gouvernement du Canada.</t>
  </si>
  <si>
    <t>Government of Canada Administration Services Sub-Program</t>
  </si>
  <si>
    <t>2016-2017-pwgsc-tpsgc-42</t>
  </si>
  <si>
    <t>GCdocs</t>
  </si>
  <si>
    <t>GCdocs is the official enterprise document and records management (EDRM) solution of the Government of Canada. It is an automated bilingual archiving and IM tool that helps organizations meet their IM life cycle management obligations. The GCdocs EPMO (Enterprise Program Management Office) assists organizations in their standardization, consolidation, and re-engineering of EDRM practices; helps fills IM gaps that hinder the broad deployment; and provides IM tools, templates, and best practices while assisting organizations in their deployment.</t>
  </si>
  <si>
    <t>GCdocs est la solution officielle de gestion des documents et des dossiers d’entreprise (SGDDE) du gouvernement du Canada. Il s’agit d’un système automatisé bilingue d’archivage et de gestion de l’information (GI) qui aide les organisations à s’acquitter de leurs obligations de gestion du cycle de vie de l’information. Le Bureau de gestion du programme organisationnel (BGPO) GCdocs aide les organisations à normaliser, à renforcer et à restructurer leurs pratiques de GDDE, contribue à corriger les lacunes en matière de GI qui nuisent à un déploiement à grande échelle, et fournit des outils de GI, des modèles et des pratiques exemplaires tout en aidant les organisations à procéder au déploiement.</t>
  </si>
  <si>
    <t>Department of Public Works and Government Services Act; Directive on Recordkeeping</t>
  </si>
  <si>
    <t>Loi sur le ministère des Travaux publics et des Services gouvernementaux, Directive sur la tenue de documents.</t>
  </si>
  <si>
    <t>2016-2017-pwgsc-tpsgc-44</t>
  </si>
  <si>
    <t>Shared Case Management System</t>
  </si>
  <si>
    <t>Système de gestion de cas partagé</t>
  </si>
  <si>
    <t>The Shared Case Management System (SCMS) provides a shared common case management solution to departments and agencies across the Government of Canada. SCMS enables an organization or person to automate, manage, track and control activities, tasks and workflow processes. The service model includes providing application management services, including hosting services on a single, common Government of Canada instance.</t>
  </si>
  <si>
    <t>Le Système de gestion de cas partagé (SGCP) offre une solution commune de gestion des cas aux ministères et aux organismes à l’échelle du gouvernement du Canada. Le SGCP permet aux organisations et aux personnes d’automatiser et de gérer les activités, les tâches et le flux des travaux, et d’en assurer le suivi et le contrôle. Le modèle de service prévoit des services de gestion d’application, et notamment des services d’hébergement au sein d’une seule instance commune du gouvernement du Canada.</t>
  </si>
  <si>
    <t>2016-2017-pwgsc-tpsgc-45</t>
  </si>
  <si>
    <t>MyGCHR</t>
  </si>
  <si>
    <t>MesRHGC</t>
  </si>
  <si>
    <t>PWGSC MyGCHR Program establishes a standard service for the delivery of a common Human Resource solution for the Government of Canada to improve the effectiveness and efficiency of human resources management, enable effective decision-making and reduce the total cost of GC ownership.</t>
  </si>
  <si>
    <t>Le Programme de MesRHGC de TPSGC établit la norme de service pour ce qui est de la prestation d’une solution commune en ressources humaines pour le gouvernement du Canada afin d’améliorer l’efficacité et l’efficience de la gestion des ressources humaines, de permettre la prise de décisions éclairées et de réduire le coût total de propriété pour le gouvernement du Canada.</t>
  </si>
  <si>
    <t>2016-2017-pwgsc-tpsgc-46</t>
  </si>
  <si>
    <t>Canadian General Standards Board</t>
  </si>
  <si>
    <t>Office des normes générales du Canada</t>
  </si>
  <si>
    <t>The Canadian General Standards Board provides standards development and conformity assessment services, including programs for certification of products and services, registration of quality and environmental management systems, and related services. These services are provided in support of economic, regulatory, procurement, health, safety and environmental interests.</t>
  </si>
  <si>
    <t>L’Office des normes générales du Canada (ONGC) offre des services d’élaboration de normes et d’évaluation de la conformité, y compris des programmes de certification des produits et des services, l’enregistrement de systèmes de gestion de la qualité et de l’environnement, et des services connexes. Ces services servent à appuyer les intérêts en matière d’économie, de réglementation, d’approvisionnement, de santé, de sécurité et d’environnement.</t>
  </si>
  <si>
    <t>Loi sur le ministère des Travaux publics et des Services gouvernementaux, Politique sur les services communs.</t>
  </si>
  <si>
    <t>Standards Development and Certification</t>
  </si>
  <si>
    <t>Élaboration de normes et certification</t>
  </si>
  <si>
    <t>1.7.17</t>
  </si>
  <si>
    <t>2016-2017-pwgsc-tpsgc-47</t>
  </si>
  <si>
    <t>Seized Property Management</t>
  </si>
  <si>
    <t>Gestion des biens saisis</t>
  </si>
  <si>
    <t>The Seized Property Management Directorate (SPMD) of Public Works and Government Services Canada (PWGSC) manages assets, including those seized or restrained under specific sections of the Criminal Code, the Controlled Drugs and Substances Act and the Proceeds of Crime (Money-Laundering) and Terrorist Financing Act.</t>
  </si>
  <si>
    <t>La Direction de la gestion des biens saisis (DGBS) de Travaux publics et Services gouvernementaux Canada (TPSGC) s’occupe de la gestion des biens saisis ou bloqués aux termes de certains articles du Code criminel, de la Loi réglementant certaines drogues et autres substances et de la Loi sur le recyclage des produits de la criminalité et le financement des activités terroristes.</t>
  </si>
  <si>
    <t>Department of Public Works and Government Services Act and the Seized Property Management Act</t>
  </si>
  <si>
    <t>Loi sur le ministère des Travaux publics et des Services gouvernementaux, Loi sur l’administration des biens saisis.</t>
  </si>
  <si>
    <t>Asset Disposal</t>
  </si>
  <si>
    <t>Aliénation des biens</t>
  </si>
  <si>
    <t>1.7.16</t>
  </si>
  <si>
    <t>2016-2017-pwgsc-tpsgc-48</t>
  </si>
  <si>
    <t>GCSurplus</t>
  </si>
  <si>
    <t>MAT</t>
  </si>
  <si>
    <t>GCSurplus sells moveable assets like working electronics, office equipment, vehicles as well as moveable capital assets like ships and planes on behalf of 100 federal Departments and Agencies.</t>
  </si>
  <si>
    <t>GCSurplus vend des biens mobiliers comme le matériel électronique fonctionnel, l’équipement de bureau et les véhicules, ainsi que des biens immobilisés comme des navires et des avions pour plus de 100 ministères et organismes fédéraux.</t>
  </si>
  <si>
    <t>Department of Public Works and Government Services Act; Common Services Policy; Surplus Crown Assets Act</t>
  </si>
  <si>
    <t>Loi sur le ministère des Travaux publics et des Services gouvernementaux, Politique sur les services communs, Loi sur les biens de surplus de la Couronne.</t>
  </si>
  <si>
    <t>2016-2017-pwgsc-tpsgc-49</t>
  </si>
  <si>
    <t>Public Opinion Research – Coordination and Training Services</t>
  </si>
  <si>
    <t>Recherche sur l’opinion publique – coordination et services de formation</t>
  </si>
  <si>
    <t>PWGSC's Public Opinion Research Directorate provides mandatory coordination and advisory services to Government of Canada organizations on public opinion research. It also fosters partnerships and the sharing of public opinion research across the federal government.</t>
  </si>
  <si>
    <t>La Direction de la recherche sur l’opinion publique (DROP) de TPSGC fournit des services obligatoires de coordination et des services-conseils en recherche sur l’opinion publique (ROP) aux organisations du gouvernement du Canada. Elle favorise en outre l’établissement de partenariats et l’échange d’information sur la ROP à l’échelle du gouvernement fédéral.</t>
  </si>
  <si>
    <t>Department of Public Works and Government Services Act; Policy on Communications and Federal Identity; Common Services Policy; Contracting Policy</t>
  </si>
  <si>
    <t>Loi sur le ministère des Travaux publics et des Services gouvernementaux, Politique sur les communications et l’image de marque, Politique sur les services communs, Politique sur les marchés.</t>
  </si>
  <si>
    <t>Government Information Services</t>
  </si>
  <si>
    <t>Services d’information du gouvernement</t>
  </si>
  <si>
    <t>2016-2017-pwgsc-tpsgc-52</t>
  </si>
  <si>
    <t>Canada Gazette – Publication of Official Notices, Laws and Regulations</t>
  </si>
  <si>
    <t>Gazette du Canada – publication d’avis officiels, de lois et de règlements</t>
  </si>
  <si>
    <t>Published within the Canada Gazette are new statutes and regulations, proposed regulations, decisions of administrative boards and an assortment of government notices. Private sector notices which are required by statute to be published to inform the public also appear in the Canada Gazette.</t>
  </si>
  <si>
    <t>La Gazette du Canada publie les nouvelles lois et les nouveaux règlements, les règlements projetés, les décisions de conseils administratifs et divers avis provenant du gouvernement fédéral. Des avis du secteur privé, qui doivent être publiés dans la Gazette du Canada conformément à une loi ou à un règlement, y figurent aussi.</t>
  </si>
  <si>
    <t>Department of Public Works and Government Services Act; Statutory Instruments Act; Policy on Communications and Federal Identity; Statutory Instruments Regulations/_x000D_
Common Services Policy</t>
  </si>
  <si>
    <t>Loi sur le ministère des Travaux publics et des Services gouvernementaux, Loi sur les textes réglementaires, Politique sur les communications et l’image de marque, Règlement sur les textes réglementaires, Politique sur les services communs.</t>
  </si>
  <si>
    <t>ES,IG,PP</t>
  </si>
  <si>
    <t>2016-2017-pwgsc-tpsgc-53</t>
  </si>
  <si>
    <t>Electronic Media Monitoring</t>
  </si>
  <si>
    <t>Suivi électronique des médias</t>
  </si>
  <si>
    <t>PWGSC's Electronic Media Monitoring (EMM) Program provides a cost-efficient optional common service to assist departments and agencies meet their responsibilities to monitor and analyze the public environment.</t>
  </si>
  <si>
    <t>Le Programme de suivi électronique des médias (PSEM) de TPSGC fournit des services communs facultatifs et économiques pour aider les ministères et les organismes à assumer leurs responsabilités de surveillance et d’analyse de l’environnement public.</t>
  </si>
  <si>
    <t>Department of Public Works and Government Services Act; Policy on Communications and Federal Identity; Common Services Policy</t>
  </si>
  <si>
    <t>Loi sur le ministère des Travaux publics et des Services gouvernementaux, Politique sur les communications et l’image de marque, Politique sur les services communs.</t>
  </si>
  <si>
    <t>2016-2017-pwgsc-tpsgc-55</t>
  </si>
  <si>
    <t>Software Provisioning</t>
  </si>
  <si>
    <t>Approvisionnement en logiciels</t>
  </si>
  <si>
    <t>SSC provides and pays for workplace technology devices (WTD) software for its 43 partner organizations, which have already transferred funds earmarked for WTD software to SSC. Clients (organizations that are not one of SSC's partner departments and agencies) are also required to obtain WTD software from SSC, but will assume the costs. The Software Provisioning Service provides an end-to-end request fulfillment process for WTD software for departmental and agency IT organizations.</t>
  </si>
  <si>
    <t>SPC fournit et paie les logiciels des appareils technologiques en milieu de travail (ATMT) pour ses 43 organisations partenaires, qui ont déjà transféré à SPC les fonds réservés à ces logiciels. Les clients (organisations qui ne sont pas un ministère ou un organisme partenaire de SPC) doivent également obtenir des logiciels des ATMT auprès de SPC, mais en assumeront les coûts. Le Service d’approvisionnement en logiciels assure un processus d’exécution des demandes de bout en bout pour les logiciels des ATMT, destinés aux organisations de TI des ministères et des organismes.</t>
  </si>
  <si>
    <t>Shared Services Canada Act (S.C. 2012, c. 19, s. 711)</t>
  </si>
  <si>
    <t>Loi sur Services partagés Canada (L. C. 2012, ch. 19, art. 711)</t>
  </si>
  <si>
    <t>Desktop and Office Productivity Suite Services</t>
  </si>
  <si>
    <t>Services de progiciels de bureau et de bureautique</t>
  </si>
  <si>
    <t>2016-2017-ssc-spc-10</t>
  </si>
  <si>
    <t>Distributed Print</t>
  </si>
  <si>
    <t>Impressions répartie</t>
  </si>
  <si>
    <t>Distributed Print provides industry-standard access to printing services for servers within the Government of Canada network.</t>
  </si>
  <si>
    <t>Le service d'impression répartie fournit à l'industrie un accès normalisé aux services d'impression pour les serveurs au sein du réseau du gouvernement du Canada.</t>
  </si>
  <si>
    <t>File/Print Services</t>
  </si>
  <si>
    <t>Services de fichiers et d’impression</t>
  </si>
  <si>
    <t>2016-2017-ssc-spc-12</t>
  </si>
  <si>
    <t>Web Conferencing</t>
  </si>
  <si>
    <t>Cyberconférence</t>
  </si>
  <si>
    <t>Web conferencing allows users to conduct a conference over the Web. Content from the screen of the meeting host, or from a participant's computer, is displayed on all participants' computers. This includes documents, applications, browsing sessions and live desktop video.</t>
  </si>
  <si>
    <t>La cyberconférence (WebEx) permet aux utilisateurs de tenir une conférence sur Internet. Le contenu de l'écran de l'hôte ou de l'ordinateur d'un participant est affiché sur l'ordinateur de tous les participants. On peut ainsi afficher des documents, des applications, des séances de navigation et de la vidéotique en direct.</t>
  </si>
  <si>
    <t>Conferencing Services</t>
  </si>
  <si>
    <t>Services de conférence</t>
  </si>
  <si>
    <t>1.1.3.4</t>
  </si>
  <si>
    <t>2016-2017-ssc-spc-18</t>
  </si>
  <si>
    <t>myKEY</t>
  </si>
  <si>
    <t>maCLÉ</t>
  </si>
  <si>
    <t>myKEY is an internal credential management (ICM) service that facilitates authentication for secure access to applications and Government of Canada networks. It is used to eliminate potential deniability of transactions using digital signatures and to facilitate the exchange of encrypted email and documents for Protected B information. It is also used for authentication between users, applications and devices (e.g. Compensation Web Applications (CWA) and Government of Canada Secure Remote Access (GCSRA)).</t>
  </si>
  <si>
    <t>maCLÉ est un service de gestion de justificatifs internes (GJI) qui facilite l’authentification en vue d’un accès sécurisé aux applications et aux réseaux du gouvernement du Canada. On l’utilise afin d’éliminer un éventuel refus d’opérations qui utilisent des signatures numériques et pour faciliter l’échange de courriels et de documents chiffrés pour les renseignements Protégé B. Il est également utilisé aux fins d’authentification entre utilisateurs, applications et dispositifs (p. ex. Applications Web de la rémunération (AWR) et l’Accès à distance protégé (ADP-GC) du gouvernement du Canada.</t>
  </si>
  <si>
    <t>Identification, Authentication and Authorization Services</t>
  </si>
  <si>
    <t>Services d’identification, d’authentification et d’autorisation</t>
  </si>
  <si>
    <t>1.1.4.2</t>
  </si>
  <si>
    <t>2016-2017-ssc-spc-19</t>
  </si>
  <si>
    <t>Microcomputers</t>
  </si>
  <si>
    <t>Micro-ordinateurs</t>
  </si>
  <si>
    <t>SSC mandated goods and services for purchase against existing procurement vehicles using a web-hosted electronic store (e-store) called SSC IT Pro. This ordering portal is only to be used by government employees who have the authority from their organization to order the goods and services available on the portal (procurement authorities and certain IT groups).</t>
  </si>
  <si>
    <t>Biens et services obligatoires de SPC à acheter dans le cadre des mécanismes d’approvisionnement existants en utilisant un magasin électronique Web appelé SPC ApproTI. Ce portail de commandes doit être utilisé seulement par les employés du gouvernement qui ont l’autorisation de leur organisation de commander les biens et services offerts sur le portail (les responsables des achats et certains groupes de TI).</t>
  </si>
  <si>
    <t>Shared Services Canada Act (Order In Council 2015-1071)</t>
  </si>
  <si>
    <t>Loi sur Services partagés Canada (décret 2015-1071)</t>
  </si>
  <si>
    <t>Workstation Services</t>
  </si>
  <si>
    <t>Services liés aux postes de travail</t>
  </si>
  <si>
    <t>2016-2017-ssc-spc-22</t>
  </si>
  <si>
    <t>Networking Equipment</t>
  </si>
  <si>
    <t>Équipement de réseau</t>
  </si>
  <si>
    <t>The Networking Equipment service provides access to Network Equipment Support Services (NESS) standing offers (SOs) for the supply, delivery and optional configuration and installation of purchased networking equipment, with associated warranty services, and Network Infrastructure Management Services (NIMS) standing offers (SOs) to procure maintenance services for network hardware, software and licenses.</t>
  </si>
  <si>
    <t>Le service d’équipement de réseau fourni un accès aux offres à commandes concernant les Services de soutien de l’équipement de réseau (SSER) pour l’approvisionnement, la livraison et la configuration optionnelle et l’installation de l’équipement de réseau acheté avec les services de garantie afférents et un accès aux offres à commandes concernant les services de gestion de l’infrastructure de réseau (SGIR) pour l’obtention de services d’entretien pour le matériel de réseau, les logiciels et les licences.</t>
  </si>
  <si>
    <t>Data Network Infrastructure Services, Inter- and Intra-Data Centre Network Services,                                                           Voice Network Services</t>
  </si>
  <si>
    <t>Services d’infrastructure des réseaux de données;               Services de réseaux intra et inter-centres de données;                Services de réseau vocal</t>
  </si>
  <si>
    <t>1.1.3.1                                  1.1.3.2                         1.1.3.3</t>
  </si>
  <si>
    <t>2016-2017-ssc-spc-23</t>
  </si>
  <si>
    <t>Printing Products</t>
  </si>
  <si>
    <t>Produits d'impression</t>
  </si>
  <si>
    <t>The “WTD Printing Products” service provides access to an Enterprise Procurement Vehicle for Workplace Technology (WTD) Printing Products and related services. WTD Printing Products include, printers and scanners that connect directly to a computing device or a network, as well as Multi-Function Devices (MFD) that combine printing, scanning, photocopying and faxing. Related services include but not limited to, delivery, installation, provisioning of all consumables, maintenance break-fix, and fully Managed Print Services (MPS).</t>
  </si>
  <si>
    <t>Le service des « produits d’impression liés aux ATMT » donne accès à un mécanisme d’approvisionnement d’entreprise pour les produits d’impression liés aux appareils technologiques en milieu de travail (ATMT) et aux services connexes. On entend par « produits d’impression liés aux ATMT » les imprimantes et les numériseurs pouvant se connecter directement à un appareil informatique ou à un réseau, ainsi que les appareils multifonctions qui servent à la fois d’imprimante, de numériseur, de photocopieur et de télécopieur. Les services connexes incluent, sans s’y limiter, la livraison, l’installation, la prestation de tous les articles consommables, l’entretien (panne-réparation, et les services complets de gestion de l’impression (SGI).</t>
  </si>
  <si>
    <t>Desktop and Office Productivity Suite Services,                                                            File/Print Services</t>
  </si>
  <si>
    <t>Services de progiciels de bureau et de bureautique,                 Services de fichiers et d’impression</t>
  </si>
  <si>
    <t>1.1.1.2                                   1.1.1.4</t>
  </si>
  <si>
    <t>2016-2017-ssc-spc-24</t>
  </si>
  <si>
    <t>Teleconferencing (Audio conferencing)</t>
  </si>
  <si>
    <t>Téléconférence</t>
  </si>
  <si>
    <t>Audio Conferencing allows multiple participants to collaborate by telephone anytime, anywhere, with or without operator assistance.</t>
  </si>
  <si>
    <t>Le service de téléconférence permet à plusieurs participants de collaborer par téléphone en tout temps et en tous lieux, avec ou sans l'assistance d'un téléphoniste.</t>
  </si>
  <si>
    <t>Voice Network Services,                                                  Conferencing Services</t>
  </si>
  <si>
    <t>Services de réseau vocal,                                                  Services de conférence</t>
  </si>
  <si>
    <t>1.1.3.3                                  1.1.3.4</t>
  </si>
  <si>
    <t>2016-2017-ssc-spc-17</t>
  </si>
  <si>
    <t>Farm Debt Mediation Service</t>
  </si>
  <si>
    <t>Service de médiation en matière d'endettement agricole</t>
  </si>
  <si>
    <t>Provides financial counselling and mediation services to farmers in financial difficulty.</t>
  </si>
  <si>
    <t>Offre des services de consultation financière et de médiation aux agriculteurs qui éprouvent des difficultés financières</t>
  </si>
  <si>
    <t>Farm Debt Mediation Act</t>
  </si>
  <si>
    <t>Loi sur la médiation en matière d’endettement agricole</t>
  </si>
  <si>
    <t>The use of"NA" in the  SIN column is an indication that this service doe not use the SIN to delivered the service_x000D_
_x000D_
_x000D_
The use of "NA" in the e-enabled service column is an indication that this interaction point does not apply to this service.</t>
  </si>
  <si>
    <t>2016-2017-aafc-aac-1</t>
  </si>
  <si>
    <t>Labour Market Impact Assessment</t>
  </si>
  <si>
    <t>Administers the Labour Market Impact Assessments (LMIA) process to support employers who are seeking to address immediate skills and labour shortages by hiring temporary foreign workers.  Employers of some types of temporary workers need to get a Labour Market Impact Assessment (LMIA) before the worker applies for a work permit. An LMIA is a document from Employment and Social Development Canada that gives the employer permission to hire a temporary foreign worker.</t>
  </si>
  <si>
    <t>Administre le processus d'évaluation de l’impact sur le marché du travail (EIMT) pour soutenir les employeurs qui tentent de régler les pénuries de compétences et de main-d'oeuvre immédiates en engageant des travailleurs étrangers temporaires. Les employeurs doivent, pour certains types de travailleurs temporaires, obtenir une EIMT avant que les travailleurs effectuent une demande de permis de travail. Une EIMT est un document produit par Emploi et Développement social Canada qui donne à l'employeur la permission d'engager un travailleur étranger temporaire.</t>
  </si>
  <si>
    <t>Loi sur le ministère de l’Emploi et du Développement social, Loi sur l’immigration et la protection des réfugiés (LIPR) et Règlement sur l’immigration et la protection des réfugiés (RIPR)</t>
  </si>
  <si>
    <t>Programme des travailleurs étrangers temporaires</t>
  </si>
  <si>
    <t>https://www.canada.ca/en/employment-social-development/services/foreign-workers.html</t>
  </si>
  <si>
    <t>https://www.canada.ca/fr/emploi-developpement-social/services/travailleurs-etrangers.html</t>
  </si>
  <si>
    <t>33-001-BGO14</t>
  </si>
  <si>
    <t>TEL</t>
  </si>
  <si>
    <t>Regarding clients being given the opportunity to provide feedback: Telephone (Program Delivery Agent and Employer Contact Centre; In-Person consultations conducted from April to July 2018. Online Survey available in October 2018</t>
  </si>
  <si>
    <t>AgriMarketing Program_x000D_
National Industry Association_x000D_
_x000D_
Formerly_x000D_
AgriMarketing Program _x000D_
Market Development</t>
  </si>
  <si>
    <t>Programme Agri-marketing : Volet Associations nationales de l'industrie</t>
  </si>
  <si>
    <t>Provides support to increase and diversify exports to international markets and seize domestic market opportunities through industry-led promotional activities that differentiate Canadian products and producers, and leverage Canada’s reputation for high quality and safe food.</t>
  </si>
  <si>
    <t>Le programme finance des projets qui vise à accroître et à diversifier les exportations à l'étranger, et à saisir des débouchés sur le marché national par l'entremise d'activités promotionnelles dirigées par l'industrie qui distinguent les produits et producteurs canadiens et misent sur la réputation du Canada comme producteur d'aliments de grande qualité et sans danger pour la santé.</t>
  </si>
  <si>
    <t>Programme Agri-marketing</t>
  </si>
  <si>
    <t>http://www.agr.gc.ca/eng/programs-and-services/agrimarketing-program-national-industry-association-component/?id=1515092171804</t>
  </si>
  <si>
    <t>http://www.agr.gc.ca/fra/programmes-et-services/programme-agri-marketing-volet-associations-nationales-de-l-industrie/?id=1515092171804</t>
  </si>
  <si>
    <t>ONL</t>
  </si>
  <si>
    <t>The use of"NA" in the  SIN column is an indication that this service doe not use the SIN to delivered the service_x000D_
_x000D_
The use of "NA" in the Volumes per Channels columns is an indication that this specific channel is not offered for that program/service. _x000D_
_x000D_
The use of "NA" in the e-enabled service column is an indication that this interaction point does not apply to this service.</t>
  </si>
  <si>
    <t>Office of Intellectual Property and Commercialization (OIPC)</t>
  </si>
  <si>
    <t>Bureau de la propriété intellectuelle et de la commercialisation (BPIC)</t>
  </si>
  <si>
    <t>Supports the development and transfer of the results of research efforts by the Science and Technology Branch (STB) of Agriculture and Agri-Food Canada (AAFC).</t>
  </si>
  <si>
    <t>Appuie le développement et le transfert des résultats des activités de recherche par la Direction générale des sciences et de la technologie (DGST) d'Agriculture et Agroalimentaire Canada (AAC).</t>
  </si>
  <si>
    <t>Office of Intellectual Properities and Commercialization</t>
  </si>
  <si>
    <t>Bureau de la propriété intellectuelle et de la commercialisation</t>
  </si>
  <si>
    <t>http://www.agr.gc.ca/eng/programs-and-services/office-of-intellectual-property-and-commercialization/?id=1296842751916</t>
  </si>
  <si>
    <t>http://www.agr.gc.ca/fra/programmes-et-services/bureau-de-la-propriete-intellectuelle-et-de-la-commercialisation/?id=1296842751916</t>
  </si>
  <si>
    <t>CBSA_ASFC-003</t>
  </si>
  <si>
    <t>https://www.cbsa-asfc.gc.ca/import/courier/lvs-efv/menu-eng.html</t>
  </si>
  <si>
    <t>https://www.cbsa-asfc.gc.ca/import/courier/lvs-efv/menu-fra.html</t>
  </si>
  <si>
    <t>EML</t>
  </si>
  <si>
    <t>The value "NA" indicates that applications are not submitted by that channel.</t>
  </si>
  <si>
    <t>A cooperative program between private industry and the CBSA designed to streamline and make border processes more efficient for low-risk, pre-approved businesses recognized as trusted traders. Membership requires the completion of an application through the Trusted Trader Portal.</t>
  </si>
  <si>
    <t>Il s’agit d’un programme de coopération entre l’ASFC et le secteur privé qui vise à rationaliser les processus frontaliers et à les rendre plus efficaces pour les entreprises à faible risque préapprouvées reconnues comme des négociants dignes de confiance. Pour adhérer au programme, les deux volets du processus de demande doivent être achevés de confiance.</t>
  </si>
  <si>
    <t>CBSA_ASFC-004</t>
  </si>
  <si>
    <t>https://www.cbsa-asfc.gc.ca/security-securite/pip-pep/about-apropos-eng.html</t>
  </si>
  <si>
    <t>https://www.cbsa-asfc.gc.ca/security-securite/pip-pep/about-apropos-fra.html</t>
  </si>
  <si>
    <t>The value "NA" indicates that applications are not submitted by that channel. The values for some channels are listed as “ND” as the department does not have data available for FY 17-18</t>
  </si>
  <si>
    <t>CBSA_ASFC-005</t>
  </si>
  <si>
    <t>https://www.cbsa-asfc.gc.ca/prog/csa-pad/import-eng.html</t>
  </si>
  <si>
    <t>https://www.cbsa-asfc.gc.ca/prog/csa-pad/import-fra.html</t>
  </si>
  <si>
    <t>NONE</t>
  </si>
  <si>
    <t>CBSA_ASFC-006</t>
  </si>
  <si>
    <t>https://www.cbsa-asfc.gc.ca/publications/dm-md/d7/d7-4-4-eng.html</t>
  </si>
  <si>
    <t>https://www.cbsa-asfc.gc.ca/publications/dm-md/d7/d7-4-4-fra.html</t>
  </si>
  <si>
    <t>Agrément d'entrepôt d'attente des douanes</t>
  </si>
  <si>
    <t>CBSA_ASFC-007</t>
  </si>
  <si>
    <t>https://www.cbsa-asfc.gc.ca/publications/dm-md/d4/d4-1-4-eng.html</t>
  </si>
  <si>
    <t>https://www.cbsa-asfc.gc.ca/publications/dm-md/d4/d4-1-4-fra.html</t>
  </si>
  <si>
    <t>Customs Broker Licencing and Examination Fee</t>
  </si>
  <si>
    <t>Agrément des courtiers en douane et frais d'examen</t>
  </si>
  <si>
    <t>L’ASFC administre l’examen de compétences professionnelles des courtiers en douane tous les ans. Elle doit veiller à ce que les examens soient notés et enregistrés, et à ce que les résultats soient postés aux candidats dans un délai de 4 semaines à compter de la date de l’examen. _x000D_
Lorsqu’une demande d’agrément de courtier en douane est envoyée à l’ASFC, celle-ci doit s’assurer que le demandeur répond aux exigences prévues par le Règlement sur l’agrément des courtiers en douane. S’il est répondu à toutes les exigences réglementaires, l’ASFC délivre l'agrément de courtier en douane</t>
  </si>
  <si>
    <t>CBSA_ASFC-008</t>
  </si>
  <si>
    <t>https://www.cbsa-asfc.gc.ca/publications/dm-md/d1/d1-8-1-eng.html</t>
  </si>
  <si>
    <t>https://www.cbsa-asfc.gc.ca/publications/dm-md/d1/d1-8-1-fra.html</t>
  </si>
  <si>
    <t>CBSA_ASFC-009</t>
  </si>
  <si>
    <t>https://www.cbsa-asfc.gc.ca/publications/dm-md/d17/d17-1-8-eng.html</t>
  </si>
  <si>
    <t>https://www.cbsa-asfc.gc.ca/publications/dm-md/d17/d17-1-8-fra.html</t>
  </si>
  <si>
    <t>CBSA_ASFC-010</t>
  </si>
  <si>
    <t>https://www.cbsa-asfc.gc.ca/publications/dm-md/d7/d7-4-1-eng.html</t>
  </si>
  <si>
    <t>https://www.cbsa-asfc.gc.ca/publications/dm-md/d7/d7-4-1-fra.html</t>
  </si>
  <si>
    <t>CBSA_ASFC-011</t>
  </si>
  <si>
    <t>https://www.cbsa-asfc.gc.ca/publications/dm-md/d4/d4-3-2-eng.html</t>
  </si>
  <si>
    <t>https://www.cbsa-asfc.gc.ca/publications/dm-md/d4/d4-3-2-fra.html</t>
  </si>
  <si>
    <t>CBSA_ASFC-012</t>
  </si>
  <si>
    <t>https://www.cbsa-asfc.gc.ca/publications/forms-formulaires/c47-eng.html</t>
  </si>
  <si>
    <t>https://www.cbsa-asfc.gc.ca/publications/forms-formulaires/c47-fra.html</t>
  </si>
  <si>
    <t>Exportation of Cultural Property</t>
  </si>
  <si>
    <t>Exportation de bien culturels</t>
  </si>
  <si>
    <t>CBSA_ASFC-013</t>
  </si>
  <si>
    <t>https://www.cbsa-asfc.gc.ca/publications/dm-md/d19/d19-4-1-eng.html</t>
  </si>
  <si>
    <t>https://www.cbsa-asfc.gc.ca/publications/dm-md/d19/d19-4-1-fra.html</t>
  </si>
  <si>
    <t>CBSA_ASFC-017</t>
  </si>
  <si>
    <t>https://www.cbsa-asfc.gc.ca/do-rb/services/crc-crio-eng.html</t>
  </si>
  <si>
    <t>https://www.cbsa-asfc.gc.ca/do-rb/services/crc-crio-fra.html</t>
  </si>
  <si>
    <t>CBSA_ASFC-018</t>
  </si>
  <si>
    <t>https://www.cbsa-asfc.gc.ca/publications/dm-md/d6/d6-2-3-eng.html</t>
  </si>
  <si>
    <t>https://www.cbsa-asfc.gc.ca/publications/dm-md/d6/d6-2-3-fra.html</t>
  </si>
  <si>
    <t>CBSA_ASFC-019</t>
  </si>
  <si>
    <t>https://www.cbsa-asfc.gc.ca/import/ar-da/menu-eng.html</t>
  </si>
  <si>
    <t>https://www.cbsa-asfc.gc.ca/import/ar-da/menu-fra.html</t>
  </si>
  <si>
    <t>CBSA_ASFC-020</t>
  </si>
  <si>
    <t>https://www.cbsa-asfc.gc.ca/publications/dm-md/d7/d7-4-2-eng.html</t>
  </si>
  <si>
    <t>https://www.cbsa-asfc.gc.ca/publications/dm-md/d7/d7-4-2-fra.html</t>
  </si>
  <si>
    <t>CBSA_ASFC-034</t>
  </si>
  <si>
    <t>https://www.cbsa-asfc.gc.ca/travel-voyage/inadmissibility-interdiction-eng.html</t>
  </si>
  <si>
    <t>https://www.cbsa-asfc.gc.ca/travel-voyage/inadmissibility-interdiction-fra.html</t>
  </si>
  <si>
    <t>EML,IP,ONL,TEL</t>
  </si>
  <si>
    <t>CBSA_ASFC-038</t>
  </si>
  <si>
    <t>SO</t>
  </si>
  <si>
    <t>CBSA_ASFC-041</t>
  </si>
  <si>
    <t>https://www.cbsa-asfc.gc.ca/contact/com-eng.html</t>
  </si>
  <si>
    <t>https://www.cbsa-asfc.gc.ca/contact/com-fra.html</t>
  </si>
  <si>
    <t>CBSA_ASFC-042</t>
  </si>
  <si>
    <t>https://www.cbsa-asfc.gc.ca/recourse-recours/menu-eng.html</t>
  </si>
  <si>
    <t>https://www.cbsa-asfc.gc.ca/recourse-recours/menu-fra.html</t>
  </si>
  <si>
    <t>CBSA_ASFC-043</t>
  </si>
  <si>
    <t>CBSA_ASFC-044</t>
  </si>
  <si>
    <t>https://www.cbsa-asfc.gc.ca/agency-agence/reports-rapports/pia-efvp/atip-aiprp/menu-eng.html</t>
  </si>
  <si>
    <t>https://www.cbsa-asfc.gc.ca/agency-agence/reports-rapports/pia-efvp/atip-aiprp/menu-fra.html</t>
  </si>
  <si>
    <t>EML,FAX,IP,ONL,POST,TEL</t>
  </si>
  <si>
    <t>CFIA_ACIA-03</t>
  </si>
  <si>
    <t>http://inspection.gc.ca/about-the-cfia/permits-licences-and-approvals/centre-of-administration-for-permissions/eng/1395348583779/1395348638922</t>
  </si>
  <si>
    <t>number of applications received by fax, email, postal tracked together.</t>
  </si>
  <si>
    <t>CFIA_ACIA-04</t>
  </si>
  <si>
    <t>http://inspection.gc.ca/about-the-cfia/newsroom/food-recall-warnings/eng/1299076382077/1299076493846</t>
  </si>
  <si>
    <t>Federal Economic Immigration</t>
  </si>
  <si>
    <t>Immigration économique fédérale</t>
  </si>
  <si>
    <t>https://www.canada.ca/en/immigration-refugees-citizenship/services/immigrate-canada/start-visa/about.html</t>
  </si>
  <si>
    <t>https://www.canada.ca/fr/immigration-refugies-citoyennete/services/immigrer-canada/visa-demarrage/apropos.html</t>
  </si>
  <si>
    <t>ONL,TEL</t>
  </si>
  <si>
    <t>No records for IMM CAT IVC</t>
  </si>
  <si>
    <t>2017-2018-cic-15</t>
  </si>
  <si>
    <t>International Mobility Program: Opinion and Enquires to Employers</t>
  </si>
  <si>
    <t>Programme de mobilité internationale : Opinion et demandes de renseignements aux employeurs</t>
  </si>
  <si>
    <t>LMIA exemption written "opinions" are provided upon request to employers and/or their authorized representatives who are seeking to employ visa-exempt foreign workers who they believe may be exempted from obtaining a work permit and/or a Labour Market Impact Assessment from Service Canada.</t>
  </si>
  <si>
    <t>Les opinions écrites relativement aux dispenses d’EIMT sont fournies sur demande aux employeurs et à leurs représentants autorisés qui veulent employer des travailleurs étrangers dispensés de l’obligation de visa et qui, selon eux, pourraient être dispensés de l’obligation d’obtenir un permis de travail et qui ne nécessiteraient pas d’EIMT de Service Canada.</t>
  </si>
  <si>
    <t>Temporary Workers</t>
  </si>
  <si>
    <t>Travailleurs temporaires</t>
  </si>
  <si>
    <t>https://www.canada.ca/en/immigration-refugees-citizenship/services/immigrate-canada/express-entry.html</t>
  </si>
  <si>
    <t>https://www.canada.ca/fr/immigration-refugies-citoyennete/services/immigrer-canada/entree-express.html</t>
  </si>
  <si>
    <t>https://www.canada.ca/en/immigration-refugees-citizenship/services/immigrate-canada/express-entry/eligibility/skilled-trades.html</t>
  </si>
  <si>
    <t>https://www.canada.ca/fr/immigration-refugies-citoyennete/services/immigrer-canada/entree-express/admissibilite/metiers-specialises.html</t>
  </si>
  <si>
    <t>https://www.canada.ca/en/immigration-refugees-citizenship/services/immigrate-canada/express-entry/eligibility/canadian-experience-class.html</t>
  </si>
  <si>
    <t>https://www.canada.ca/fr/immigration-refugies-citoyennete/services/immigrer-canada/entree-express/admissibilite/categorie-experience-canadienne.html</t>
  </si>
  <si>
    <t>2017-2018-cic-16</t>
  </si>
  <si>
    <t>https://www.canada.ca/en/immigration-refugees-citizenship/services/immigrate-canada/self-employed.html</t>
  </si>
  <si>
    <t>https://www.canada.ca/fr/immigration-refugies-citoyennete/services/immigrer-canada/travailleurs-autonomes.html</t>
  </si>
  <si>
    <t>Just federal self-employed, no references to experience</t>
  </si>
  <si>
    <t>2017-2018-cic-17</t>
  </si>
  <si>
    <t>https://www.canada.ca/en/immigration-refugees-citizenship/services/immigrate-canada/caregivers.html</t>
  </si>
  <si>
    <t>https://www.canada.ca/fr/immigration-refugies-citoyennete/services/immigrer-canada/aides-familiaux.html</t>
  </si>
  <si>
    <t>2017-2018-cic-19</t>
  </si>
  <si>
    <t>Provincial Economic Immigration</t>
  </si>
  <si>
    <t>Immigration économique provinciale</t>
  </si>
  <si>
    <t>https://www.canada.ca/en/immigration-refugees-citizenship/services/immigrate-canada/quebec-skilled-workers.html</t>
  </si>
  <si>
    <t>https://www.canada.ca/fr/immigration-refugies-citoyennete/services/immigrer-canada/travailleurs-qualifies-quebec.html</t>
  </si>
  <si>
    <t>2017-2018-cic-21</t>
  </si>
  <si>
    <t>https://www.canada.ca/en/immigration-refugees-citizenship/services/immigrate-canada/provincial-nominees.html</t>
  </si>
  <si>
    <t>https://www.canada.ca/fr/immigration-refugies-citoyennete/services/immigrer-canada/candidats-provinces.html</t>
  </si>
  <si>
    <t>Family Reunification</t>
  </si>
  <si>
    <t>Regroupement familial</t>
  </si>
  <si>
    <t>https://www.canada.ca/en/immigration-refugees-citizenship/services/immigrate-canada/family-sponsorship/spouse-partner-children.html</t>
  </si>
  <si>
    <t>https://www.canada.ca/fr/immigration-refugies-citoyennete/services/immigrer-canada/parrainer-membre-famille/epoux-partenaire-enfant.html</t>
  </si>
  <si>
    <t>https://www.canada.ca/en/immigration-refugees-citizenship/services/immigrate-canada/family-sponsorship/sponsor-parents-grandparents.html</t>
  </si>
  <si>
    <t>https://www.canada.ca/fr/immigration-refugies-citoyennete/services/immigrer-canada/parrainer-membre-famille/parrainer-parents-grands-parents.html</t>
  </si>
  <si>
    <t>2017-2018-cic-24</t>
  </si>
  <si>
    <t>https://www.canada.ca/en/immigration-refugees-citizenship/services/immigrate-canada/family-sponsorship/other-relatives.html</t>
  </si>
  <si>
    <t>https://www.canada.ca/fr/immigration-refugies-citoyennete/services/immigrer-canada/parrainer-membre-famille/autres-membres-famille.html</t>
  </si>
  <si>
    <t>Feedback under 'spouse, partner, children and other'</t>
  </si>
  <si>
    <t>2017-2018-cic-25</t>
  </si>
  <si>
    <t>2017-2018-cic-26</t>
  </si>
  <si>
    <t>Humanitarian / Compassionate and Discretionary Immigration</t>
  </si>
  <si>
    <t>Immigration pour considérations d’ordre humanitaire et discrétionnaire</t>
  </si>
  <si>
    <t>2017-2018-cic-27</t>
  </si>
  <si>
    <t>Asylum</t>
  </si>
  <si>
    <t>Asile</t>
  </si>
  <si>
    <t>https://www.canada.ca/en/immigration-refugees-citizenship/services/refugees.html</t>
  </si>
  <si>
    <t>https://www.canada.ca/fr/immigration-refugies-citoyennete/services/refugies.html</t>
  </si>
  <si>
    <t>2017-2018-cic-34</t>
  </si>
  <si>
    <t>https://www.canada.ca/en/immigration-refugees-citizenship/services/refugees/claim-protection-inside-canada/after-apply-next-steps/refusal-options/humanitarian-compassionate-grounds.html</t>
  </si>
  <si>
    <t>https://www.canada.ca/fr/immigration-refugies-citoyennete/services/refugies/presenter-demande-asile-canada/apres-avoir-presenter-demande-etapes-suivantes/recours-rejetee/considerations-ordre-humanitaire.html</t>
  </si>
  <si>
    <t>2017-2018-cic-28</t>
  </si>
  <si>
    <t>Resettled Refugees</t>
  </si>
  <si>
    <t>Réfugiés réinstallés</t>
  </si>
  <si>
    <t>Réinstallation des réfugiés</t>
  </si>
  <si>
    <t>https://www.canada.ca/en/immigration-refugees-citizenship/services/refugees/help-outside-canada/private-sponsorship-program.html</t>
  </si>
  <si>
    <t>https://www.canada.ca/fr/immigration-refugies-citoyennete/services/refugies/aide-exterieur-canada/programme-parrainage-prive.html</t>
  </si>
  <si>
    <t>Feedback via webform only</t>
  </si>
  <si>
    <t>2017-2018-cic-29</t>
  </si>
  <si>
    <t>https://www.canada.ca/en/immigration-refugees-citizenship/services/refugees/help-outside-canada.html</t>
  </si>
  <si>
    <t>https://www.canada.ca/fr/immigration-refugies-citoyennete/services/refugies/aide-exterieur-canada.html</t>
  </si>
  <si>
    <t>Feedback via webform only.  H&amp;C and PP for this metric</t>
  </si>
  <si>
    <t>2017-2018-cic-30</t>
  </si>
  <si>
    <t>This statutory program ensures that some persons, otherwise unable to pay for the costs of transportation to Canada, have access to a funding source. The main target group for the program are resettled refugees but loans may also be approved for foreign nationals to defray the Right of Permanent Residence Fee and to newcomers in need to cover initial settlement expenses.  The loans are repayable in full and payment plans vary by the value of the loan.  Deferrals and extensions are available in some instances.</t>
  </si>
  <si>
    <t>Ce programme réglementaire permet à certaines personnes, qui seraient autrement incapables d’assumer les coûts liés au transport vers le Canada, d’avoir accès à une source de financement. Les réfugiés réinstallés constituent le principal groupe cible du programme, mais des prêts peuvent aussi être autorisés à des étrangers afin qu’ils puissent acquitter les frais relatifs au droit de résidence permanente, ainsi qu’aux nouveaux arrivants, pour qu’ils puissent s’acquitter de leurs dépenses d’établissement initiales.  Les prêts sont remboursables au complet, et les plans de paiement varient selon la valeur du prêt.  Des reports et des prolongations sont possibles dans certains cas.</t>
  </si>
  <si>
    <t>2017-2018-cic-31</t>
  </si>
  <si>
    <t>https://www.canada.ca/en/immigration-refugees-citizenship/services/application/application-forms-guides/request-process-family-members-under-year-window-opportunity-provisions.html</t>
  </si>
  <si>
    <t>https://www.canada.ca/fr/immigration-refugies-citoyennete/services/demande/formulaires-demande-guides/demande-traitement-visant-membres-famille-delai-prescrit-un-an.html</t>
  </si>
  <si>
    <t>2017-2018-cic-32</t>
  </si>
  <si>
    <t>PR status granted to protected persons in-Canada and to their dependants both in Canada and overseas provided that they meet the definition of “family member” in IRPR1(3).</t>
  </si>
  <si>
    <t>https://www.canada.ca/en/immigration-refugees-citizenship/corporate/publications-manuals/operational-bulletins-manuals/permanent-residence/protected-persons/stage-1-eligibility.html</t>
  </si>
  <si>
    <t>https://www.canada.ca/fr/immigration-refugies-citoyennete/organisation/publications-guides/bulletins-guides-operationnels/resdience-permanente/personnes-protegees/etape-1-recevabilite.html</t>
  </si>
  <si>
    <t>2017-2018-cic-33</t>
  </si>
  <si>
    <t>https://www.canada.ca/en/immigration-refugees-citizenship/services/immigrate-canada/inadmissibility.html</t>
  </si>
  <si>
    <t>https://www.canada.ca/fr/immigration-refugies-citoyennete/services/immigrer-canada/interdiction-territoire.html</t>
  </si>
  <si>
    <t>There is no feedback mechanism for the IRCC portion of the danger opinion issuance.  The danger opinion is only a part of the danger process which is initiated and finalized by CBSA.</t>
  </si>
  <si>
    <t>2017-2018-cic-35</t>
  </si>
  <si>
    <t>IRCC provides funds to organizations in support of the delivery of the Settlement programs in all Provinces and Territories except Québec.  Contribution agreements are the main mechanism for funding the delivery of services to newcomers. Services include language training, community and employment bridging, settlement information, and support services that facilitate access to settlement programming.</t>
  </si>
  <si>
    <t>IRCC fournit des fonds à des organisations qui soutiennent la prestation de programmes d’établissement dans toutes les provinces et territoires, sauf le Québec.  Les ententes de contribution représentent le principal mécanisme pour le financement de la prestation des services destinés aux nouveaux arrivants. La formation linguistique, l’intégration communautaire et de transition à l’emploi, la fourniture de renseignements relatifs à l’établissement et les services de soutien facilitant l’accès aux programmes d’établissement en sont des exemples.</t>
  </si>
  <si>
    <t>Settlement</t>
  </si>
  <si>
    <t>Établissement</t>
  </si>
  <si>
    <t>https://www.canada.ca/en/immigration-refugees-citizenship/corporate/partners-service-providers/funding.html</t>
  </si>
  <si>
    <t>https://www.canada.ca/fr/immigration-refugies-citoyennete/organisation/partenaires-fournisseurs-services/financement.html</t>
  </si>
  <si>
    <t>Feedback can be provided via the public-facing CFP mailbox.                                  161 applications under the Settlement and Resettlement Programs (140 SDI phase II and 21 unsolicited proposals, which includes Settlement and Resettlement) for the 17-18 fiscal year, which was a year in which we did not do a large scale CFP.</t>
  </si>
  <si>
    <t>https://www.canada.ca/en/immigration-refugees-citizenship/services/new-immigrants/prepare-life-canada/prepare-work/federal-internship.html</t>
  </si>
  <si>
    <t>https://www.canada.ca/fr/immigration-refugies-citoyennete/services/nouveaux-immigrants/preparer-vie-canada/prepare-travailler/federal-stage.html</t>
  </si>
  <si>
    <t>Feedback can be provided via the public-facing CFP mailbox.</t>
  </si>
  <si>
    <t>2017-2018-cic-37</t>
  </si>
  <si>
    <t>2017-2018-cic-38</t>
  </si>
  <si>
    <t>Refugee Resettlement</t>
  </si>
  <si>
    <t>Réétablissement des réfugiés</t>
  </si>
  <si>
    <t>https://www.canada.ca/en/immigration-refugees-citizenship/services/refugees/help-within-canada/health-care.html</t>
  </si>
  <si>
    <t>https://www.canada.ca/fr/immigration-refugies-citoyennete/services/refugies/aide-partir-canada/soins-sante.html</t>
  </si>
  <si>
    <t>2017-2018-cic-44</t>
  </si>
  <si>
    <t>Renouvellement et remplacement de carte RP</t>
  </si>
  <si>
    <t>Issuance of PR cards to those who have an expired PR card or who require a replacement PR card.</t>
  </si>
  <si>
    <t>Délivrance de cartes RP aux résidents permanents lorsque la validité de la carte a expiré, ou en cas de remplacement.</t>
  </si>
  <si>
    <t>https://www.canada.ca/en/immigration-refugees-citizenship/services/new-immigrants/pr-card/apply-renew-replace.html</t>
  </si>
  <si>
    <t>https://www.canada.ca/fr/immigration-refugies-citoyennete/services/nouveaux-immigrants/carte-rp/demande-renouvellement-remplacement.html</t>
  </si>
  <si>
    <t>2017-2018-cic-39</t>
  </si>
  <si>
    <t>https://www.canada.ca/en/immigration-refugees-citizenship/services/new-immigrants/pr-travel-document.html</t>
  </si>
  <si>
    <t>https://www.canada.ca/fr/immigration-refugies-citoyennete/services/nouveaux-immigrants/titre-voyage-rp.html</t>
  </si>
  <si>
    <t>2017-2018-cic-40</t>
  </si>
  <si>
    <t>Provides funds for immediate and essential RAP services through contributions to service provider organizations in all provinces in Canada except Quebec (including pre-arrival services, port of entry services, temporary accommodation and assistance with locating permanent accommodations, life skills and orientation training, needs assessments and referrals, and links to settlement and broader-based community programming).</t>
  </si>
  <si>
    <t>Fournit des fonds pour des services immédiats et essentiels offerts dans le cadre du PAR au moyen de contributions à des fournisseurs de services dans toutes les provinces du Canada, à l’exception du Québec (y compris les services avant l'arrivée, les services aux points d’entrée, services au points d'entrée,hébergement temporaire et aide à la recherche d'hébergement permanent, formation relative aux aptitudes de vie, orientation, besoins et aiguillage, et des liens vers des programmes d’établissement et des services dans la communauté).</t>
  </si>
  <si>
    <t>Settlement Client Outcome Survey. Feedback can be provided via the public-facing CFP mailbox.</t>
  </si>
  <si>
    <t>Resettlement Assistance (RAP) Transfer Payments: Income Support</t>
  </si>
  <si>
    <t>Paiements de transfert pour de l’aide au réétablissement : Soutien du revenu</t>
  </si>
  <si>
    <t>Direct financial support to RAP clients including government-assisted refugees, privately sponsored refugees in blended initiatives and persons in refugee-like situations admitted to Canada.</t>
  </si>
  <si>
    <t>Soutien financier direct à des clients du PAR, notamment des réfugiés parrainés par le gouvernement et par le secteur privé, dans le cadre d’initiatives mixtes et les personnes se trouvant dans une situation semblable à celle des réfugiés qui sont admises au Canada.</t>
  </si>
  <si>
    <t>https://www.canada.ca/en/immigration-refugees-citizenship/services/refugees/help-within-canada/government-assisted-refugee-program/providers.html</t>
  </si>
  <si>
    <t>https://www.canada.ca/fr/immigration-refugies-citoyennete/services/refugies/aide-partir-canada/programme-refugies-pris-charge-gouvernement/fournisseurs.html</t>
  </si>
  <si>
    <t>2017-2018-cic-43</t>
  </si>
  <si>
    <t>2017-2018-cic-45</t>
  </si>
  <si>
    <t>Citizenship</t>
  </si>
  <si>
    <t>Citoyenneté</t>
  </si>
  <si>
    <t>https://www.canada.ca/en/immigration-refugees-citizenship/services/canadian-citizenship/become-canadian-citizen/apply.html</t>
  </si>
  <si>
    <t>https://www.canada.ca/fr/immigration-refugies-citoyennete/services/citoyennete-canadienne/devenir-citoyen-canadien/presenter-demande.html</t>
  </si>
  <si>
    <t>https://www.canada.ca/en/immigration-refugees-citizenship/services/application/application-forms-guides/applications-grant-citizenship-stateless-persons-born-canadian-parent-subsection-5-5.html</t>
  </si>
  <si>
    <t>https://www.canada.ca/fr/immigration-refugies-citoyennete/services/demande/formulaires-demande-guides/demande-citoyennete-canadienne-personnes-apatrides-nees-parent-canadien-paragraphe-5-5.html</t>
  </si>
  <si>
    <t>2017-2018-cic-47</t>
  </si>
  <si>
    <t>https://www.canada.ca/en/immigration-refugees-citizenship/services/canadians/adopt-child-abroad/processes/choose-process/citizenship.html</t>
  </si>
  <si>
    <t>https://www.canada.ca/fr/immigration-refugies-citoyennete/services/canadiens/adopter-enfant-autre-pays/processus/choisir-processus/citoyennete.html</t>
  </si>
  <si>
    <t>Feedback: Clients fall under 'spouse, partner, children and other', but can't separate out adoption clients</t>
  </si>
  <si>
    <t>2017-2018-cic-48</t>
  </si>
  <si>
    <t>https://www.canada.ca/en/immigration-refugees-citizenship/services/canadian-citizenship/resume-canadian-citizenship.html</t>
  </si>
  <si>
    <t>https://www.canada.ca/fr/immigration-refugies-citoyennete/services/citoyennete-canadienne/reintegrer-citoyennete-canadienne.html</t>
  </si>
  <si>
    <t>2017-2018-cic-49</t>
  </si>
  <si>
    <t>https://www.canada.ca/en/immigration-refugees-citizenship/services/enforcement-violations-revoking-citizenship.html</t>
  </si>
  <si>
    <t>https://www.canada.ca/fr/immigration-refugies-citoyennete/services/application-loi-infractions-revocation-citoyennete.html</t>
  </si>
  <si>
    <t>2017-2018-cic-50</t>
  </si>
  <si>
    <t>https://www.canada.ca/en/immigration-refugees-citizenship/services/canadian-citizenship/renounce-canadian-citizenship.html</t>
  </si>
  <si>
    <t>https://www.canada.ca/fr/immigration-refugies-citoyennete/services/citoyennete-canadienne/repudiation-citoyennete-canadienne.html</t>
  </si>
  <si>
    <t>2017-2018-cic-51</t>
  </si>
  <si>
    <t>https://www.canada.ca/en/immigration-refugees-citizenship/services/canadian-citizenship/proof-citizenship/about.html</t>
  </si>
  <si>
    <t>https://www.canada.ca/fr/immigration-refugies-citoyennete/services/citoyennete-canadienne/preuve-citoyennete/au-sujet.html</t>
  </si>
  <si>
    <t>2017-2018-cic-52</t>
  </si>
  <si>
    <t>2017-2018-cic-53</t>
  </si>
  <si>
    <t>https://www.canada.ca/en/immigration-refugees-citizenship/services/canadian-citizenship/proof-citizenship/search-records.html</t>
  </si>
  <si>
    <t>https://www.canada.ca/fr/immigration-refugies-citoyennete/services/citoyennete-canadienne/preuve-citoyennete/recherche-dossiers.html</t>
  </si>
  <si>
    <t>2017-2018-cic-54</t>
  </si>
  <si>
    <t>Citizenship Education &amp;  Outreach _x000D_
Reaffirmation</t>
  </si>
  <si>
    <t>Éducation à la citoyenneté et rayonnement _x000D_
Réaffirmation</t>
  </si>
  <si>
    <t>Promote awareness of rights and responsibilities of a citizenship and encourage citizenship acquisition by Permanent Residents.</t>
  </si>
  <si>
    <t>Contribuer à la connaissance des droits et des responsabilités liés à la citoyenneté et favoriser l’acquisition de la citoyenneté par les résidents permanents.</t>
  </si>
  <si>
    <t>https://www.canada.ca/en/immigration-refugees-citizenship/corporate/publications-manuals/discover-canada/read-online.html</t>
  </si>
  <si>
    <t>https://www.canada.ca/fr/immigration-refugies-citoyennete/organisation/publications-guides/decouvrir-canada/lisez-ligne.html</t>
  </si>
  <si>
    <t>3.2.1</t>
  </si>
  <si>
    <t>2017-2018-cic-55</t>
  </si>
  <si>
    <t>Visa facilitation for Official Travel</t>
  </si>
  <si>
    <t>Facilitation de l’octroi des visas pour les voyages officiels</t>
  </si>
  <si>
    <t>Facilitation of visa services for bearers of official (special and diplomatic) passports for their official travel.</t>
  </si>
  <si>
    <t>Facilitation des services de visas pour les titulaires de passeports officiels (spéciaux et diplomatiques) pour leurs voyages officiels.</t>
  </si>
  <si>
    <t>http://www.cic.gc.ca/english/passport/officialtravel/visa-service.asp</t>
  </si>
  <si>
    <t>http://www.cic.gc.ca/francais/passeport/voyagesofficiels/services-visa.asp</t>
  </si>
  <si>
    <t>IP,ONL,TEL</t>
  </si>
  <si>
    <t>2017-2018-cic-62</t>
  </si>
  <si>
    <t>Addition of an observation in a   _x000D_
passport or other travel document</t>
  </si>
  <si>
    <t>Ajout d’une observation sur un _x000D_
passeport ou un autre titre de voyage</t>
  </si>
  <si>
    <t>Addition of text printed on a label and inserted in the travel document to add information; specify limitations; and/or alert border authorities to particular facts relevant to the conditions of issuance or use in certain circumstances.</t>
  </si>
  <si>
    <t>Ajout de texte imprimé sur une étiquette et inséré dans le titre de voyage pour ajouter de l’information ou indiquer des restrictions, ou pour attirer l’attention des autorités frontalières sur des faits particuliers à propos des conditions de délivrance ou d’utilisation dans certaines circonstances.</t>
  </si>
  <si>
    <t>2017-2018-cic-64</t>
  </si>
  <si>
    <t>Certifying true copies of part of a _x000D_
passport or another travel document</t>
  </si>
  <si>
    <t>Certifier les copies conformes d’une partie d’un _x000D_
passeport ou d’un autre titre de voyage</t>
  </si>
  <si>
    <t>Issuance of a document certifying the passport is authentic.</t>
  </si>
  <si>
    <t>Délivrance d’un document attestant de l’authenticité du passeport.</t>
  </si>
  <si>
    <t>https://www.canada.ca/en/immigration-refugees-citizenship/services/canadian-passports/certified-true-copies.html</t>
  </si>
  <si>
    <t>https://www.canada.ca/fr/immigration-refugies-citoyennete/services/passeports-canadiens/copies-certifiees-conformes.html</t>
  </si>
  <si>
    <t>https://www.canada.ca/en/immigration-refugees-citizenship/services/application/application-forms-guides/request-amend-record-landing-confirmation-permanent-residence-valid-temporary-resident-documents.html</t>
  </si>
  <si>
    <t>https://www.canada.ca/fr/immigration-refugies-citoyennete/services/demande/formulaires-demande-guides/demande-modification-fiche-relative-droit-etablissement-confirmation-residence-permanente-documents-resident-temporaire-valides.html</t>
  </si>
  <si>
    <t>2017-2018-cic-67</t>
  </si>
  <si>
    <t>Web-based system that enables federal/provincial/territorial partners to validate the status certain non-secure documents, IRCC-issued documents.</t>
  </si>
  <si>
    <t>Système Web qui permet aux partenaires fédéral, provinciaux et territoriaux de valider l’état de certains documents non sécurisés émis par IRCC.</t>
  </si>
  <si>
    <t>https://validation.ci.gc.ca/Home/Login?ReturnUrl=%2fCommon</t>
  </si>
  <si>
    <t>https://validation.ci.gc.ca/Acceuil/Connexion?ReturnUrl=%2fCommun</t>
  </si>
  <si>
    <t>Partners are given the opportunity to provide feedback during the Integrity Assurance Exercices (which ensure that the Portal is being used for its intended purpose).</t>
  </si>
  <si>
    <t>2017-2018-cic-71</t>
  </si>
  <si>
    <t>Global Assistance to Irregular Migrants   (GAIM)</t>
  </si>
  <si>
    <t>Aide mondiale aux migrants irréguliers (AMMI)</t>
  </si>
  <si>
    <t>IRPA and DCIA</t>
  </si>
  <si>
    <t>LIPR et LMCI</t>
  </si>
  <si>
    <t>Programme d’aide mondiale aux migrants irréguliers</t>
  </si>
  <si>
    <t>Client Feedback provided via survey</t>
  </si>
  <si>
    <t>2017-2018-cic-72</t>
  </si>
  <si>
    <t>Access to Information Act</t>
  </si>
  <si>
    <t>https://www.canada.ca/en/immigration-refugees-citizenship/corporate/transparency/access-information-privacy/requests-information-act.html</t>
  </si>
  <si>
    <t>https://www.canada.ca/fr/immigration-refugies-citoyennete/organisation/transparence/acces-information-protection/presenter-demande-loi-acces-information.html</t>
  </si>
  <si>
    <t>(a) This is based on a total of 109,719 visits to the ATIP Online Request portal - there is no separation between Access or Privacy, however IRCC has a 82/18% split (i.e., 89,969 Access requests and 19,749 Privacy requests)  (b) ATIP breaks down requests submitted in two methods: online or other ('other' encompasses email, fax and postal mail). As less than 10% of requests are not submitted via the online portal,  these numbers represent the 'other' submitted requests</t>
  </si>
  <si>
    <t>https://www.canada.ca/en/immigration-refugees-citizenship/corporate/transparency/access-information-privacy/request-privacy-act.html</t>
  </si>
  <si>
    <t>https://www.canada.ca/fr/immigration-refugies-citoyennete/organisation/transparence/acces-information-protection/presenter-demande-loi-protection-renseignements-personnels.html</t>
  </si>
  <si>
    <t>2017-2018-cic-75</t>
  </si>
  <si>
    <t>Atlantic Immigration Pilot</t>
  </si>
  <si>
    <t>Programme pilote d’immigration au Canada atlantique</t>
  </si>
  <si>
    <t>The Atlantic Immigration Pilot is a partnership between the Government of Canada and the four Atlantic provinces: New Brunswick; Newfoundland and Labrador; Nova Scotia; and Prince Edward Island._x000D_
It helps Atlantic employers hire qualified candidates for jobs they haven’t been able to fill locally. These candidates can be overseas or living in Canada temporarily.</t>
  </si>
  <si>
    <t>Le Programme pilote d’immigration au Canada atlantique est un partenariat entre le gouvernement du Canada et les quatre provinces de l’Atlantique, soit : le Nouveau-Brunswick; Terre-Neuve-et-Labrador; la Nouvelle-Écosse; et l’Île-du-Prince-Édouard._x000D_
Il aide les employeurs de l’Atlantique à embaucher des candidats qualifiés pour des postes qu’ils n’ont pas réussi à pourvoir dans leur région. Ces candidats peuvent vivre à l’étranger ou être établis temporairement au Canada.</t>
  </si>
  <si>
    <t>https://www.canada.ca/en/immigration-refugees-citizenship/services/immigrate-canada/atlantic-immigration-pilot.html</t>
  </si>
  <si>
    <t>https://www.canada.ca/fr/immigration-refugies-citoyennete/services/immigrer-canada/programme-pilote-immigration-atlantique.html</t>
  </si>
  <si>
    <t>2017-2018-cic-77</t>
  </si>
  <si>
    <t>No plans to implement feedback mechanism</t>
  </si>
  <si>
    <t>2017-2018-cic-78</t>
  </si>
  <si>
    <t>https://www.canada.ca/en/revenue-agency/services/tax/businesses/topics/sole-proprietorships-partnerships/t5013-partnership-information-return-filing-requirements.html</t>
  </si>
  <si>
    <t>https://www.canada.ca/fr/agence-revenu/services/impot/entreprises/sujets/entreprise-individuelle-societe-personnes/declarations-renseignements-societes-personnes-t5013-exigences-concernant-production.html</t>
  </si>
  <si>
    <t>EML,FAX,ONL,POST,TEL</t>
  </si>
  <si>
    <t>T1  Income Tax Return Filing</t>
  </si>
  <si>
    <t>Déclaration d'impôt sur le revenu T1</t>
  </si>
  <si>
    <t>https://www.canada.ca/en/services/taxes/income-tax/personal-income-tax/doing-your-taxes.html</t>
  </si>
  <si>
    <t>https://www.canada.ca/fr/services/impots/impot-sur-le-revenu/impot-sur-le-revenu-des-particuliers/remplir-votre-declaration-revenus-prestations.html</t>
  </si>
  <si>
    <t>https://www.canada.ca/en/revenue-agency/services/tax/businesses/topics/gst-hst-businesses/gst-account/file-a-gst-hst-return.html</t>
  </si>
  <si>
    <t>https://www.canada.ca/fr/agence-revenu/services/impot/entreprises/sujets/tps-tvh-entreprises/compte-tps/produire-declaration-tps-tvh.html</t>
  </si>
  <si>
    <t>https://www.canada.ca/en/revenue-agency/services/charities-giving/charities/operating-a-registered-charity/t3010-charity-return-filing-information.html</t>
  </si>
  <si>
    <t>https://www.canada.ca/fr/agence-revenu/services/organismes-bienfaisance-dons/organismes-bienfaisance/exploitation-organisme-bienfaisance-enregistre/t3010-declaration-organismes-bienfaisance-renseignements-production.html</t>
  </si>
  <si>
    <t>The use of the BN does not apply, as the client/target group is not a business._x000D_
_x000D_
Charity information return filing does not issue a response, certificate, assessment or other form of issuance to clients.</t>
  </si>
  <si>
    <t>S.241 of the ITA and S.295 of the Excise Tax Act (ETA)</t>
  </si>
  <si>
    <t>https://www.canada.ca/en/revenue-agency/services/tax/individuals/topics/authorizing-a-representative-overview.html</t>
  </si>
  <si>
    <t>https://www.canada.ca/fr/agence-revenu/services/impot/particuliers/sujets/demander-autorisation-representant.html</t>
  </si>
  <si>
    <t>Déclaration de revenus des sociétés T2</t>
  </si>
  <si>
    <t>https://www.canada.ca/en/revenue-agency/services/tax/businesses/topics/corporations/corporation-income-tax-return.html</t>
  </si>
  <si>
    <t>https://www.canada.ca/fr/agence-revenu/services/impot/entreprises/sujets/societes/declaration-revenus-societes.html</t>
  </si>
  <si>
    <t>https://www.canada.ca/en/revenue-agency/services/forms-publications/publications/edm10-1-4/completing-excise-duty-return-licensed-user.html</t>
  </si>
  <si>
    <t>https://www.canada.ca/fr/agence-revenu/services/formulaires-publications/publications/edm10-1-4/comment-remplir-declaration-droits-accise-utilisateur-agree.html</t>
  </si>
  <si>
    <t>Canada child benefit (CCB)  applications</t>
  </si>
  <si>
    <t>S.122.6 of the ITA</t>
  </si>
  <si>
    <t>https://www.canada.ca/en/revenue-agency/services/child-family-benefits/canada-child-benefit-overview.html</t>
  </si>
  <si>
    <t>https://www.canada.ca/fr/agence-revenu/services/prestations-enfants-familles/allocation-canadienne-enfants-apercu.html</t>
  </si>
  <si>
    <t>S.122.5 of the ITA</t>
  </si>
  <si>
    <t>crédit pour la TPS/TVH</t>
  </si>
  <si>
    <t>https://www.canada.ca/en/revenue-agency/services/child-family-benefits/goods-services-tax-harmonized-sales-tax-gst-hst-credit.html</t>
  </si>
  <si>
    <t>https://www.canada.ca/fr/agence-revenu/services/prestations-enfants-familles/credit-taxe-produits-services-taxe-vente-harmonisee-tps-tvh.html</t>
  </si>
  <si>
    <t>Children's Special Allowances (CSA)  applications</t>
  </si>
  <si>
    <t>https://www.canada.ca/en/revenue-agency/services/child-family-benefits/childrens-special-allowances.html</t>
  </si>
  <si>
    <t>https://www.canada.ca/fr/agence-revenu/services/prestations-enfants-familles/allocations-speciales-enfants.html</t>
  </si>
  <si>
    <t>The use of the BN does not apply, as the client/target group is not a business._x000D_
_x000D_
Service standards: Data was not available at the time of publication.</t>
  </si>
  <si>
    <t>S.122.7 of the ITA</t>
  </si>
  <si>
    <t>https://www.canada.ca/en/revenue-agency/services/child-family-benefits/working-income-tax-benefit-witb.html</t>
  </si>
  <si>
    <t>https://www.canada.ca/fr/agence-revenu/services/prestations-enfants-familles/prestation-fiscale-revenu-travail-pfrt.html</t>
  </si>
  <si>
    <t>Paiements de crédits d'impôt provinciaux et territoriaux</t>
  </si>
  <si>
    <t>Alberta climate leadership adjustment rebate; BC climate action tax credit; BC harmonized sales tax credit;New Brunswick harmonized sales tax credit; Newfoundland and Labardor Income Supplement; Nova Scotia Affordable Living Tax Credit, Ontario Trillium Benefit; Ontario Senior Homeowners' Property Tax Grant,; PEI Sales Tax Credit; Saskatchewan low-income tax credit.</t>
  </si>
  <si>
    <t>Remise pour le leadership en climat de l'Alberta; Crédit d’impôt action climat de la Colombie-Britannique; Crédit TVH C.-B.; Crédit pour la taxe de vent harmonisée du Nouveau-Brunswick; Supplément de revenu de Terre-Neuve-et-Labrador; Crédit de taxe de la Nouvelle Écosse pour la vie abordable _x000D_
; Prestation Trillium de l'Ontario; Subvention aux personnes âgées propriétaires pour l’impôt foncier de l’Ontario; Crédit pour la taxe de vente de l'Île du Prince Édouard; Crédit pour la taxe aux résidents à faible revenu de la Saskatchewan</t>
  </si>
  <si>
    <t>https://www.canada.ca/en/revenue-agency/services/child-family-benefits/provincial-territorial-programs.html</t>
  </si>
  <si>
    <t>https://www.canada.ca/fr/agence-revenu/services/prestations-enfants-familles/programmes-provinciaux-territoriaux.html</t>
  </si>
  <si>
    <t>Paiements provinciaux et territoriaux pour les programmes de prestations pour enfants</t>
  </si>
  <si>
    <t>Alberta Family Employment Tax Credit; Alberta child benefit; BC family bonus; BC earned income benefit; BC early childhood tax benefit; New Brunswick Child Tax Benefit; Newfoundland and Labrador Child Benefit; Nunavut Child Benefit; Northwest Territories Child Benefit; Nova Scotia Child Benefit; Ontario child benefit; Saskatchewan Child Benefit; Yukon Child Benefit.</t>
  </si>
  <si>
    <t>Crédit d'impôt à l'emploi familial de l'Alberta; Prestation pour enfants de l’Alberta; Prestation familiale de la Colombie-Britannique; Prestation fiscale pour la petite enfance de la Colombie-Britannique; Prestation sur le revenu gagné de la Colombie-Britannique; Prestation fiscale pour enfants du Nouveau-Brunswick; Prestation pour enfants de Terre-Neuve-et-Labrador; Prestation pour enfants du Nunavut; Prestation pour enfants des Territoires du Nord-Ouest; Prestation pour enfants de la Nouvelle-Écosse; Prestation ontarienne pour enfants; Prestation pour enfants de la Saskatchewan; Prestation pour enfants du Yukon.</t>
  </si>
  <si>
    <t>https://www.canada.ca/en/revenue-agency/services/tax/trust-administrators/t3-return/how-file-t3-return.html</t>
  </si>
  <si>
    <t>https://www.canada.ca/fr/agence-revenu/services/impot/administrateurs-fiducies/declaration-t3/comment-produire-declaration-t3.html</t>
  </si>
  <si>
    <t>Canada.ca Website</t>
  </si>
  <si>
    <t>Site Web Canada.ca</t>
  </si>
  <si>
    <t>Canada.ca is the primacy public facing entry point for citizens looking for Government of Canada online. It is part of the critical emergency response plan to provide information to Canadians in time of national crisis. It also provides detailed information and support for ESDC, GC and other programs and services online through Canada.ca, as well as real time performance updates that provide information about how citizens use the site at Canada.ca/analytics .</t>
  </si>
  <si>
    <t>Canada.ca est le principal point d'entrée pour les citoyens à la recherche de renseignements  en ligne sur le gouvernement du Canada. Il fait partie du plan d'intervention d'urgence critique qui fournit de l'information aux Canadiens en cas de crise nationale. Il offre aussi, par l'entremise de Canada.ca, de l'information détaillée et de l'aide relativement aux programmes et services d'EDSC, du gouvernement du Canada et d'autres programmes et services en ligne ainsi que des mises à jour en temps réel sur le rendement qui fournit de l'information sur l'utilisation du site Canada.ca par les citoyens et des données d'analytique.</t>
  </si>
  <si>
    <t>Décret  2014-349</t>
  </si>
  <si>
    <t>Government of Canada Internet Presence</t>
  </si>
  <si>
    <t>http://www.Canada.ca</t>
  </si>
  <si>
    <t>33-001-BGQ02</t>
  </si>
  <si>
    <t>Gs&amp;Cs are transfer payments made to not-for profit, community-based organizations, individuals and to the private and public sectors, which support the activities of those groups, and which also help to fulfill the department’s mandate. _x000D_
_x000D_
(Excludes Apprenticeship Grants and other Grants and Contributions that are shown separately in the service inventory.)</t>
  </si>
  <si>
    <t>Les subventions et les contributions sont des paiements de transfert faits à des organismes communautaires à but non lucratif, à des personnes et aux secteurs public et privé qui appuient les activités de ces groupes et qui aident aussi le Ministère à remplir son mandat. (Cela exclut les subventions  aux apprentis et les autres subventions et contributions qui sont présentées séparément dans le répertoire des services.)</t>
  </si>
  <si>
    <t>https://www.canada.ca/en/employment-social-development/services/funding.html</t>
  </si>
  <si>
    <t>https://www.canada.ca/fr/emploi-developpement-social/services/financement.html</t>
  </si>
  <si>
    <t>33-001-BGM01-05, 07_x000D_
33-001-BGO04, 06-13, 15, 16</t>
  </si>
  <si>
    <t>Regarding clients being given the opportunity to provide feedback: PHONE (Program Delivery Agent, 1 800 O-Canada (YES))</t>
  </si>
  <si>
    <t>Job Bank - Find a Job</t>
  </si>
  <si>
    <t>Guichet-Emplois– Trouver un emploi</t>
  </si>
  <si>
    <t>Provides a free and bilingual online job board, delivered in collaboration with all provinces and territories, to provide timely and relevant labour market information on employment opportunities across Canada to help job seekers find suitable employment.</t>
  </si>
  <si>
    <t>Fournit un site d'emplois en ligne gratuit et bilingue, mis en œuvre en collaboration avec toutes les provinces et tous les territoires, afin d'offrir de l'information pertinente et à jour concernant les possibilités d'emploi dans l'ensemble du Canada et ainsi aider les chercheurs d'emploi à trouver un travail qui leur convient.</t>
  </si>
  <si>
    <t>Paragraphes 60 (1) et 60 (2) de la Loi sur l’assurance-emploi; l’alinéa 58c) du Service national de placement (Règlement sur l’assurance-emploi)</t>
  </si>
  <si>
    <t>IO,PP,PTC</t>
  </si>
  <si>
    <t>www.jobbank.gc.ca</t>
  </si>
  <si>
    <t>https://www.guichetemplois.gc.ca/</t>
  </si>
  <si>
    <t>33-001-BGO05</t>
  </si>
  <si>
    <t>EML,ONL,TEL</t>
  </si>
  <si>
    <t>Volumes: Number of applications submitted online figure represents 147,000 new job seeker profiles + 238,000 new Job Alert subscriptions_x000D_
_x000D_
Regarding service standard quarterly performance results and business volumes - Unable to track quarterly website visits therefore 52,000,000 annual visits was divided by 4 in each quarter</t>
  </si>
  <si>
    <t>Job Bank for Employers</t>
  </si>
  <si>
    <t>Guichet-Emplois pour les employeurs</t>
  </si>
  <si>
    <t>Provides a free and bilingual online job board, delivered in collaboration with all provinces and territories, to allow employers to post available job opportunities and find suitable workers.</t>
  </si>
  <si>
    <t>Offre un site d'emplois en ligne gratuit et bilingue, mis en œuvre en collaboration avec toutes les provinces et tous les territoires, afin de permettre aux employeurs d'afficher des offres d'emploi et de trouver des employés qui leur conviennent.</t>
  </si>
  <si>
    <t>Volumes: Number of applications submitted online figure represents new employer files_x000D_
_x000D_
_x000D_
Regarding service standard quarterly performance results and business volumes - Unable to track quarterly website visits therefore 28,000 new employer files was divided by 4 in each quarter</t>
  </si>
  <si>
    <t>Labour Market Information</t>
  </si>
  <si>
    <t>Information sur le marché du travail</t>
  </si>
  <si>
    <t>Provides online labour market information that includes a variety of economic, labour market and demographic reports, including occupational profiles and projections. The labour market information can assist with finding job opportunities in different regions across Canada; identify potential employers in a specific region in Canada; research career choices or occupations of interest; and research employment conditions and current wage ranges for various occupations.</t>
  </si>
  <si>
    <t>Donne de l'information en ligne sur le marché du travail, notamment divers rapports sur l’économie, la démographie et le marché du travail, ainsi que des projections et des profils de profession. L'information sur le marché du travail peut aider à trouver des possibilités d'emploi dans différentes régions du Canada, à cibler des employeurs possibles dans une région précise du Canada, à trouver des choix de carrière ou des professions d'intérêt, et à faire des recherches au sujet des conditions d'emploi et des échelles salariales en vigueur pour diverses professions.</t>
  </si>
  <si>
    <t>EI Act - National Employment Service</t>
  </si>
  <si>
    <t>Loi sur l’assurance emploi – Service national de placement</t>
  </si>
  <si>
    <t>https://www.jobbank.gc.ca/explorecareers</t>
  </si>
  <si>
    <t>https://www.guichetemplois.gc.ca/explorercarrieres</t>
  </si>
  <si>
    <t>EML,ONL</t>
  </si>
  <si>
    <t>**NOTE:  Service item 45(112) LMI - _x000D_
  Total number of visit on LMI section of the Job Bank website : 2,788,955_x000D_
 Total NOC site 21,651,391 page views (includes Career Handbook) _x000D_
  Total number of email responses sent from the LMI and NOC inbox: 4111_x000D_
_x000D_
Regarding service standard quarterly performance results and business volumes - Steady of stream of enquiries across 4 quarters</t>
  </si>
  <si>
    <t>Canadian Occupational Projection Information</t>
  </si>
  <si>
    <t>Information sur la projection des professions du Canada</t>
  </si>
  <si>
    <t>Provides projections of future trends in the numbers of job openings and job seekers by occupation at the national level. The projections allow for identifying those occupations that may face labour shortage or labour surplus conditions over the medium term. The latest projections cover the 2015 to 2024 period.</t>
  </si>
  <si>
    <t>Prévoir les tendances à venir quant au nombre d'emplois disponibles et de chercheurs d'emploi par profession à l'échelle nationale. Les prévisions permettent de cerner les professions qui pourraient connaître une pénurie de main-d’œuvre à court terme ou des surplus de main-d’œuvre à moyen terme. Les dernières prévisions couvrent le période de 2015 à 2024.</t>
  </si>
  <si>
    <t>http://occupations.esdc.gc.ca/sppc-cops/w.2lc.4m.2@-eng.jsp</t>
  </si>
  <si>
    <t>http://occupations.esdc.gc.ca/sppc-cops/w.2lc.4m.2@-fra.jsp</t>
  </si>
  <si>
    <t>2017-2018-esdc-edsc-26</t>
  </si>
  <si>
    <t>Provides compensation benefits to merchant seamen engaged in a foreign voyage or home-trade voyage, not otherwise covered under a federal or provincial workers' compensation statute.</t>
  </si>
  <si>
    <t>Fournit des prestations d'indemnité aux marins marchands mobilisés dans le cadre d'un voyage à l'étranger ou d'un voyage de cabotage et qui ne sont pas couverts par une autre loi fédérale ou provinciale d’indemnisation des travailleurs.</t>
  </si>
  <si>
    <t>Federal Workers' Compensation</t>
  </si>
  <si>
    <t>Service fédéral d'indemnisation des accidentés du travail</t>
  </si>
  <si>
    <t>https://www.canada.ca/en/employment-social-development/services/health-safety/compensation/merchant.html</t>
  </si>
  <si>
    <t>https://www.canada.ca/fr/emploi-developpement-social/services/sante-securite/indemnisation/marchands.html</t>
  </si>
  <si>
    <t>33-001-BGP02</t>
  </si>
  <si>
    <t>EML,TEL</t>
  </si>
  <si>
    <t>The Labour Funding Program (LFP) provides financial assistance to eligible organizations for a variety of projects and activities linked to labour relations, workplace health and safety, workplace equity and international labour affairs.</t>
  </si>
  <si>
    <t>Le Programme de financement du travail (PFT) fournit une aide financière aux organismes admissibles pour une variété de projets et d'activités liés aux relations de travail, à la santé et la sécurité au travail, à l'équité en milieu de travail et aux affaires internationales du travail.</t>
  </si>
  <si>
    <t>Présentation au Conseil du Trésor no 836325</t>
  </si>
  <si>
    <t>Workplace Equity_x000D_
_x000D_
International Labour Affairs_x000D_
_x000D_
Occupational Health and Safety</t>
  </si>
  <si>
    <t>Équité en milieu de travail_x000D_
_x000D_
Affaires internationales du travail _x000D_
_x000D_
Santé et sécurité professionnelles</t>
  </si>
  <si>
    <t>https://www.canada.ca/en/employment-social-development/services/funding/labour.html</t>
  </si>
  <si>
    <t>https://www.canada.ca/fr/emploi-developpement-social/services/financement/travail.html</t>
  </si>
  <si>
    <t>33-001-BGP04_x000D_
_x000D_
33-001-BGP07_x000D_
_x000D_
33-001-BGP03</t>
  </si>
  <si>
    <t>Programme légiféré d'équité en matière d'emploi</t>
  </si>
  <si>
    <t>Promotes, supports and enhances employment equity for the four designated groups (women, Aboriginal peoples, persons with disabilities and members of visible minorities) in federally regulated private-sector employers, Crown corporations and other federal organizations that have 100 or more employees and fall under the Employment Equity Act.</t>
  </si>
  <si>
    <t>Fait la promotion, soutient et améliore l’équité en matière d’emploi pour les quatre groupes désignés (les femmes, les Autochtones, les personnes handicapées et les minorités visibles) au sein du secteur privé sous réglementation fédérale, des sociétés d’État et d’autres organismes fédéraux qui comptent 100 employés et plus et qui sont visés par la Loi sur l'équité en matière d'emploi.</t>
  </si>
  <si>
    <t>Workplace Equity</t>
  </si>
  <si>
    <t>Équité en milieu de travail</t>
  </si>
  <si>
    <t>https://www.canada.ca/en/employment-social-development/programs/employment-equity/leep.html</t>
  </si>
  <si>
    <t>https://www.canada.ca/fr/emploi-developpement-social/programmes/equite-emploi/pleme.html</t>
  </si>
  <si>
    <t>33-001-BGP04</t>
  </si>
  <si>
    <t>Number of applications submitted online tracks the total number of final annual reports received from employers. The total number is higher if you take into account those who had to submit their reports more than once due to errors in their initial submissions.</t>
  </si>
  <si>
    <t>CA Identification Number Application</t>
  </si>
  <si>
    <t>Numéro d'identification CA Demande et misses à jour</t>
  </si>
  <si>
    <t>ISED-003</t>
  </si>
  <si>
    <t>Yes The service standards are 5 business days for an online application and 20 business days for an application by mail. The Bureau strives to meet its service standard on all requests, with a target of 90%. http://www.competitionbureau.gc.ca/eic/site/cb-bc.nsf/eng/04277.html</t>
  </si>
  <si>
    <t>Oui Les normes de service sont de 5 jours ouvrables pour une demande en ligne et de 20 jours ouvrables pour une demande par la poste. Le Bureau s'efforce de respecter sa norme de service pour toutes les demandes, avec un objectif de 90 %.http://www.bureaudelaconcurrence.gc.ca/eic/site/cb-bc.nsf/fra/04277.html</t>
  </si>
  <si>
    <t>Grant patent rights in accordance with the legislative IP framework.</t>
  </si>
  <si>
    <t>https://www.ic.gc.ca/eic/site/cipointernet-internetopic.nsf/eng/h_wr00001.html#apply</t>
  </si>
  <si>
    <t>https://www.ic.gc.ca/eic/site/cipointernet-internetopic.nsf/fra/h_wr00001.html#deposer</t>
  </si>
  <si>
    <t>Register trademark rights in accordance with the IP legislative framework.</t>
  </si>
  <si>
    <t>http://www.ic.gc.ca/eic/site/cipointernet-internetopic.nsf/eng/wr01369.html?Open&amp;wt_src=cipo-tm-main&amp;wt_cxt=toptask</t>
  </si>
  <si>
    <t>http://www.ic.gc.ca/eic/site/cipointernet-internetopic.nsf/fra/wr01369.html</t>
  </si>
  <si>
    <t>Register copyrights in accordance with the IP legislative framework.</t>
  </si>
  <si>
    <t>Enregistrer les droits d'auteur conformément au cadre législative de la PI.</t>
  </si>
  <si>
    <t>https://www.ic.gc.ca/eic/site/cipointernet-internetopic.nsf/eng/wr03915.html</t>
  </si>
  <si>
    <t>https://www.ic.gc.ca/eic/site/cipointernet-internetopic.nsf/fra/wr03915.html</t>
  </si>
  <si>
    <t>Enregistrement d'un dessin industriel</t>
  </si>
  <si>
    <t>Register industrial design rights in accordance with the IP legislative framework.</t>
  </si>
  <si>
    <t>http://www.ic.gc.ca/eic/site/cipointernet-internetopic.nsf/eng/wr03953.html?Open&amp;wt_src=cipo-id-main&amp;wt_cxt=toptask</t>
  </si>
  <si>
    <t>http://www.ic.gc.ca/eic/site/cipointernet-internetopic.nsf/fra/wr03953.html</t>
  </si>
  <si>
    <t>Automative Innovation Fund (AIF)</t>
  </si>
  <si>
    <t>The Automotive Innovation Fund (AIF),supports automotive firms' strategic, large-scale research and development (R&amp;D) projects to build innovative,greener,more fuel-efficient vehicles.</t>
  </si>
  <si>
    <t>Le Fonds d'innovation pour le secteur automobile (FIA) appuie les projets stratégiques de recherche et de développement(R-D)à grande échelle des entreprises du secteur de l'automobile afin de construire des véhicules novateurs,plus écologiques et plus éconergétiques.</t>
  </si>
  <si>
    <t>*Note: For 2017-2018, performance data re. service standards is available only for claims, due to sunset of legacy programs and transition to new program architecture under SIF. SIF performance data were collected later in 2018-19.</t>
  </si>
  <si>
    <t>Strategic Innovation Fund (SIF)</t>
  </si>
  <si>
    <t>Fonds stratégique pour l'innovation</t>
  </si>
  <si>
    <t>The Strategic Innovation Fund provides businesses,educational institutions and non-profit organizations with repayable contributions and non-repayable contributions to facilitate the development of innovative or growth-oriented initiatives inindustrial and technology sectore.</t>
  </si>
  <si>
    <t>Le Fonds stratégique pour l'innovation offre aux entreprises, aux établissements d'enseignement et aux organisations sans but lucratif des contributions remboursables ainsi que des contributions non remboursables pour faciliter l'élaboration d'initiatives novatrices ou axées sur la croissance dans les secteurs industriel et technologique aux entreprises de l’aérospatiale et de l’automobile, tout en étendant son soutien.</t>
  </si>
  <si>
    <t>Sections 4(1)(a), 5(c), 5(d), 6(c), and 14(1)(c)of the Department of Industry Act, S.C. 1995, c.1; Review of Aerospace and Space Program and Policies cabinet approval on May 28, 2013; Budget 2013</t>
  </si>
  <si>
    <t>Strategic Innovation Fund</t>
  </si>
  <si>
    <t>Fond stratégique pour l'innovation</t>
  </si>
  <si>
    <t>http://www.ic.gc.ca/eic/site/125.nsf/eng/home</t>
  </si>
  <si>
    <t>http://www.ic.gc.ca/eic/site/125.nsf/fra/accueil</t>
  </si>
  <si>
    <t>Innovation Superclusters Initiative</t>
  </si>
  <si>
    <t>Initiative des supergroupes d'innovation</t>
  </si>
  <si>
    <t>The Innovation Supercluster Initiative will incent large-scale industry partnerships, supported by other innovation ecosystem players, and asks them to work together on ambitious market-driven proposals to supercharge their regional innovation ecosystems, enhancing the growth and competitiveness of participating firms and maximizing economic benefits, including good, well-paying jobs and prosperity for Canada.</t>
  </si>
  <si>
    <t>L'initiative de ssupergrappes d'innovation encourager a l'établissement de partenariats industriels de grande envergure, soutenus par d'autres acteurs des écosystèmes d'innovation. On demandera à ces acteurs de collaborer à des propositions ambitieuses axées sur le marché dans le but d'améliorer leurs écosystèmes d'innovation régionaux,venant ainsi renforcer la croissance et la compétitivité des entreprises participantes,en plus de maximiser les avantages économiques,dont de bons emplois bien rémunérés et la prospérité pour le Canada.</t>
  </si>
  <si>
    <t>Loi sur le ministère de l'Industrie</t>
  </si>
  <si>
    <t>Initiative des supergrappes d'innovation</t>
  </si>
  <si>
    <t>https://www.ic.gc.ca/eic/site/093.nsf/eng/home</t>
  </si>
  <si>
    <t>https://www.ic.gc.ca/eic/site/093.nsf/fra/accueil</t>
  </si>
  <si>
    <t>Le Réseau Entreprises Canada (RCC) est un conservateur de l'information et des services consultatifs pour les entrepreneurs et les petites entreprises à la recherche de programmes, de services, de permis, de licences et de règlements fédéraux, provinciaux et territoriaux pour démarrer, gérer et faire croître une entreprise</t>
  </si>
  <si>
    <t>ISED-017</t>
  </si>
  <si>
    <t>https://canadabusiness.ca/</t>
  </si>
  <si>
    <t>https://entreprisescanada.ca/fr</t>
  </si>
  <si>
    <t>BizPal is an online service that provides entrepreneurs with tailored information on the permits and licenses they need to start and operate their business. The BizPal service operates as a stand alone website and as a web service that is re-purposed on over 400 websites that serve small businesses adn entrepreneurs.</t>
  </si>
  <si>
    <t>ISED-018</t>
  </si>
  <si>
    <t>https://www.bizpal.ca/</t>
  </si>
  <si>
    <t>https://www.bizpal.ca/fr/</t>
  </si>
  <si>
    <t>EML,FAX,ONL,TEL</t>
  </si>
  <si>
    <t>The Government of Canada is committed to increasing high-speed broadband coverage for rural and remote communities across Canada. Enhancing and extending access will create new employment opportunities for rural and northern Canadians by increasing their ability to participate in the digital economy. Budget 2016 committed $500 million over five years for a new program to extend and enhance broadband services in rural and remote communities. Investment in quality broadband networks will extend access to innovative services that improve education, health care, productivity and local quality of life.</t>
  </si>
  <si>
    <t>Le gouvernement du Canada s'est engagé à accroître la couverture à  haute vitesse pour les collectivités rurales et éloignées partout au Canada. L'amélioration et l'élargissement de l'accès créeront de nouvelles possibilités d'emploi pour les Canadiens des régions rurales et éloignées en augmentant leur capacité de participer à l'économie numérique. Le budget de 2016 prévoyait 500 millions de dollars sur cinq ans pour un nouveau programme visant à étendre et à améliorer les services à large bande dans les collectivités rurales et éloignées. L'investissement dans des réseaux à large bande de qualité élargira l'accès à des services novateurs qui améliorent l'éducation, les soins de santé, la productivité et la qualité de vie locale.</t>
  </si>
  <si>
    <t>Bill C15, Budget Implementation on Act Budget 2016</t>
  </si>
  <si>
    <t>Projet de loi c-15, Loi d'éxecution du budget de 2016</t>
  </si>
  <si>
    <t>ISED-019</t>
  </si>
  <si>
    <t>The value for in-person applications is "NA" as applications are not submitted in-person. The values for some channels are listed as “NA” as the department does not have data available for FY 17-18</t>
  </si>
  <si>
    <t>NUANS-Provide corporate name search report</t>
  </si>
  <si>
    <t>NUANS-Générer un rapport de dénomination</t>
  </si>
  <si>
    <t>Nuans is an online service that new businesses, or their representatives, use at the time of their incorporation to compare their proposed name with already existing names and trademarks. Before approving a new corporate name, most provincial and territorial governments require a Nuans report, which is a list of existing corporate and business names, as well as trademarks, that are similar to the one being proposed.</t>
  </si>
  <si>
    <t>Nuans est un service en ligne que les nouvelles entreprises, ou leurs représentants, utilisent au moment de leur incorporation pour comparer leur nom proposé avec des noms et des marques de commerce déjà existants. Avant d'approuver une nouvelle dénomination sociale, la plupart des gouvernements provinciaux et territoriaux ont besoin d'un rapport Nuans, qui est une liste de noms de sociétés et d'entreprises existants, ainsi que des marques de commerce, qui sont semblables à celles qui sont proposées.</t>
  </si>
  <si>
    <t>Small Business, Tourism Marketplace Services</t>
  </si>
  <si>
    <t>Service axés sur le marché, le tourisme et la petite entreprises</t>
  </si>
  <si>
    <t>Incorporation de régime féderal</t>
  </si>
  <si>
    <t>ES,IO,PTC</t>
  </si>
  <si>
    <t>https://www.ic.gc.ca/eic/site/cd-dgc.nsf/eng/home</t>
  </si>
  <si>
    <t>https://www.ic.gc.ca/eic/site/cd-dgc.nsf/fra/accueil</t>
  </si>
  <si>
    <t>Measuring Device Prototype Renewals</t>
  </si>
  <si>
    <t>Approbation des prototypes d'appareils de mesur</t>
  </si>
  <si>
    <t>https://www.ic.gc.ca/eic/site/mc-mc.nsf/eng/h_lm00004.html</t>
  </si>
  <si>
    <t>https://www.ic.gc.ca/eic/site/mc-mc.nsf/fra/h_lm00004.html</t>
  </si>
  <si>
    <t>*Online application form received in form of email._x000D_
**There is no enrollment required to file an approval application                                                               ***The approval evaluation application for is available on MC's internet. It does not require authentication of the individual requesting the evaluation.                                                       ****PDF form submitted via email                                                                          *****Approval is published on Internet at https://www.ic.gc.ca/eic/site/mc-mc.nsf/eng/lm04889.html                                                 ******Via email_x000D_
*******Via email</t>
  </si>
  <si>
    <t>Measurement Canada grants organizations who comply with ISO-based criteria the authority to test and certify measuring devices in accordance with legislative requirements.Once recognition status is granted,an annual renewal licence fee is charged for authorized service providers who continue to comply with program criteria.</t>
  </si>
  <si>
    <t>https://www.ic.gc.ca/eic/site/mc-mc.nsf/eng/h_lm00003.html</t>
  </si>
  <si>
    <t>https://www.ic.gc.ca/eic/site/mc-mc.nsf/fra/h_lm00003.html</t>
  </si>
  <si>
    <t>IP</t>
  </si>
  <si>
    <t>*This is the first year service has been included on the Service Inventory._x000D_
Service is initiated by Measurement Canada (MC) following successful evaluation of authorized service providers' (ASPs) competencies._x000D_
Renewal payments are initiated and processed centrally by MC._x000D_
Ability for ASPs to make renewal payment on line (Quick Pay) will be introduced at the end of in 2018-2019. BN will be captured as part of the introduction of Quick Pay. _x000D_
**via annual meetings and regular contacts with MC auditors</t>
  </si>
  <si>
    <t>Trustee Licence Renewal (LIT)</t>
  </si>
  <si>
    <t>Renouvellement de Licence des syndics autorisé en insolvabilité (SAI)</t>
  </si>
  <si>
    <t>Loi sur la failite et l'insolvabilité</t>
  </si>
  <si>
    <t>L'Insolvabilité</t>
  </si>
  <si>
    <t>https://www.ic.gc.ca/eic/site/bsf-osb.nsf/eng/br03933.html</t>
  </si>
  <si>
    <t>https://www.ic.gc.ca/eic/site/bsf-osb.nsf/fra/br03933.html</t>
  </si>
  <si>
    <t>Programme de contributions pour les organisations sasn but lucratif de consommateurs et de bénévoles</t>
  </si>
  <si>
    <t>This service provides financial support to non-profit and voluntary organizations in the production of high quality, independent and timely research on consumer issues. Organizations compete for the funding. Funding is award on the basis of merit.</t>
  </si>
  <si>
    <t>Ce service offre un soutien financier aux organismes sans but lucratif de consommateurs et de bénévoles pour la production de recherches de haute qualité, independentes et opportunes sur les questions de consommation. Les organismes concourent pour le financement. Le financement est accordé en fonction du mérite.</t>
  </si>
  <si>
    <t>Service aux entreprise du Bureau de la consommation</t>
  </si>
  <si>
    <t>http://www.ic.gc.ca/eic/site/oca-bc.nsf/eng/h_ca00175.html</t>
  </si>
  <si>
    <t>http://www.ic.gc.ca/eic/site/oca-bc.nsf/fra/h_ca00175.html</t>
  </si>
  <si>
    <t>Radio and terminal equipment certification</t>
  </si>
  <si>
    <t>Homologation de l'equipment radio et du materiel terminel</t>
  </si>
  <si>
    <t>The program assesses, registers and/or lists radio and telecommuncations apparatus subject to regulatory requirements.</t>
  </si>
  <si>
    <t>Le programme évalue, enregistre et/ou énumère les appareils de radio et de télécommunivations qui répondent aux exigences règlementaires.</t>
  </si>
  <si>
    <t>Radio communcation Act, Radio Communication Regulations, Telecommunication Act</t>
  </si>
  <si>
    <t>Loi sur la radiocommunication, Règlement sur la radiocommunication, Loi sur les télécommunications</t>
  </si>
  <si>
    <t>Gestion du spectre et réglementatio n du spectre</t>
  </si>
  <si>
    <t>http://www.ic.gc.ca/eic/site/ceb-bhst.nsf/eng/h_tt00052.html</t>
  </si>
  <si>
    <t>http://www.ic.gc.ca/eic/site/ceb-bhst.nsf/fra/h_tt00052.html</t>
  </si>
  <si>
    <t>Déliverance de certificates de radiodiffusion</t>
  </si>
  <si>
    <t>Radiocommuncation Act, Radiocommunication Regulations, Telecommunications Act</t>
  </si>
  <si>
    <t>ISED-029</t>
  </si>
  <si>
    <t>https://sms-sgs.ic.gc.ca</t>
  </si>
  <si>
    <t>https://sgs-sms.ic.gc.ca</t>
  </si>
  <si>
    <t>1.3.3</t>
  </si>
  <si>
    <t>Issuing radio/spectrum licenses</t>
  </si>
  <si>
    <t>Délivereance de license de spectre</t>
  </si>
  <si>
    <t>The program provides acces to spectrum by issuing radio and spectrum licenses.</t>
  </si>
  <si>
    <t>Le programme donne accès au spectre en émettant des licenses radio et du spectre.</t>
  </si>
  <si>
    <t>Programme d'infrastructure communautaire de Canada 150</t>
  </si>
  <si>
    <t>http://fednor.gc.ca/eic/site/fednor-fednor.nsf/eng/h_fn04392.html</t>
  </si>
  <si>
    <t>http://fednor.gc.ca/eic/site/fednor-fednor.nsf/fra/h_fn04392.html</t>
  </si>
  <si>
    <t>Programme d'innovation Construire au Canada (PICC)</t>
  </si>
  <si>
    <t>The Build in Canada Innovation Program helps companies bridge the pre-commercialization gap by procuring and testing late-stage innovative goods and services within the federal government before taking them to market.</t>
  </si>
  <si>
    <t>Le Programme d’innovation Construire au Canada aide les entreprises à combler les lacunes à l’étape de la précommercialisation en achetant leurs produits et services novateurs qui en sont aux dernières étapes du développement au sein du gouvernement fédéral et en en faisant l’essai avant de les lancer sur le marché.</t>
  </si>
  <si>
    <t>https://www.tpsgc-pwgsc.gc.ca/app-acq/picc-bcip/index-eng.html</t>
  </si>
  <si>
    <t>https://www.tpsgc-pwgsc.gc.ca/app-acq/picc-bcip/index-fra.html</t>
  </si>
  <si>
    <t>2017-2018-pwgsc-tpsgc-102</t>
  </si>
  <si>
    <t>Receiver General Services – Issuing of payments</t>
  </si>
  <si>
    <t>Services du receveur général ‒ Émission de paiements</t>
  </si>
  <si>
    <t>Issuing of payments for all departments and agencies. This includes: Accepting requisitions from Departments, managing the issuance of all payments through financial institutions and service providers on behalf of the Government of Canada. This service offered to all government departments and it is the responsibility of departments to support the citizens directly.</t>
  </si>
  <si>
    <t>Émission de paiements pour tous les ministères et organismes, notamment : recevoir les réquisitions des ministères; gérer l'émission de tous les paiements par l'entremise d'institutions financières et de fournisseurs de services pour le compte du gouvernement du Canada. Ce service est offert à tous les ministères fédéraux et il incombe aux différents ministères d'offrir un soutien direct aux citoyens.</t>
  </si>
  <si>
    <t>L’intendance des fonds du revenu consolidé et les comptes du Canada</t>
  </si>
  <si>
    <t>Common Departmental Financial System</t>
  </si>
  <si>
    <t>The Common Departmental Financial  System (CDFS) is a Departmental Financial Management System (DFMS) solution service offered to small departments and agencies.</t>
  </si>
  <si>
    <t>Le Système financier ministériel commun (SFMC) est un Système ministériel de gestion finance (SMGF) offert en guise de solution de service aux petits ministères et organismes.</t>
  </si>
  <si>
    <t>https://sfmc-cdfs.gc.ca/cdfs_prod/index.html</t>
  </si>
  <si>
    <t>2017-2018-pwgsc-tpsgc-206</t>
  </si>
  <si>
    <t>L'Office des normes générales du Canada offre des services d'élaboration de normes et d'évaluation de la conformité, notamment des programmes de certification de produits et services et des programmes d'enregistrement de systèmes de gestion de la qualité et de systèmes de gestion environnementale, ainsi que des services connexes. Ces services sont destinés à appuyer les secteurs de l'économie, de la réglementation, de l'approvisionnement, de la santé, de la sécurité et de l'environnement.</t>
  </si>
  <si>
    <t>Loi sur le ministère des Travaux publics et des Services gouvernementaux;_x000D_
Politique sur les services communs</t>
  </si>
  <si>
    <t>L’élaboration de normes et de la certification</t>
  </si>
  <si>
    <t>https://www.tpsgc-pwgsc.gc.ca/ongc-cgsb/index-eng.html</t>
  </si>
  <si>
    <t>https://www.tpsgc-pwgsc.gc.ca/ongc-cgsb/index-fra.html</t>
  </si>
  <si>
    <t>1.7.9</t>
  </si>
  <si>
    <t>The Seized Property Management Directorate (SPMD) of Public Works and Government Services Canada (PWGSC) manages assets, including those seized or restrained under specific sections of the Criminal Code, the Controlled Drugs and Substances Act and the Proceeds of Crime (Money-Laundering) and Terrorist Financing Act. SPMD assists other Federal Agencies, Departments, and Crown Corporations by providing seized property management and storage services for actions under their respective Act(s) and Legislation(s). In addition, we offer case management, data gathering and reporting services to key partners.</t>
  </si>
  <si>
    <t>La Direction de la gestion des biens saisis (DGBS) de Services publics et Approvisionnement Canada gère les biens saisis ou confisqués en vertu d’articles précis du Code criminel, de la Loi réglementant certaines drogues et autres substances et de la Loi sur le recyclage des produits de la criminalité et le financement des activités terroristes. La DGBS aide d'autres organismes fédéraux, ministères et sociétés d'État en fournissant des services de gestion et d'entreposage des biens saisis en vertu de leurs lois et législations respectives. De plus, nous offrons des services de gestion de cas, de collecte de données et de production de rapports à nos partenaires clés.</t>
  </si>
  <si>
    <t>Loi sur le ministère des Travaux publics et des Services gouvernementaux;_x000D_
Loi sur l’administration des biens saisis</t>
  </si>
  <si>
    <t>L’aliénation des biens</t>
  </si>
  <si>
    <t>http://www.tpsgc-pwgsc.gc.ca/app-acq/gbs-spm/index-eng.html</t>
  </si>
  <si>
    <t>http://www.tpsgc-pwgsc.gc.ca/app-acq/gbs-spm/index-fra.html</t>
  </si>
  <si>
    <t>1.7.8</t>
  </si>
  <si>
    <t>GCSurplus is the organization responsible for providing asset disposal services to support mandated federal government departments and agencies to responsibly manage the disposal of surplus moveable assets in a manner that is fair, open and transparent, and provides the best value to the Crown.</t>
  </si>
  <si>
    <t>GCSurplus est l’agence qui fournit les services de disposition des biens afin de soutenir les départements et organismes du gouvernement fédéral dans leur gestion et leur disposition des biens excédentaires mobiles, et ce, dans l’équité, l’ouverture et la transparence, tout en obtenant la meilleure valeur possible pour la Couronne.</t>
  </si>
  <si>
    <t>Surplus Crown Assets Act</t>
  </si>
  <si>
    <t>Loi sur les biens de surplus de la Couronne</t>
  </si>
  <si>
    <t>https://www.gcsurplus.ca/mn-eng.cfm</t>
  </si>
  <si>
    <t>https://www.gcsurplus.ca/mn-fra.cfm</t>
  </si>
  <si>
    <t>Advertising – Coordination and Training Services</t>
  </si>
  <si>
    <t>Publicité ‒ _x000D_
Services de coordination et de formation</t>
  </si>
  <si>
    <t>The Advertising Coordination and Partnerships Directorate provides mandatory coordination and advisory services on advertising and support for marketing communications partnering arrangements. It also promotes continuous learning, information sharing, and best practices through training opportunities and working tools for departments to increase knowledge and skills within the GC</t>
  </si>
  <si>
    <t>La Direction de la coordination de la publicité et des partenariats fournit des services de coordination et des services-conseils obligatoires en matière de publicité ainsi que des services de soutien pour les ententes de partenariat en marketing et communication. Il favorise aussi l'apprentissage continu, la communication d'information et l'échange de pratiques exemplaires au moyen de possibilités de formation et d'outils de travail destinés à permettre aux ministères de renforcer les connaissances et les compétences au sein du gouvernement du Canada.</t>
  </si>
  <si>
    <t>Les services d’information du gouvernement</t>
  </si>
  <si>
    <t>https://www.canada.ca/en/treasury-board-secretariat/topics/government-communications/advertising-requirements.html</t>
  </si>
  <si>
    <t>https://www.canada.ca/fr/secretariat-conseil-tresor/sujets/communications-gouvernementales/exigences-publicite.html</t>
  </si>
  <si>
    <t>Public Opinion Research – Coordination, Advisory and Knowledge Management Services</t>
  </si>
  <si>
    <t>Recherche sur l'opinion publique ‒ Services de coordination, services-conseils et services de gestion des connaissances</t>
  </si>
  <si>
    <t>PSPC's Public Opinion Research Directorate provides mandatory coordination and advisory services to Government of Canada organizations on public opinion research. It also fosters partnerships and the sharing of public opinion research across the federal government.</t>
  </si>
  <si>
    <t>La Direction de la recherche sur l'opinion publique (DROP) de SPAC offre des services de coordination et des services-conseils obligatoires en matière de recherche sur l'opinion publique (ROP) aux organisations du gouvernement fédéral. Elle favorise en outre l’établissement de partenariats et l’échange de renseignements sur la ROP réalisée à l’échelle du gouvernement fédéral.</t>
  </si>
  <si>
    <t>http://www.tpsgc-pwgsc.gc.ca/rop-por/index-eng.html</t>
  </si>
  <si>
    <t>http://www.tpsgc-pwgsc.gc.ca/rop-por/index-fra.html</t>
  </si>
  <si>
    <t>Gazette du Canada ‒ Publication des avis officiels, de lois et de règlements</t>
  </si>
  <si>
    <t>Les nouvelles lois et les nouveaux règlements, les règlements projetés, les décisions de tribunaux administratifs et divers avis gouvernementaux sont publiés dans la Gazette du Canada. La Gazette du Canada contient également divers avis publics publiés par des organismes du secteur privé qui sont tenus par la loi de diffuser ces avis auprès du public.</t>
  </si>
  <si>
    <t>http://www.gazette.gc.ca/accueil-home-eng.html</t>
  </si>
  <si>
    <t>http://www.gazette.gc.ca/accueil-home-fra.html</t>
  </si>
  <si>
    <t>Survey conducted only once every few years</t>
  </si>
  <si>
    <t>Centralized Electronic Access to Publications</t>
  </si>
  <si>
    <t>Accès électronique centralisé aux publications</t>
  </si>
  <si>
    <t>The Publishing and Depository Services Directorate (PDSD) acquires and catalogues an extensive variety of Government of Canada publications and makes them available through publications.gc.ca.</t>
  </si>
  <si>
    <t>La Direction des Éditions et Services de dépôt (DÉSD) acquiert et catalogue une vaste gamme de publications du gouvernement du Canada et les rend disponibles au moyen de publications.gc.ca.</t>
  </si>
  <si>
    <t>Department of Public Works and Government Services Act; Policy on Communications and Federal Identity</t>
  </si>
  <si>
    <t>Loi sur le ministère des Travaux publics et des Services gouvernementaux;_x000D_
Politique sur les communications et l'image de marque</t>
  </si>
  <si>
    <t>http://publications.gc.ca/site/eng/home.html</t>
  </si>
  <si>
    <t>http://publications.gc.ca/site/fra/accueil.html</t>
  </si>
  <si>
    <t>Clients also have the ability to provide their level of satisfaction by phone.</t>
  </si>
  <si>
    <t>2017-2018-pwgsc-tpsgc-704</t>
  </si>
  <si>
    <t>Surveillance des médias électroniques</t>
  </si>
  <si>
    <t>PSPC's Electronic Media Monitoring (EMM) Program provides a cost-efficient optional common service to assist departments and agencies meet their responsibilities to monitor and analyze the public environment.</t>
  </si>
  <si>
    <t>Le Programme de suivi électronique des médias (SEM) de SPAC offre un service commun facultatif rentable pour aider les ministères et organismes à assumer leurs responsabilités de surveillance et d'analyse de l'environnement public.</t>
  </si>
  <si>
    <t>Loi sur le ministère des Travaux publics et des Services gouvernementaux;_x000D_
Politique sur les communications et l'image de marque;_x000D_
Politique sur les services communs</t>
  </si>
  <si>
    <t>https://www.tpsgc-pwgsc.gc.ca/sem-emm/index-eng.html</t>
  </si>
  <si>
    <t>https://www.tpsgc-pwgsc.gc.ca/sem-emm/index-fra.html</t>
  </si>
  <si>
    <t>Clients also have the ability to provide their level of satisfaction by completing a client satisfaction survey.</t>
  </si>
  <si>
    <t>My Government of Canada Human Resources (My GCHR)</t>
  </si>
  <si>
    <t>Mes ressources humaines du gouvernement du Canada (MesRHGC)</t>
  </si>
  <si>
    <t>My GCHR is a people management system for the federal Public Service. It is a self-service human resource system that uses People Soft 9.1. It standardizes and automates many routine HR management tasks in areas such as staffing, classification, labour relations and learning.</t>
  </si>
  <si>
    <t>MesRHGC est le nouveau système normalisé de gestion des ressources humaines (RH) du gouvernement du Canada, qui se fonde sur la plateforme PeopleSoft 9.1. Il offre un guichet unique pour toutes vos transactions administratives en RH, y compris pour les fonctions libre-service destinées aux employés et aux gestionnaires.</t>
  </si>
  <si>
    <t>Government of Canada Administrative Services</t>
  </si>
  <si>
    <t>Services administratifs du gouvernement du Canada</t>
  </si>
  <si>
    <t>https://mygchr-mesrhgc.securise-secure.gc.ca/GC91PRD/signon.html</t>
  </si>
  <si>
    <t>Technical Services (formerly Real Property Capital Development)</t>
  </si>
  <si>
    <t>Services techniques (auparavant Développement des investissements en biens immobiliers)</t>
  </si>
  <si>
    <t>Our integrated multi-disciplinary team of professionals supports all types of real property assets including office, special-purpose buildings, and engineering assets. We provide value-added service delivery for new and existing assets as well as support to operations and management of buildings. Our services ensure that projects meet client needs, optimize the government's investment in real property assets and are delivered in compliance with legislation, policy, codes and standards. Our specialities include:_x000D_
Architecture and Engineering_x000D_
• Strategic support to assets_x000D_
• Heritage conservation services_x000D_
• Mechanical and electrical engineering services _x000D_
• Architectural services _x000D_
• Fire protection and building code compliance _x000D_
• Design management services _x000D_
• Civil engineering services_x000D_
Environment, Health &amp; Safety _x000D_
• Environmental compliance and due diligence _x000D_
• Contaminated sites assessment and remediation _x000D_
• Energy efficiency and climate change _x000D_
• Sustainable buildings _x000D_
• Health and safety _x000D_
Geomatics_x000D_
• Surveying and land information_x000D_
• Hydrographic services _x000D_
• Mapping services _x000D_
• Geographic information systems _x000D_
• Building and area measurement _x000D_
• Computer-aided facility management services</t>
  </si>
  <si>
    <t>Notre équipe multidisciplinaire intégrée de professionnels soutient tous les types de biens immobiliers, notamment les immeubles à bureaux, les immeubles à vocation particulière et les ouvrages techniques. Nous fournissons des services à valeur ajoutée pour des biens existants afin de veiller à ce que les projets répondent aux besoins des clients, optimisent les investissements du gouvernement dans les biens immobiliers et respectent les législations, les politiques, les codes et les normes applicables. Nous nous spécialisons notamment dans les domaines suivants :_x000D_
Architecture et génie _x000D_
•Soutien stratégique relatif aux biens_x000D_
• Conservation du patrimoine_x000D_
• Gestion de la conception _x000D_
• Services d'architecture _x000D_
• Génie mécanique et électrique_x000D_
• Conformité aux codes du bâtiment et protection contre feu_x000D_
• Génie structural, municipal et géotechnique_x000D_
Environnment, santé et sécurité_x000D_
• Conformité environnementale et diligence raisonnable_x000D_
• Évalution et restauration des sites contaminés_x000D_
• L'efficacité énergétique et les changements climatiques_x000D_
• Les immeubles écologiques_x000D_
• Santé et sécurité_x000D_
Géomatique_x000D_
• L'arpentage et l'information foncière_x000D_
• Services hydrographiques _x000D_
• Services de cartographie _x000D_
• Système d'information géographique _x000D_
• La mesure des immeubles et de la superficie _x000D_
• Les installations assistée par ordinateur</t>
  </si>
  <si>
    <t>_x000D_
Loi sur le ministère des Travaux publics et des Services gouvernementaux</t>
  </si>
  <si>
    <t>https://www.tpsgc-pwgsc.gc.ca/services/bns-prprt-eng.html</t>
  </si>
  <si>
    <t>https://www.tpsgc-pwgsc.gc.ca/services/bns-prprt-fra.html</t>
  </si>
  <si>
    <t>Annual RPS Client Satisfaction Survey_x000D_
_x000D_
The nature of Technical Services require discussion and development of proposals prior to purchasing the services. Therefore, E-enabled services/platforms are less appropriate for our service delivery.</t>
  </si>
  <si>
    <t>2017-2018-pwgsc-tpsgc-303</t>
  </si>
  <si>
    <t>Real Estate Appraisal and Valuation</t>
  </si>
  <si>
    <t>Évaluation immobilière et évaluation</t>
  </si>
  <si>
    <t>Provides independent real property valuation services in accordance with the highest professional and ethical standards to ensure public trust in federal real property transactions. Development and reporting of an opinion about the value concerning real property.  Services include appraisal and valuation in support of disposals, acquisitions, exchanges, leases and lettings including easements, licenses, and permits, reviews of third party appraisal reports, and consultations.</t>
  </si>
  <si>
    <t>Prestation de services d’évaluation immobilière indépendants conformes aux normes professionnelles et éthiques les plus élevées pour préserver la confiance du public à l’égard des opérations immobilières du gouvernement fédéral. Élaboration d’une opinion concernant la valeur de biens immobiliers, et établissement de rapports connexes. Les services comprennent les évaluations à l’appui des aliénations, des acquisitions, des échanges, des baux et des ententes de location commerciale, y compris les servitudes, les licences et les permis, les examens des rapports d’évaluation préparés par des tiers, et les consultations.</t>
  </si>
  <si>
    <t>https://www.tpsgc-pwgsc.gc.ca/biens-property/vltn/index-eng.html</t>
  </si>
  <si>
    <t>http://www.tpsgc-pwgsc.gc.ca/biens-property/vltn/index-fra.html</t>
  </si>
  <si>
    <t>Annual RPS Client Satisfaction Survey</t>
  </si>
  <si>
    <t>2017-2018-pwgsc-tpsgc-304</t>
  </si>
  <si>
    <t>Paiement en remplacement d'impôts</t>
  </si>
  <si>
    <t>Services publics et Approvisionnement Canada (SPAC) verse, à titre discrétionnaire, au nom du gouvernement du Canada, des paiements en remplacement d’impôts (PERI) à l’intention des municipalités et des gouvernements provinciaux afin de faire sa juste part en contribuant aux coûts engagés par les administrations municipales pour les biens fédéraux situés sur leur territoire. De plus, SPAC présente des exposés au Comité consultatif sur le règlement des différends associés aux PERI lorsque des autorités taxatrices sont en désaccord avec le PERI qui leur a été versé.</t>
  </si>
  <si>
    <t>https://www.tpsgc-pwgsc.gc.ca/biens-property/peri-pilt/index-eng.html</t>
  </si>
  <si>
    <t>http://www.tpsgc-pwgsc.gc.ca/biens-property/peri-pilt/index-fra.html</t>
  </si>
  <si>
    <t>2017-2018-pwgsc-tpsgc-305</t>
  </si>
  <si>
    <t>Transactions immobilières(auparavant Aliénation de biens immobiliers)</t>
  </si>
  <si>
    <t>Nous offrons aux clients une vaste gamme de services de courtage et de services consultatifs en immobilier, y compris la planification et la mise en application d’ententes immobilières exécutoires pour les acquisitions, la location, les évaluations, l’aliénation et l’expropriation.</t>
  </si>
  <si>
    <t>2017-2018-pwgsc-tpsgc-306</t>
  </si>
  <si>
    <t>Services consultatifs de biens immobiliers</t>
  </si>
  <si>
    <t>Nos services consultatifs en immobilier permettent à nos clients de prendre des décisions éclairées grâce à une meilleure compréhension des questions complexes touchant les biens immobiliers. Nous leur offrons des conseils de nature opérationnelle pour leur indiquer les possibilités de réalisation de gains d’efficacité. De plus, nous leur donnons des conseils financiers pour les aider à prévoir la croissance et le développement futurs, ainsi que des conseils stratégiques pour harmoniser leur stratégie immobilière avec les objectifs de leur programme.</t>
  </si>
  <si>
    <t>2017-2018-pwgsc-tpsgc-307</t>
  </si>
  <si>
    <t>Interpretation</t>
  </si>
  <si>
    <t>Interprétation</t>
  </si>
  <si>
    <t>• To provide conference interpretation services in official, Indigenous and foreign languages to federal departments and agencies at events such as international summits, bilateral or multilateral discussions between heads of state or government, intradepartmental or interdepartmental conferences, and meetings between federal ministers and their provincial or territorial counterparts, and interpretation services in official languages to Parliament._x000D_
_x000D_
• To provide visual interpretation services to federal public servants who are Deaf, deafened and hard of hearing and closed-captioning interpretation services to Parliament.</t>
  </si>
  <si>
    <t>• Offrir des services d’interprétation des conférences en langues officielles, autochtones et étrangères aux ministères et organismes du gouvernement fédéral à l’occasion d’activités telles que des sommets internationaux, des discussions bilatérales ou multilatérales entre chefs d’État ou de gouvernement, des conférences intra ou interministérielles, des rencontres entre des ministres fédéraux et leurs homologues provinciaux ou territoriaux et des services d'interprétation dans les langues officielles au Parlement._x000D_
_x000D_
• Fournir aux fonctionnaires Sourds, devenus sourds et malentendants des services d’interprétation et des services d'interprétation de sous-titrage codé au Parlement.</t>
  </si>
  <si>
    <t>Department of Public Works and Government Services Act, Translation Bureau Act, Official Languages Act</t>
  </si>
  <si>
    <t>Loi sur le ministère des Travaux publics et des Services gouvernementaux, Loi sur le Bureau de la traduction, Loi sur les langues officielles</t>
  </si>
  <si>
    <t>Conference Interpretation</t>
  </si>
  <si>
    <t>Interprétation des conférences</t>
  </si>
  <si>
    <t>http://gcintranet.tpsgc-pwgsc.gc.ca/bt-tb/conference/interpretation-eng.html_x000D_
_x000D_
http://gcintranet.tpsgc-pwgsc.gc.ca/bt-tb/parlement-parliament/interpretation-eng.html</t>
  </si>
  <si>
    <t>http://gcintranet.tpsgc-pwgsc.gc.ca/bt-tb/conference/interpretation-fra.html_x000D_
_x000D_
http://gcintranet.tpsgc-pwgsc.gc.ca/bt-tb/parlement-parliament/interpretation-fra.html</t>
  </si>
  <si>
    <t>1.6.4</t>
  </si>
  <si>
    <t>To standardize and disseminate terminology through committee work, the development of terminology bulletins, the processing of term search requests and the enrichment of TERMIUM Plus®.</t>
  </si>
  <si>
    <t>Normaliser et diffuser la terminologie grâce aux travaux des comités, à l'élaboration de bulletins terminologiques, au traitement des demandes de recherche de termes et à l'enrichissement de TERMIUM Plus®.</t>
  </si>
  <si>
    <t>http://gcintranet.tpsgc-pwgsc.gc.ca/bt-tb/ministeres-departments/terminologie-terminology-eng.html</t>
  </si>
  <si>
    <t>http://gcintranet.tpsgc-pwgsc.gc.ca/bt-tb/ministeres-departments/terminologie-terminology-fra.html</t>
  </si>
  <si>
    <t>Integrity Verification Services</t>
  </si>
  <si>
    <t>Services de vérification d'intégrité</t>
  </si>
  <si>
    <t>MAN</t>
  </si>
  <si>
    <t>The government-wide Integrity Regime for real property and procurement transactions ensures that the government does business with ethical suppliers in Canada and abroad. The Integrity Verification Services is responsible for  the integrity verification checks on suppliers for all government departments and agencies. This mitigates the risk of federal departments and agencies of conducting business with companies and individuals that are convicted of one of the listed offences related to unethical business conduct.</t>
  </si>
  <si>
    <t>Le Régime d'intégrité pangouvernemental pour les transactions immobilières et les transactions d'approvisionnement garantit que le gouvernement traite avec des fournisseurs éthiques au Canada et à l'étranger. Les services de vérification d’intégrité sont responsables des contrôles de vérification d’intégrité des fournisseurs pour tous les ministères et organismes. Cela permet aux ministères et organismes d'atténuer les risques de faire affaire avec des entreprises et des individus condamnés pour l'une des infractions énumérées liées à une conduite des affaires contraire à l'éthique.</t>
  </si>
  <si>
    <t>Department of Public Works and Government Services Act and Ineligibility and Suspension Policy</t>
  </si>
  <si>
    <t>Loi sur le ministère des Travaux publics et des Services gouvernementaux et Politique d'inadmissibilité et de suspension</t>
  </si>
  <si>
    <t>Integrity Regime</t>
  </si>
  <si>
    <t>Cadre d'intégrité</t>
  </si>
  <si>
    <t>https://www.tpsgc-pwgsc.gc.ca/ci-if/ci-if-eng.html</t>
  </si>
  <si>
    <t>https://www.tpsgc-pwgsc.gc.ca/ci-if/ci-if-fra.html</t>
  </si>
  <si>
    <t>Les services partagés en ressources humaines(SPRH) fournissent au besoin des services en ressources humaines (RH) et rémunération, aux ministères et organismes du gouvernement du Canada</t>
  </si>
  <si>
    <t>GCdocs is the official enterprise document and records management (EDRM) solution of the Government of Canada. It is an automated bilingual archiving and IM tool that helps organizations meet their IM life cycle management obligations. The GCDOCS program assists organizations in their standardization, consolidation, and re-engineering of EDRM practices; helps fills IM gaps that hinder the broad deployment; and provides IM tools, templates, and best practices while assisting organizations in their deployment.</t>
  </si>
  <si>
    <t>Loi sur le ministère des Travaux publics et des Services gouvernementaux; Directive sur la tenue de documents.</t>
  </si>
  <si>
    <t>http://www.gcpedia.gc.ca/wiki/GCdocsProgram/Implementation_Team/Service/Service_Catalogue</t>
  </si>
  <si>
    <t>http://www.gcpedia.gc.ca/wiki/GCdocsProgram/Implementation_Team/Service/Service_Catalogue?setlang=fr&amp;uselang=fr</t>
  </si>
  <si>
    <t>The GCdocs service desk provides a mechanism for clients to give direct feedback by phone or email. In addition, GCdocs holds regular community engagement sessions where clients have direct access to program experts and can provide direct feedback on level of satisfaction with service.</t>
  </si>
  <si>
    <t>Gccase (formerly Shared Case Management System)</t>
  </si>
  <si>
    <t>GCcas (auparavant Système de gestion de cas partagé)</t>
  </si>
  <si>
    <t>GCcase provides hosted application and related expert and support services for case and business process management solutions to departments and agencies across the Government of Canada. GCcase enables an organization or person to automate, manage, track and control activities, tasks and workflow processes. The service model includes providing application management services, including hosting services on a single, common Government of Canada instance.</t>
  </si>
  <si>
    <t>GCcas fournit des applications hébergées, ainsi que des services d’expert et de soutien connexes pour des solutions de gestion de cas et de processus d’affaires aux ministères et organismes du gouvernement du Canada. GCcase permet à une organisation ou à une personne d'automatiser, de gérer, de suivre et de contrôler des activités, des tâches et des processus de flux de travail. Le modèle de service comprend la fourniture de services de gestion d'applications, y compris des services d'hébergement sur une seule instance commune du gouvernement du Canada.</t>
  </si>
  <si>
    <t>http://www.gcpedia.gc.ca/wiki/GCcase</t>
  </si>
  <si>
    <t>http://www.gcpedia.gc.ca/wiki/Gccas</t>
  </si>
  <si>
    <t>Le portail des services de voyage partagés (SVP), fourni par la société de gestion de voyages Hogg Robinson Group (HRG), constitue la passerelle vers la solution de gestion de voyages du gouvernement du Canada (GC) destinée aux employés du GC et aux entrepreneurs autorisés.</t>
  </si>
  <si>
    <t>Loi sur le ministère de Travaux publics et des Services gouvernementaux; Politique de services communs</t>
  </si>
  <si>
    <t>https://isuite6.hrgworldwide.com/gcportal/en-ca/sts.aspx</t>
  </si>
  <si>
    <t>https://isuite6.hrgworldwide.com/gcportal/fr-ca/sts.aspx</t>
  </si>
  <si>
    <t>1.7.5</t>
  </si>
  <si>
    <t>Shared Travel Services (STS)  manages the contract with vendor Hoggs Robinson Group (HRG)- If clients are not satisfied with the vendor, their first point of contact, an escalation process for  clients is available through email or STS Client Account Management team</t>
  </si>
  <si>
    <t>Bulk Print</t>
  </si>
  <si>
    <t>Impression en bloc</t>
  </si>
  <si>
    <t>Bulk Print provides standardized and fully managed printing to meet both high-volume and specialized print media requirements. The service offers high-volume distribution and mailing capabilities in secure, centralized printing facilities.</t>
  </si>
  <si>
    <t>Le service d’impression en bloc est un service d’impression normalisé et entièrement géré qui permet de répondre aux besoins en matière d’impression de grand volume et d’impression spécialisée. Il offre également des capacités de distribution et d’envoi par la poste de grand volume dans des installations d’impression sécurisées et centralisées.</t>
  </si>
  <si>
    <t>Data Centres</t>
  </si>
  <si>
    <t>Centres de données</t>
  </si>
  <si>
    <t>http://service.ssc-spc.gc.ca/en/services/file-print/bulk-print/admin</t>
  </si>
  <si>
    <t>http://service.ssc-spc.gc.ca/fr/services/fich-imp/impression-bloc/admin</t>
  </si>
  <si>
    <t>IP,ONL</t>
  </si>
  <si>
    <t>service_url_en:  is an internal link and is only accessible within the GC Government network at this time._x000D_
_x000D_
postal_mail_applications: is N/A as SSC does not accept service requests by mail. Virtually all requests are made online or by telephone to Client Executives.</t>
  </si>
  <si>
    <t>Internet</t>
  </si>
  <si>
    <t>Internet (Local Access) provides connectivity for GCNet users to access the Internet and for the public to access Government of Canada websites.</t>
  </si>
  <si>
    <t>Le service Internet (accès local) assure une connectivité permettant aux utilisateurs du RGC d’accéder à Internet et au public d’accéder aux sites Web du gouvernement du Canada.</t>
  </si>
  <si>
    <t>Telecommunications</t>
  </si>
  <si>
    <t>Télécommunications</t>
  </si>
  <si>
    <t>http://service.ssc-spc.gc.ca/en/services/infrastructure/network-infra/internet-admin</t>
  </si>
  <si>
    <t>http://service.ssc-spc.gc.ca/fr/services/infrastructure/infra-reseau/internet-admin</t>
  </si>
  <si>
    <t>Satellite</t>
  </si>
  <si>
    <t>Satellite provides satellite-based telecommunications infrastructure. The offering includes fixed and mobile solutions, as well as national and international options.</t>
  </si>
  <si>
    <t>Le service par satellite fournit l’infrastructure de télécommunications par satellite. Il comprend des solutions fixes et mobiles, ainsi que des options nationales et internationales.</t>
  </si>
  <si>
    <t>http://service.ssc-spc.gc.ca/en/services/infrastructure/network-infra/satellite-admin</t>
  </si>
  <si>
    <t>http://service.ssc-spc.gc.ca/fr/services/infrastructure/infra-reseau/satellite-admin</t>
  </si>
  <si>
    <t>http://service.ssc-spc.gc.ca/en/services/communicating/teleconferencing/users</t>
  </si>
  <si>
    <t>http://service.ssc-spc.gc.ca/fr/services/communication/teleconference/ulits</t>
  </si>
  <si>
    <t>1.3.8</t>
  </si>
  <si>
    <t>http://service.ssc-spc.gc.ca/en/services/communicating/web-conferencing/users</t>
  </si>
  <si>
    <t>http://service.ssc-spc.gc.ca/fr/services/communication/cyberconference/utils</t>
  </si>
  <si>
    <t>1.3.7</t>
  </si>
  <si>
    <t>Cyber and IT Security</t>
  </si>
  <si>
    <t>Cybersécurité et sécurité de la TI</t>
  </si>
  <si>
    <t>http://service.ssc-spc.gc.ca/en/services/access/mykey/users</t>
  </si>
  <si>
    <t>http://service.ssc-spc.gc.ca/fr/services/acces/macle/util</t>
  </si>
  <si>
    <t>1.4.1</t>
  </si>
  <si>
    <t>External Credential Management</t>
  </si>
  <si>
    <t>Gestion des justificatifs externes</t>
  </si>
  <si>
    <t>Cyber Authentication is an external credential management (ECM) service provided by the Government of Canada to allow the public and businesses to securely conduct online business with various governmental programs and services. Use of this service is mandatory for Government of Canada departments and agencies.</t>
  </si>
  <si>
    <t>Le service de cyberauthentification est un service de gestion des justificatifs externes (GJE) qu’offre le gouvernement du Canada pour permettre aux particuliers et aux entreprises d’accéder de manière sécurisée à divers programmes et services gouvernementaux en ligne. Les ministères et les organismes du gouvernement du Canada sont tenus d’utiliser ce service.</t>
  </si>
  <si>
    <t>http://service.ssc-spc.gc.ca/en/services/access/external-credential-management/admin</t>
  </si>
  <si>
    <t>http://service.ssc-spc.gc.ca/fr/services/access/external-credential-management/admin</t>
  </si>
  <si>
    <t>Cloud Brokering</t>
  </si>
  <si>
    <t>Courtage infonuagique</t>
  </si>
  <si>
    <t>A cloud service is any service made available to users on demand via the Internet from a cloud computing provider's servers catalogue as opposed to being provided from a company's own on-premises servers.</t>
  </si>
  <si>
    <t>« Services infonuagiques » désigne tout service offert aux utilisateurs à leur demande; ces services sont obtenus par Internet depuis le catalogue de serveurs du fournisseur d’infonuagique, plutôt que depuis des serveurs installés dans les locaux du client.</t>
  </si>
  <si>
    <t>Brokered Public Cloud Services</t>
  </si>
  <si>
    <t>Courtage de services infonuagiques publics</t>
  </si>
  <si>
    <t>http://service.ssc-spc.gc.ca/en/services/dc/cloud</t>
  </si>
  <si>
    <t>http://service.ssc-spc.gc.ca/fr/services/cd/infonuagique</t>
  </si>
  <si>
    <t>1.6.1, 1.6.2</t>
  </si>
  <si>
    <t>Workplace Technology Devices Provisioning</t>
  </si>
  <si>
    <t>Approvisionnements des appareils technologiques en milieu de travail</t>
  </si>
  <si>
    <t>In order to improve security, reduce costs and improve service to Canadians, Shared Services Canada (SSC) is transforming how the Government of Canada procures its Workplace Technology Devices (WTDs). WTD Provisioning includes Software Provisioning, Microcomputers and Printing Products.</t>
  </si>
  <si>
    <t>En vue d’améliorer la sécurité, de réduire les coûts et d’améliorer les services offerts à la population canadienne, Services partagés Canada (SPC) est en voie de transformer la façon dont le gouvernement du Canada acquiert ses appareils technologiques en milieu de travail (ATMT). L’Approvisionnements des appareils technologiques en milieu de travail comprend l’approvisionnement en logiciels, en micro-ordinateurs et en produits d’impression.</t>
  </si>
  <si>
    <t>1.1.1, 1.1.2</t>
  </si>
  <si>
    <t>AgriAssurance_x000D_
National Industry Association Component_x000D_
_x000D_
Formerly_x000D_
AgriMarketing Program_x000D_
Assurance Systems</t>
  </si>
  <si>
    <t>Programme Agri-assurance : Volet Associations nationales de l'industrie</t>
  </si>
  <si>
    <t>Provides support, at the national level, to help industry develop and adopt systems, standards and tools to support quality attributes, health and safety claims about Canadian agricultural and agri-food products.</t>
  </si>
  <si>
    <t>Le programme finance des projets, au niveau national, destinés à aider l'industrie à élaborer et à adopter des systèmes, des normes et des outils permettant de formuler des affirmations pertinentes sur la qualité, la santé et la salubrité des produits agricoles et agroalimentaires canadiens.</t>
  </si>
  <si>
    <t>http://www.agr.gc.ca/eng/programs-and-services/agriassurance-program-national-industry-association-component/?id=1515010952950</t>
  </si>
  <si>
    <t>http://www.agr.gc.ca/fra/programmes-et-services/programme-agri-assurance-volet-associations-nationales-de-l-industrie/?id=1515010952950</t>
  </si>
  <si>
    <t>Farm Income Protection Act; TB Submission</t>
  </si>
  <si>
    <t>Loi sur la protection du revenu agricole ;  Présentation au Conseil du Trésor</t>
  </si>
  <si>
    <t>http://www.agr.gc.ca/eng/?id=1291828779399</t>
  </si>
  <si>
    <t>http://www.agr.gc.ca/fra/?id=1291828779399</t>
  </si>
  <si>
    <t>_x000D_
_x000D_
The use of "NA" in the Volumes per Channels columns is an indication that this specific channel is not offered for that program/service.</t>
  </si>
  <si>
    <t>http://www.agr.gc.ca/eng/?id=1291990433266</t>
  </si>
  <si>
    <t>http://www.agr.gc.ca/fra/?id=1291990433266</t>
  </si>
  <si>
    <t>_x000D_
The use of "NA" in the Volumes per Channels columns is an indication that this specific channel is not offered for that program/service.</t>
  </si>
  <si>
    <t>AgriCompetitiveness_x000D_
_x000D_
Formerly_x000D_
AgriCompetitiveness Program _x000D_
Fostering Business Development</t>
  </si>
  <si>
    <t>Programme Agri-compétitivité</t>
  </si>
  <si>
    <t>http://www.agr.gc.ca/eng/programs-and-services/agricompetitiveness-program/?id=1517335776475</t>
  </si>
  <si>
    <t>http://www.agr.gc.ca/fra/programmes-et-services/programme-agri-competitivite/?id=1517335776475</t>
  </si>
  <si>
    <t>http://www.agr.gc.ca/eng/programs-and-services/agricultural-greenhouse-gases-program-step-1-what-this-program-offers/?id=1461247059955</t>
  </si>
  <si>
    <t>http://www.agr.gc.ca/fra/programmes-et-services/programme-de-lutte-contre-les-gaz-a-effet-de-serre-en-agriculture-etape-1-ce-qu-offre-ce-programme/?id=1461247059955</t>
  </si>
  <si>
    <t>The use of"NA" in the CRA Business Number column is an indication that this service is not delivered to a business_x000D_
_x000D_
The use of"NA" in the  SIN column is an indication that this service doe not use the SIN to delivered the service_x000D_
_x000D_
The use of "NA" in the Volumes per Channels columns is an indication that this specific channel is not offered for that program/service. _x000D_
_x000D_
The use of "NA" in the e-enabled service column is an indication that this interaction point does not apply to this service.</t>
  </si>
  <si>
    <t>Provides a single window email account that allows for 2-way communication with external stakeholders (industry, provinces, territories) on market access through three functions: _x000D_
-Incoming requests for information from outside stakeholders;_x000D_
 - Mechanism to broadcast messages of wide interest to stakeholders;_x000D_
 - Mechanism to solicit information or feedback from outside stakeholders</t>
  </si>
  <si>
    <t>Market Access</t>
  </si>
  <si>
    <t>D'accès aux marchés</t>
  </si>
  <si>
    <t>Geospatial Products</t>
  </si>
  <si>
    <t>Produits géospatiaux</t>
  </si>
  <si>
    <t>Provides online access to agriculture-related maps, geospatial data and tools to help clients understand the geography of agriculture and make better decisions for environmentally responsible yet competitive agriculture</t>
  </si>
  <si>
    <t>Offre un accès en ligne aux cartes données géospatiales et outils liés à l'agriculture pour aider les clients à comprendre la géographie de l'agriculture et à prendre de meilleures décisions pour une agriculture respectueuse de l'environnement tout en étant compétitives.</t>
  </si>
  <si>
    <t>Electronic Data Interchange (EDI) – Application and Testing Process</t>
  </si>
  <si>
    <t>Échange de données informatisé (EDI) – Processus de demande et d’essai</t>
  </si>
  <si>
    <t>This service provides businesses with the ability and authorization to electronically exchange commercial information with the CBSA's host system using Electronic Data Interchange (EDI), either through the Customs Internet Gateway (CIG) or a Direct Connect (MQ Messaging). For those clients who do not wish to transmit electronic commerce data directly to the CBSA, there exist many third party service providers who currently transmit data to the CBSA on behalf of trade chain partners. Businesses and their service providers who choose to use one of the EDI options to transmit electronic commerce data must apply to the CBSA.</t>
  </si>
  <si>
    <t>Ce service offre aux entreprises la capacité et l'autorisation d'échanger de l'information de façon électronique au système hôte de l'ASFC en utilisant l’échange de données informatisées (EDI), soit par la Passerelle Internet des douanes (PID) ou une Communication directe avec l'ASFC (Messagerie MQ). Pour les clients qui ne désirent pas transmettre des données directement à l’ASFC, il existe de nombreux tiers prestataires de services qui transmettent des données à l’ASFC de la part de divers partenaires de la chaîne commerciale. Les entreprises et leurs fournisseurs de services qui choisissent d'utiliser une des options de l'EDI pour transmettre les données du commerce électronique à l'ASFC doivent en faire la demande à celle-ci.</t>
  </si>
  <si>
    <t>CBSA_ASFC-002</t>
  </si>
  <si>
    <t>https://www.cbsa-asfc.gc.ca/eservices/procedure-eng.html</t>
  </si>
  <si>
    <t>https://www.cbsa-asfc.gc.ca/eservices/procedure-fra.html</t>
  </si>
  <si>
    <t>CBSA_ASFC-014</t>
  </si>
  <si>
    <t>https://www.cbsa-asfc.gc.ca/security-securite/ipr-dpi/menu-eng.html</t>
  </si>
  <si>
    <t>https://www.cbsa-asfc.gc.ca/security-securite/ipr-dpi/menu-fra.html</t>
  </si>
  <si>
    <t>CBSA_ASFC-040</t>
  </si>
  <si>
    <t>https://www.cbsa-asfc.gc.ca/services/ie-ei/menu-eng.html</t>
  </si>
  <si>
    <t>https://www.cbsa-asfc.gc.ca/services/ie-ei/menu-fra.html</t>
  </si>
  <si>
    <t>Permission to operate (domestically)</t>
  </si>
  <si>
    <t>CFIA_ACIA-01</t>
  </si>
  <si>
    <t>CFIA_ACIA-02</t>
  </si>
  <si>
    <t>CFIA_ACIA-05</t>
  </si>
  <si>
    <t>http://www.inspection.gc.ca/about-the-cfia/accountability/complaints-and-appeals/eng/1365098638147/1365098743944</t>
  </si>
  <si>
    <t>http://www.inspection.gc.ca/au-sujet-de-l-acia/responsabilisation/plaintes-et-des-appels/fra/1365098638147/1365098743944</t>
  </si>
  <si>
    <t>CFIA_ACIA-06</t>
  </si>
  <si>
    <t>CRA provides income tax technical interpretations and advance income tax rulings upon request. A technical interpretation  provides the CRA's interpretation of specific provisions of federal income tax law for no fee. A Ruling is a written statement confirming how the CRA's interpretation of specific provisions of federal income tax law applies to a definite transaction or transactions that a taxpayer is contemplating. A fee is charged for a ruling.</t>
  </si>
  <si>
    <t>https://www.canada.ca/en/revenue-agency/services/forms-publications/publications/ic70-6r7/ic70-6r7-advance-income-tax-rulings-technical-interpretations.html#appa</t>
  </si>
  <si>
    <t>https://www.canada.ca/fr/agence-revenu/services/formulaires-publications/publications/ic70-6r7/ic70-6r7-decisions-anticipees-interpretations-techniques-impot.html</t>
  </si>
  <si>
    <t>There is no specific webpage where this service is described and/or accessed. The two steps, "Account Registration / Enrollment" and "Authentication", are not applicable because this service is automatically available for all client organizations of the School and it is a manually managed request process. The values shown for the number of applications are not fully representative of the true total number of applications received. Values will improve as processes for this service are standardized and improved.</t>
  </si>
  <si>
    <t>2017-2018-csps-efpc-2</t>
  </si>
  <si>
    <t>Federal Mediation and Conciliation Service (FMCS)</t>
  </si>
  <si>
    <t>Service fédéral de médiation et de conciliation</t>
  </si>
  <si>
    <t>Provides assistance to unions and employers under the jurisdiction of the Canada Labour Code for the prevention and resolution of disputes. Services offered include dispute prevention services, including training workshops on collective bargaining and joint conflict resolution (relationship development); and dispute resolution services, including assistance from conciliation, grievance and mediation officers and the appointment of arbitrators.</t>
  </si>
  <si>
    <t>Offre une aide aux syndicats et aux employeurs visés par le Code canadien du travail pour la prévention et le règlement des conflits. Parmi les services offerts, il y a les services de prévention des conflits, comme des ateliers de formation sur la négociation de conventions collectives et la résolution conjointe des conflits (développer une relation) et les services de résolution des conflits, comme l'aide d'agents de conciliation, de grief et de médiation et la nomination d'arbitres.</t>
  </si>
  <si>
    <t>Canada Labour Code (Part I and III) , Status of the Artist Act, Wage Earner Protection Program Act</t>
  </si>
  <si>
    <t>Code canadien du travail (partie I et III), Loi sur le statut de l’artiste et Loi sur le Programme de protection des salariés</t>
  </si>
  <si>
    <t>Labour Relations</t>
  </si>
  <si>
    <t>Relations de travail</t>
  </si>
  <si>
    <t>https://www.canada.ca/en/employment-social-development/services/labour-relations.html</t>
  </si>
  <si>
    <t>https://www.canada.ca/fr/emploi-developpement-social/services/relations-travail.html</t>
  </si>
  <si>
    <t>33-001-BGP01</t>
  </si>
  <si>
    <t>Administers and enforces the Federal Contractors Program (FCP). FCP ensures that contractors who do business with the Government of Canada seek to achieve and maintain a workforce that is representative of the Canadian workforce, including members of the four designated groups under the Employment Equity Act.</t>
  </si>
  <si>
    <t>Administre et applique le Programme de contrats fédéraux. Le Programme veille à ce que les entrepreneurs qui font affaire avec le gouvernement du Canada visent à atteindre et à maintenir une main-d’œuvre représentative de la main-d’œuvre canadienne, y compris des membres des quatre groupes désignés par la Loi sur l’équité en matière d’emploi.</t>
  </si>
  <si>
    <t>Loi sur l’équité en matière d’emploi                       _x000D_
Politique du Conseil du Trésor sur les marchés : Annexe D</t>
  </si>
  <si>
    <t>https://www.canada.ca/en/employment-social-development/programs/employment-equity/federal-contractor-program.html</t>
  </si>
  <si>
    <t>https://www.canada.ca/fr/emploi-developpement-social/programmes/equite-emploi/programme-contrats-federaux.html</t>
  </si>
  <si>
    <t>Number of applications submitted online tracks the total number of employers submitting documents online or through email. The total number is higher if you take into account those who had to submit their information more than once due to errors in their initial submissions.</t>
  </si>
  <si>
    <t>Merger review- competition law enforcement</t>
  </si>
  <si>
    <t>Examen des fusions - appliication du droit de la concurrence</t>
  </si>
  <si>
    <t>The service standard for merger reviews is 14 days for Non-Complex cases and 45 days for Complex cases. The performance target for Non-Complex cases is 90%. The performance target for Complex cases is 85%.  http://www.competitionbureau.gc.ca/eic/site/cb-bc.nsf/eng/04357.html</t>
  </si>
  <si>
    <t xml:space="preserve"> La norme de service pour l'examen des fusions est de 14 jours pour les cas non complexes et de 45 jours pour les cas complexes. L'objectif de rendement pour les cas non complexes est de 90 %. L'objectif de rendement pour les cas complexes est de 85 %.  http://www.bureaudelaconcurrence.gc.ca/eic/site/cb-bc.nsf/fra/04357.html</t>
  </si>
  <si>
    <t>Yes Service standards range from two weeks to ten weeks, depending on the section of the Act and level of complexity. http://www.competitionbureau.gc.ca/eic/site/cb-bc.nsf/eng/04303.html</t>
  </si>
  <si>
    <t>Oui Les normes de service varient de deux à dix semaines, selon l'article de la Loi et le niveau de complexité http://www.bureaudelaconcurrence.gc.ca/eic/site/cb-bc.nsf/fra/04303.html</t>
  </si>
  <si>
    <t>Economic Development Initiiative (EDI)</t>
  </si>
  <si>
    <t>http://fednor.gc.ca/eic/site/fednor-fednor.nsf/eng/h_fn03902.html</t>
  </si>
  <si>
    <t>http://fednor.gc.ca/eic/site/fednor-fednor.nsf/fra/h_fn03902.html</t>
  </si>
  <si>
    <t>Clean Growth Hub</t>
  </si>
  <si>
    <t>Carrefour de la croissance propre</t>
  </si>
  <si>
    <t>The Clean Growth Hub addresses the need for a whole-of-government focal point for clean technology focused on supporting companies and projects, coordinating programs and tracking results. The Hub connects clean technology producers and users to programs and services that may be right for them and also helps answer questions regarding policy, regulatory, procurement, standards as well as skills and training issues. The Hub also advances the Clean Technology and Innovation pillar of the Pan-Canadian Framework on Clean Growth and Climate Change, and is part of the Innovation and Skills Plan.</t>
  </si>
  <si>
    <t>Le Carrefour de la croissance propre répond au besoin d'un centre de liaison pangouvernemental pour les technologies propres axé sur le soutien aux entreprises et aux projets, la coordination des programmes et le suivi des résultats. Le carrefour dirige les producteurs et utilisateurs de technologies propres vers les programmes et services qui peuvent convenir et aide à trouver réponse aux questions en matière de politiques, de réglementation, d'approvisionnement, de normes, ainsi que de compétences et de formation. Le Carrefour fait également progresser le pilier Technologies et innovation propres du Cadre pancanadien sur la croissance propre et le changement climatique et fait partie du Plan pour l'innovation et compétences.</t>
  </si>
  <si>
    <t>ISED-016</t>
  </si>
  <si>
    <t>Délivereance de certificates d'opérateur radio</t>
  </si>
  <si>
    <t>The program issues professional radio operator certificates and amateur radio operator certificates by determining the proficiency of individuals to operate radio apparatus. The certificates allow individuals to operate radio apparatus in the maritime, aeronautical and amateur radio services as prescribed in the Radio communication Regulations.</t>
  </si>
  <si>
    <t>Services du receveur général ‒ Gestion des dépôts du gouvernement du Canada</t>
  </si>
  <si>
    <t>Gestion de dépôts pour tous les ministères et organismes, notamment : gestion de la réception de tous les paiements versés au receveur général pour le compte du gouvernement du Canada; établissement de dispositions bancaires; rapprochement de comptes bancaires et communication des détails relatifs au dépôt aux ministères. Comprend aussi le soutien de processus et les demandes de renseignement des ministères (~3 000 demandes de renseignements par an).</t>
  </si>
  <si>
    <t>2017-2018-pwgsc-tpsgc-204</t>
  </si>
  <si>
    <t>Services d'imagerie documentaire</t>
  </si>
  <si>
    <t>Services d'imagerie documentaire -- Prestation d'un service interne et solution d'entreprise en imagerie documentaire pour le gouvernement du Canada en recourant à des entreprises privées de services d'imagerie présélectionnés. Les solutions d'imagerie documentaire aident les ministères et organismes qui veulent éliminer le traitement sur support papier, accélérer le service aux Canadiens et réduire leurs frais d'exploitation (notamment en créant des images, en affectant les métadonnées pertinentes aux images, en stockant les images et les métadonnées dans une base de données puis en donnant aux utilisateurs l'accès à la base de données des images et des métadonnées aux fins d'interrogation ou de récupération).</t>
  </si>
  <si>
    <t>www.canada.ca/imagerie_x000D_
_x000D_
http://www.gcpedia.gc.ca/wiki/solutions_imagerie</t>
  </si>
  <si>
    <t>Surveillance de l'équité</t>
  </si>
  <si>
    <t>The Fairness Monitoring (FM) Program provides management, client departments, government suppliers, Parliament and Canadians with independent assurance that departmental procurement activities are conducted in a fair, open and transparent manner.</t>
  </si>
  <si>
    <t>Le Programme de surveillance de l'équité offre à la haute gestion, aux ministères clients, aux fournisseurs gouvernementaux, au Parlement et aux Canadiens une assurance indépendante que les activités sont menées de manière juste, ouverte et transparente.</t>
  </si>
  <si>
    <t>Fairness Monitoring and Business Dispute Management</t>
  </si>
  <si>
    <t>Surveillance de l'équite et gestion des conflits d'ordre commercial</t>
  </si>
  <si>
    <t>https://www.tpsgc-pwgsc.gc.ca/se-fm/index-eng.html</t>
  </si>
  <si>
    <t>https://www.tpsgc-pwgsc.gc.ca/se-fm/index-fra.html</t>
  </si>
  <si>
    <t>2017-2018-pwgsc-tpsgc-504</t>
  </si>
  <si>
    <t>Office of Intellectual Properties and Commercialization (OIPC)</t>
  </si>
  <si>
    <t>2016-2017-aafc-aac-20</t>
  </si>
  <si>
    <t>http://www.agr.gc.ca/eng/?id=1299270709562</t>
  </si>
  <si>
    <t>The use of"NA" in the  SIN column is an indication that this service doe not use the SIN to delivered the service_x000D_
 _x000D_
_x000D_
The use of "NA" in the e-enabled service column is an indication that this interaction point does not apply to this service.</t>
  </si>
  <si>
    <t>Dairy Farm Investment Program  Producers</t>
  </si>
  <si>
    <t>Programme d'investissement pour fermes laitières</t>
  </si>
  <si>
    <t>Provides targeted contributions to help Canadian dairy farmers update farm technologies and systems and improve productivity through upgrades to their equipment</t>
  </si>
  <si>
    <t>Offre des contributions ciblées pour aider les producteurs laitiers canadiens à mettre à niveau  leurs technologies et leurs systèmes et à améliorer leur productivité en modernisant leur équipement.</t>
  </si>
  <si>
    <t>Dairy Farm Investment</t>
  </si>
  <si>
    <t>http://www.agr.gc.ca/eng/programs-and-services/dairy-farm-investment-program/?id=1491935919994</t>
  </si>
  <si>
    <t>http://www.agr.gc.ca/fra/programmes-et-services/programme-d-investissement-pour-fermes-laitieres/?id=1491935919994</t>
  </si>
  <si>
    <t>1.2.8</t>
  </si>
  <si>
    <t>Pour participer au programme NEXUS, le demandeur doit soumettre, avec les frais exigés, soit une demande en ligne au moyen du Trusted Traveler Programs (TTP) System exploité par le Customs and Border Protection (CBP) des États-Unis, soit une demande papier à l'Agence des services frontaliers du Canada, laquelle traitera la demande dans l'un des Centres de traitement canadien (soit à Montréal, QC, ou à Niagara Falls, ON). Le traitement de la demande comprend une évaluation des risques du demandeur par le CBP des États-Unis et par l'ASFC pour déterminer s'il répond aux exigences du programme, suivi d'une entrevue à un centre de l'enregistrement par un agent du CBP et de l'ASFC pour finaliser l'enregistrement</t>
  </si>
  <si>
    <t>CBSA_ASFC-021</t>
  </si>
  <si>
    <t>https://www.cbsa-asfc.gc.ca/prog/nexus/menu-eng.html</t>
  </si>
  <si>
    <t>https://www.cbsa-asfc.gc.ca/prog/nexus/menu-fra.html</t>
  </si>
  <si>
    <t>Pour participer à l'un des programmes CANPASS (CANPASS Aéronef privé/Aéronef d'affaires), le demandeur doit soumettre une demande papier avec les frais exigés à l'Agence des services frontaliers du Canada, laquelle traitera la demande dans l'un des Centres de traitement canadiens (Surrey, C.-B.; Montréal, QC; et Niagara Falls, ON).  Le traitement de la demande comprend une évaluation des risques du demandeur pour déterminer s'il répond aux exigences du programme qui fait l'objet de la demande.</t>
  </si>
  <si>
    <t>CBSA_ASFC-022</t>
  </si>
  <si>
    <t>https://www.cbsa-asfc.gc.ca/prog/canpass/menu-eng.html</t>
  </si>
  <si>
    <t>https://www.cbsa-asfc.gc.ca/prog/canpass/menu-fra.html</t>
  </si>
  <si>
    <t>CBSA_ASFC-024</t>
  </si>
  <si>
    <t>https://www.cbsa-asfc.gc.ca/prog/fast-expres/menu-eng.html</t>
  </si>
  <si>
    <t>https://www.cbsa-asfc.gc.ca/prog/fast-expres/menu-fra.html</t>
  </si>
  <si>
    <t>CBSA_ASFC-025</t>
  </si>
  <si>
    <t>https://www.cbsa-asfc.gc.ca/prog/cdrp-picsc/menu-eng.html</t>
  </si>
  <si>
    <t>https://www.cbsa-asfc.gc.ca/prog/cdrp-picsc/menu-fra.html</t>
  </si>
  <si>
    <t>GST/HST Rulings</t>
  </si>
  <si>
    <t>Décisions en Matière de TPS/TVH</t>
  </si>
  <si>
    <t>CRA provides GST/HST technical interpretations and  GST/HST rulings upon request. An interpretation is a written statement that sets out the CRA's view on how the ETA applies to a generic fact situation. An interpretation can also be a verbal statement that is provided in response to a toll-free telephone enquiry. A ruling is a written statement that sets out the CRA position on how the relevant provisions of the ETA applies to a clearly defined fact situation.</t>
  </si>
  <si>
    <t>L’Agence fournit sur demande des interprétations techniques et des décisions à l’égard de la TPS/TVH. Une interprétation est une déclaration écrite qui présente le point de vue de l’Agence sur la façon dont la Loi sur la taxe d’accise (LTA) s’applique à une situation générique. Une interprétation peut aussi être une déclaration verbale formulée en réponse à une demande effectuée par l’intermédiaire d’une ligne téléphonique sans frais. Une décision est une déclaration écrite qui présente la position de l’Agence quant à la façon dont les dispositions pertinentes de la LTA s’appliquent à des circonstances clairement définies.</t>
  </si>
  <si>
    <t>Décisions de la TPS/TVH</t>
  </si>
  <si>
    <t>2016-2017-cra-arc-4</t>
  </si>
  <si>
    <t>Business Number (BN) Registration</t>
  </si>
  <si>
    <t>Inscription d'un Numéro _x000D_
d'Entreprise (NE)</t>
  </si>
  <si>
    <t>The BN is a nine-digit identifier for businesses to simplify their dealings with federal, provincial, and municipal governments in Canada. It aims to give each registered business its own unique number.</t>
  </si>
  <si>
    <t>Le numéro d’entreprise est un code d’identification à neuf chiffres visant à simplifier les interactions des entreprises avec les gouvernements fédéral, provinciaux et municipaux du Canada. Il fait en sorte que chaque entreprise inscrite ait son propre numéro unique.</t>
  </si>
  <si>
    <t>ITA and ETA</t>
  </si>
  <si>
    <t>LIR et LTA</t>
  </si>
  <si>
    <t>BN</t>
  </si>
  <si>
    <t>NE</t>
  </si>
  <si>
    <t>2016-2017-cra-arc-18</t>
  </si>
  <si>
    <t>Inscription d'un Numéro d'Entreprise (NE)</t>
  </si>
  <si>
    <t>https://www.canada.ca/en/revenue-agency/services/tax/businesses/topics/registering-your-business/register.html</t>
  </si>
  <si>
    <t>https://www.canada.ca/fr/agence-revenu/services/impot/entreprises/sujets/inscrire-votre-entreprise/comment-sinscrire.html</t>
  </si>
  <si>
    <t>Accès à l'information et à la protection des renseignements personnels</t>
  </si>
  <si>
    <t>Loi sur l'accès à l'information et Loi sur la protection des renseignements personnels</t>
  </si>
  <si>
    <t>www.canada.ca/en/revenue-agency/corporate/about-canada-revenue-agency-cra/access-information-privacy-canada-revenue-agency/request-information-canada-revenue-agency.html</t>
  </si>
  <si>
    <t>www.canada.ca/fr/agence-revenu/organisation/a-propos-agence-revenu-canada-arc/acces-a-information-protection-renseignements-personnels-a-agence-revenu-canada/demander-renseignements-a-agence-revenu-canada.html</t>
  </si>
  <si>
    <t>No account registration is required for this service._x000D_
_x000D_
The use of BN is required to retrieve business information._x000D_
_x000D_
The use of the SIN is required to retreive taxpayer information._x000D_
_x000D_
The use of the PRI is required to obtain employee information._x000D_
_x000D_
Number of applications submitted via fax is included under postal mail._x000D_
_x000D_
Service standards: GC standard</t>
  </si>
  <si>
    <t>https://www.canada.ca/en/revenue-agency/services/forms-publications/publications/1-4/excise-gst-hst-rulings-interpretations-service.html</t>
  </si>
  <si>
    <t>https://www.canada.ca/fr/agence-revenu/services/formulaires-publications/publications/1-4/service-decisions-interpretations-matiere-accise-tps-tvh.html</t>
  </si>
  <si>
    <t>Employment Insurance (EI) Premium Reduction Program</t>
  </si>
  <si>
    <t>Programme de réduction du taux de cotisation d’assurance-emploi</t>
  </si>
  <si>
    <t>The EI Premium Reduction Program grants reduced EI premium rates to employers who provide their employees with an eligible short-term disability plan._x000D_
_x000D_
Notes on Volumes:_x000D_
_x000D_
Telephone: Represents number of calls received</t>
  </si>
  <si>
    <t>Le Programme de réduction du taux de cotisation d’assurance-emploi réduit les taux de cotisation à l'assurance-emploi pour les employeurs qui offrent un régime d'invalidité à court terme à leurs employés. _x000D_
_x000D_
Notes sur les volumes:_x000D_
_x000D_
Par téléphone : Représente le nombre d'appels reçus</t>
  </si>
  <si>
    <t>Section 69 of the Employment Insurance Act and Part III of the Employment Insurance Regulations</t>
  </si>
  <si>
    <t>Article 69 de la Loi sur l'assurance-emploi et partie III du Règlement sur l'assurance-emploi</t>
  </si>
  <si>
    <t>EI Premium Reduction Program</t>
  </si>
  <si>
    <t>2016-2017-esdc-edsc-4</t>
  </si>
  <si>
    <t>Supplemental Unemployment Benefit (SUB) Program</t>
  </si>
  <si>
    <t>Programme de prestations supplémentaires de chômage</t>
  </si>
  <si>
    <t>The SUB Program registers SUB plans offered by employers. Employers must register their SUB plan before the implementation date of the plan, so that payments do not reduce the amount of an employee's EI benefits due to a period of unemployment due to temporary shortage of work, training, illness, injury or quarantine._x000D_
_x000D_
Notes on Volumes:_x000D_
_x000D_
Telephone: Represents number of calls received</t>
  </si>
  <si>
    <t>Le Programme de prestations supplémentaires de chômage enregistrent les prestations supplémentaires de chômage offertes par les employeurs. Les employeurs doivent inscrire leur plan de prestations supplémentaires de chômage avant la date de mise en œuvre du plan afin que les versements ne réduisent pas le montant des prestations d'assurance-emploi des employés en raison d'une période de chômage découlant d'un manque de travail, d'une formation, d'une maladie, d'une blessure ou d'une mise en quarantaine._x000D_
_x000D_
Notes sur les volumes:_x000D_
_x000D_
Par téléphone : Représente le nombre d'appels reçus</t>
  </si>
  <si>
    <t>Section 37 of the Employment Insurance Regulations</t>
  </si>
  <si>
    <t>Article 37 du Règlement sur l'assurance-emploi</t>
  </si>
  <si>
    <t>EI Supplemental Unemployment Benefits Program</t>
  </si>
  <si>
    <t>Programmes de prestations supplémentaires de chômage</t>
  </si>
  <si>
    <t>2016-2017-esdc-edsc-5</t>
  </si>
  <si>
    <t>Office for Client Satisfaction</t>
  </si>
  <si>
    <t>Bureau de la satisfaction des clients</t>
  </si>
  <si>
    <t>The Office for Client Satisfaction (OCS) receives, reviews, and acts on client comments, compliments, complaints and suggestions about the quality of services and service interactions received from Service Canada. It also produces reports and analysis of feedback collected from clients on service improvements._x000D_
_x000D_
Notes on Volumes:_x000D_
_x000D_
The volumes refer to the number of client contacts per channel._x000D_
_x000D_
Online: Number of online feedback forms received._x000D_
_x000D_
Telephone: Number of callback requests received_x000D_
_x000D_
Mail: Number of mail items and faxes received</t>
  </si>
  <si>
    <t>Les employés du Bureau de la satisfaction des clients (BSC) reçoivent et examinent les commentaires, les compliments, les plaintes et les suggestions des clients à l'égard de la qualité des services et des interactions de service reçus de Service Canada et ils prennent les mesures requises, le cas échéant. Ils rédigent également des rapports et analysent les commentaires reçus des clients sur les améliorations à apporter en matière de service._x000D_
_x000D_
Notes sur les volumes:_x000D_
_x000D_
Les volumes font référence au nombre de personnes-ressources par mode de prestation de services._x000D_
_x000D_
En ligne : Nombre de formulaires de rétroaction en ligne reçus._x000D_
_x000D_
Par téléphone : Nombre de demandes de rappel reçues_x000D_
_x000D_
Par la poste : Nombre de lettres et de télécopies reçues</t>
  </si>
  <si>
    <t>Departmental Authority -  originally, OCS was a required component of Service Canada Initiative.</t>
  </si>
  <si>
    <t>Autorisation du Ministère. Le BSC a déjà constitué un élément obligatoire de l'initative de Service Canada.</t>
  </si>
  <si>
    <t>OCS</t>
  </si>
  <si>
    <t>BSC</t>
  </si>
  <si>
    <t>2016-2017-esdc-edsc-9</t>
  </si>
  <si>
    <t>Work-Sharing (WS)</t>
  </si>
  <si>
    <t>Travail partagé</t>
  </si>
  <si>
    <t>Work-Sharing is an adjustment program designed to help employers and employees avoid layoffs when there is a temporary reduction in the normal level of business activity that is beyond the control of the employer. The measure provides income support to employees eligible for Employment Insurance benefits who work a temporarily reduced work week while their employer recovers._x000D_
_x000D_
Notes on Volumes:_x000D_
_x000D_
Online: Visits to the Work-Sharing external website and Applicant Guide_x000D_
_x000D_
Telephone: Work-Sharing related calls to the 1-800 O-Canada, 1-866-891-5319, and 1-800-367-5693 call lines_x000D_
_x000D_
Mail: Work-Sharing applications received either by mail or through in-person Service Canada Centres. (The intake mechanism is not distinguishable between in-person and mail channels and as such, all applications were included in the "mail" channel.)</t>
  </si>
  <si>
    <t>Le Travail partagé est un programme d’adaptation destiné à aider les employeurs et les employés à éviter les mises à pied à la suite d’une diminution temporaire du niveau d’activité normale de l’entreprise qui est indépendante de la volonté de l’employeur. La mesure permet de fournir un soutien de revenu aux employés admissibles aux prestations d’assurance-emploi qui réduisent temporairement leur semaine de travail pendant la période de redressement de l’entreprise._x000D_
_x000D_
Notes sur les volumes:_x000D_
_x000D_
En ligne : Visites du site Web externe Travail partagé et du Guide du demandeur_x000D_
_x000D_
Par téléphone : Appels liés au travail partagé aux numéros 1-800 O-Canada, 1-866-891-5319 et 1-800-367-5693_x000D_
_x000D_
Par la poste :  Demandes de travail partagé reçues par la poste ou dans les Centres Service Canada en personne. (Il n'est pas possible de faire la distinction entre les mécanismes de réception, soit en personne ou par la poste, et ainsi toutes les demandes sont comprises dans le mode de prestation de services "par la poste".)</t>
  </si>
  <si>
    <t>WS operates under the authority of section 24 of the Employment Insurance Act, and sections 42-49 of the EI Regulations.</t>
  </si>
  <si>
    <t>Le travail partagé relève de l’article 24 de la Loi sur l’assurance-emploi et des articles 42 à 49 du Règlement sur l’assurance-emploi.</t>
  </si>
  <si>
    <t>Work-Sharing</t>
  </si>
  <si>
    <t>2016-2017-esdc-edsc-18</t>
  </si>
  <si>
    <t>Canada Education Savings Grant (CESG) and the Canada Learning Bond (CLB)</t>
  </si>
  <si>
    <t>Subvention canadienne pour l’épargne-études (SCEE) et Bon d’études canadien (BEC)</t>
  </si>
  <si>
    <t>ESDC’s role in this service is as an information provider. ESDC provides Tier 1 service through 1-800 O-Canada and provides Tier 2 Service through the Canada Education Savings Program, so that individuals and organizations can inquire about the Canada Education Savings Grant (CESG) and the Canada Learning Bond (CLB) and obtain related information._x000D_
_x000D_
Notes on Volumes:_x000D_
_x000D_
Online: No on-line activity: on-line presence is static information. The only_x000D_
reported online volumes is email correspondence.</t>
  </si>
  <si>
    <t>Dans le cadre de ce service, EDSC tient un rôle de fournisseur d'information. EDSC offre des services de premier palier par l'entremise du 1-800 O-Canada et de second palier par l'entremise du Programme canadien pour l’épargne-études. Les particuliers et les organisations peuvent ainsi demander des renseignements sur la Subvention canadienne pour l’épargne-études (SCEE) et le Bon d'études canadien (BEC) afin d'obtenir de l'information connexe._x000D_
_x000D_
Notes sur les volumes:_x000D_
_x000D_
En ligne : Pas d'activité en ligne : la présence en ligne constitue de l'information statique. Le seul volume en ligne reporté est pour la correspondance par courriel.</t>
  </si>
  <si>
    <t>Canada Education Savings Act and Canada Education Savings Regulations</t>
  </si>
  <si>
    <t>Loi canadienne sur l’épargne-études et Règlement canadien sur l’épargne-études</t>
  </si>
  <si>
    <t>Canada Education Savings Program</t>
  </si>
  <si>
    <t>Programme canadien pour l’épargne-études</t>
  </si>
  <si>
    <t>2016-2017-esdc-edsc-23</t>
  </si>
  <si>
    <t>Federal Workers Compensation Service (FWCS) - Government Employees' Compensation Act (GECA)</t>
  </si>
  <si>
    <t>Service fédéral d’indemnisation des accidentés du travail (SFIAT) – Loi sur l’indemnisation des agents de l’État</t>
  </si>
  <si>
    <t>The Labour Program is responsible for the administration of the GECA, which provides compensation benefits for federal employees injured in the course of their work. The adjudication of claims under GECA is currently provided through an administrative agreement with each provincial Workers Compensation Board (WCB)._x000D_
_x000D_
Notes on Volumes:_x000D_
_x000D_
Volumes represent employer reports of injury for each injury at work of a federal public servant_x000D_
_x000D_
Online: Email enquiries_x000D_
_x000D_
Telephone: Phone calls/enquiries_x000D_
_x000D_
Mail: Approximately 75,000 additional pieces of transactional mail related to ongoing claims</t>
  </si>
  <si>
    <t>Le Programme du travail est chargé de l'administration de la LIAE, qui verse des prestations d'indemnité aux employés du gouvernement fédéral dans le cadre de leur emploi. Le règlement des demandes au titre de la LIAE s'effectue actuellement au moyen d'une entente administrative avec chaque commission provinciale des accidents du travail._x000D_
_x000D_
Notes sur les volumes:_x000D_
_x000D_
Les volumes représentent les avis de lésion ou de maladie présentés par l'employeur pour chaque accident de travail d'un fonctionnaire fédéral_x000D_
_x000D_
En ligne : Demandes de renseignements par courriel_x000D_
_x000D_
Par téléphone : Appels téléphoniques/demandes de renseignements_x000D_
_x000D_
Par la poste : Environ 75 000 documents transactionnels supplémentaires liés à des demandes en cours</t>
  </si>
  <si>
    <t>2016-2017-esdc-edsc-32</t>
  </si>
  <si>
    <t>Canada Disability Savings Grant and Canada Disability Savings Bond</t>
  </si>
  <si>
    <t>Subvention canadienne pour l’épargne-invalidité et Bon canadien pour l’épargne-invalidité</t>
  </si>
  <si>
    <t>This is a Tier 2 service (1-800 O-Canada is Tier 1) where individuals and organizations can inquire about the Canada Disability Savings Grant and/or Bond._x000D_
_x000D_
Notes on Volumes:_x000D_
_x000D_
Online: Email correspondence</t>
  </si>
  <si>
    <t>Il s'agit d'un service de deuxième pallier (le 1-800 O-Canada est un service de premier pallier) pour lequel les particuliers et les organisations peuvent demander des renseignements sur la Subvention canadienne pour l’épargne-invalidité ou le Bon canadien pour l’épargne-invalidité._x000D_
_x000D_
Notes sur les volumes:_x000D_
_x000D_
En ligne : Correspondance par courriel</t>
  </si>
  <si>
    <t>Canada Disability Savings Act and Canada Disability Savings Regulations</t>
  </si>
  <si>
    <t>Loi canadienne sur l’épargne-invalidité et Règlement sur l’épargne-invalidité</t>
  </si>
  <si>
    <t>Canada Disability Savings Program</t>
  </si>
  <si>
    <t>Programme canadien pour l’épargne-invalidité</t>
  </si>
  <si>
    <t>3.1.3.1 &amp; 3.1.3.2</t>
  </si>
  <si>
    <t>2016-2017-esdc-edsc-40</t>
  </si>
  <si>
    <t>Employment Insurance Premium Reduction</t>
  </si>
  <si>
    <t>Réduction du taux de cotisation à l’assurance-emploi</t>
  </si>
  <si>
    <t>Provides reduced EI premium rates to employers who provide their employees with an eligible short-term disability plan.</t>
  </si>
  <si>
    <t>Prévoit une diminution des taux de cotisation à l'assurance-emploi aux employeurs qui offrent un régime d'invalidité à court terme à leurs employés.</t>
  </si>
  <si>
    <t>Employment Insurance</t>
  </si>
  <si>
    <t>Assurance-emploi</t>
  </si>
  <si>
    <t>https://www.canada.ca/en/employment-social-development/programs/ei/ei-list/ei-employers/premium-reduction-program.html</t>
  </si>
  <si>
    <t>https://www.canada.ca/fr/emploi-developpement-social/programmes/assurance-emploi/ae-liste/assurance-emploi-employeur/reduction-taux-cotisation.html</t>
  </si>
  <si>
    <t>33-001-BGO01</t>
  </si>
  <si>
    <t>2017-2018-esdc-edsc-05</t>
  </si>
  <si>
    <t>Supplemental Unemployment Benefit</t>
  </si>
  <si>
    <t>Prestations supplémentaires de chômage</t>
  </si>
  <si>
    <t>Registers Supplemental Unemployment Benefits programs offered by employers. Employers must register their SUB plan before the implementation date of the plan, so that payments do not reduce the amount of an employee's EI benefits due to a period of unemployment due to temporary shortage of work, training, illness, injury or quarantine.</t>
  </si>
  <si>
    <t>Enregistre les programmes de prestations supplémentaires de chômage offerts par les employeurs. Les employeurs doivent inscrire leur plan de prestations supplémentaires de chômage avant la date de mise en œuvre du plan afin que les versements ne réduisent pas le montant des prestations d'assurance-emploi des employés en raison d'une période de chômage occasionnée par un manque de travail, une formation, une maladie, une blessure ou une mise en quarantaine.</t>
  </si>
  <si>
    <t>https://www.canada.ca/en/employment-social-development/programs/ei/ei-list/ei-employers-supplemental-unemployment-benefit.html</t>
  </si>
  <si>
    <t>https://www.canada.ca/fr/emploi-developpement-social/programmes/assurance-emploi/ae-liste/assurance-emploi-employeurs-supplement-chomage.html</t>
  </si>
  <si>
    <t>2017-2018-esdc-edsc-06</t>
  </si>
  <si>
    <t>The Office for Client Satisfaction (OCS) receives, reviews, and acts on client comments, compliments, complaints and suggestions about the quality of services and service interactions received from Service Canada. It also produces reports and analsis of feedback collected from clients on service improvements.</t>
  </si>
  <si>
    <t>Les employés du Bureau de la satisfaction des clients (BSC) reçoivent et examinent les commentaires, les compliments, les plaintes et les suggestions des clients à l'égard de la qualité des services de Service Canada et des interactions entourant les services reçus, et ils prennent les mesures requises, le cas échéant. Ils rédigent également des rapports et analysent les commentaires reçus des clients sur les améliorations à apporter en matière de service.</t>
  </si>
  <si>
    <t>FAX,ONL,TEL</t>
  </si>
  <si>
    <t>The Office for Client Satisfaction receives comments, compliments and complaints.  The numbers representing "Applications" are in fact the number of contacts the OCS received._x000D_
_x000D_
Number of Applications Submitted Online_x000D_
Number of Telephone Calls Received_x000D_
Number of Applications Submitted In-Person_x000D_
Number of Applications Submitted via Fax_x000D_
Number of Applications Submitted via Postal Mail</t>
  </si>
  <si>
    <t>Financial Support for Parents of Missing and Murdered Children</t>
  </si>
  <si>
    <t>Aide financière aux parents d’enfants disparus ou assassinés</t>
  </si>
  <si>
    <t>Provides income support to applicants who have suffered a loss of income from taking time away from work to cope with the death or disappearance of their child or children, as a result of a probable Criminal Code offence.</t>
  </si>
  <si>
    <t>Offre un soutien du revenu aux personnes admissibles qui ont subi une perte de revenus parce qu’ils se sont absentés du travail pour composer avec le décès ou la disparition de leur enfant (ou enfants) par suite d’une probable infraction au Code criminel.</t>
  </si>
  <si>
    <t>Department of Employment and  Social Development Act, Canada Labour Code</t>
  </si>
  <si>
    <t>Loi sur le ministère de l’Emploi et du Développement social, Code canadien du travail</t>
  </si>
  <si>
    <t>Federal Income Support for Parents of Murdered or Missing Children</t>
  </si>
  <si>
    <t>Soutien du revenu pour les parents d'enfants assassinés ou disparus</t>
  </si>
  <si>
    <t>https://www.canada.ca/en/employment-social-development/services/parents-young-victims-crime.html</t>
  </si>
  <si>
    <t>https://www.canada.ca/fr/emploi-developpement-social/services/parents-jeunes-victimes-crimes.html</t>
  </si>
  <si>
    <t>33-001-BGM06</t>
  </si>
  <si>
    <t>Canada Student Grants and Canada Student Loans</t>
  </si>
  <si>
    <t>Programme canadien de bourses aux étudiants et Programme canadien de prêts aux étudiants</t>
  </si>
  <si>
    <t>In collaboration with participating provinces and territories, provide repayable loans and non-repayable grants to help Canadian students pay for their post-secondary education.</t>
  </si>
  <si>
    <t>En collaboration avec les provinces et les territoires participants, offre des prêts remboursables et des subventions non remboursables pour aider les étudiants du Canada à payer leurs études postsecondaires.</t>
  </si>
  <si>
    <t>Programme canadien de prêts et bourses aux étudiants et Programme de prêts canadiens aux apprentis</t>
  </si>
  <si>
    <t>https://csnpe-nslsc.cibletudes-canlearn.ca/Eng/Default.aspx</t>
  </si>
  <si>
    <t>https://csnpe-nslsc.cibletudes-canlearn.ca/fra/Pardefaut.aspx</t>
  </si>
  <si>
    <t>33-001-BGO17</t>
  </si>
  <si>
    <t>Student loan application function is performed by the participating provinces and territories on behalf of the federal government. Clients can apply online  for some CSLP sub-activities, one of them being the CSLP's Repayment Assistance Plan, RAP, through the online National Student Loan Service Centre (NSLSC) portal.</t>
  </si>
  <si>
    <t>Canada Apprentice Loans</t>
  </si>
  <si>
    <t>Prêt canadien aux apprentis</t>
  </si>
  <si>
    <t>Provides up to $4,000 in interest-free loans per period of technical training. The loan can be used to help pay for tuition, tools, equipment and living expenses, to cover forgone wages or to help support your family.</t>
  </si>
  <si>
    <t>Offre des prêts sans intérêt d'un maximum de 4 000 $ par période de formation technique. Le prêt peut être utilisé pour payer les frais de scolarité, les outils, l’équipement et les frais de subsistance, pour couvrir les salaires perdus ou pour aider votre famille.</t>
  </si>
  <si>
    <t>https://www.pca-cal.ca/en/Home</t>
  </si>
  <si>
    <t>https://www.pca-cal.ca/fr/Accueil</t>
  </si>
  <si>
    <t>Occupational Health and Safety (OHS) Compliance and Enforcement</t>
  </si>
  <si>
    <t>Conformité et application de la Santé et sécurité au travail</t>
  </si>
  <si>
    <t>Aims to ensure that workplaces are healthy and safe in an evolving context. The Service's role is to create tools to increase awareness of health and safety issues and assist employers and employees to understand their duties and rights under the Code. Some of these tools include promotional material and proactive information for both employees and employers. The Service also conducts inspections and investigations, issues directions and, if necessary, initiates prosecutions to enforce compliance with the Code.</t>
  </si>
  <si>
    <t>Vise à ce que les milieux de travail soient sains et sécuritaires dans un contexte en évolution. Le but est de veiller à ce que les lieux de travail continuent de répondre aux besoins et aux exigences de l’effectif en évolution. Il a pour rôle de créer des outils pour sensibiliser les personnes concernées aux problèmes de santé et sécurité et d’aider les employeurs et les employés à comprendre leurs obligations et leurs droits en vertu du Code canadien du travail. Certains de ces outils comprennent le matériel promotionnel et l'information proactive pour les employés et les employeurs. Les responsables du service mènent également des inspections et des enquêtes, publient des directives et, au besoin, entament des poursuites pour faire appliquer le Code.</t>
  </si>
  <si>
    <t>Canada Labour Code (Part II)</t>
  </si>
  <si>
    <t>Code canadien du travail (partie II)</t>
  </si>
  <si>
    <t>Occupational Health and Safety</t>
  </si>
  <si>
    <t>Santé et sécurité professionnelles</t>
  </si>
  <si>
    <t>https://www.canada.ca/en/employment-social-development/programs/health-safety.html</t>
  </si>
  <si>
    <t>https://www.canada.ca/fr/emploi-developpement-social/programmes/sante-securite.html</t>
  </si>
  <si>
    <t>33-001-BGP03</t>
  </si>
  <si>
    <t>OHS consults regularly with stakeholders, including through the OHS Advisory Committee, and uses information obtained from these consultations to set annual regulatory priorities and identify trends and emerging hazards to improve health and safety outcomes in workplaces under federal jurisdiction.</t>
  </si>
  <si>
    <t>Federal Workers Compensation Service (FWCS)</t>
  </si>
  <si>
    <t>Service fédéral d’indemnisation des accidentés du travail (SFIAT)</t>
  </si>
  <si>
    <t>Through the provincial workers' compensation agencies, provides compensation to federal government employees who are injured while on the job or become ill because of their work as per the Government Employees' Compensation Act. If the injury or illness leads to death, employees' dependents may be entitled to compensation. Additionally, the Labour Program administers the PSIBP on behalf of the Treasury Board. The program provides a monthly income replacement benefit to the survivors (spouse and children) of public service employees who are slain on duty.</t>
  </si>
  <si>
    <t>Par l'entremise des commissions provinciales des accidents du travail, verse une indemnisation aux employés du gouvernement fédéral qui se blessent sur leur lieu de travail ou qui deviennent malade en raison de leur travail en vertu de la Loi sur l’indemnisation des agents de l’État. Si la blessure ou la maladie conduit à la mort, les personnes à charge des employés pourraient avoir droit à une indemnisation. De plus, le Programme du travail administre le Régime de prestations de revenu de la fonction publique au nom du Conseil du Trésor. Le programme verse une prestation mensuelle de remplacement du revenu aux survivants (conjoint et enfants) des employés de la fonction publique tués dans l'exercice de leurs fonctions.</t>
  </si>
  <si>
    <t>Government Employees' Compensation Act (GECA)_x000D_
_x000D_
Treasury Board Submission #813362</t>
  </si>
  <si>
    <t>Loi sur l'indemnisation des agents de l'État (LIAE)_x000D_
_x000D_
Présentation au Conseil du Trésor no 813362</t>
  </si>
  <si>
    <t>https://www.canada.ca/en/employment-social-development/services/health-safety/compensation/federal-employees.html_x000D_
_x000D_
https://www.canada.ca/en/employment-social-development/services/health-safety/compensation/survivors.html</t>
  </si>
  <si>
    <t>https://www.canada.ca/fr/emploi-developpement-social/services/sante-securite/indemnisation/employes-federale.html_x000D_
_x000D_
https://www.canada.ca/fr/emploi-developpement-social/services/sante-securite/indemnisation/survivants.html</t>
  </si>
  <si>
    <t>EML,FAX,TEL</t>
  </si>
  <si>
    <t>The service cannot provide statistics on where the applications are drawn from.   (volume are claims)_x000D_
_x000D_
For service standard 052.1, only the yearly total is available. Data by quarter is not available.</t>
  </si>
  <si>
    <t>Labour Standards Compliance and Enforcement</t>
  </si>
  <si>
    <t>Conformité et application des normes du travail</t>
  </si>
  <si>
    <t>Sets conditions of employment for employees and employers under federal jurisdiction. These standards include, but are not limited to, provisions on hours of work, minimum wages, vacation and general holidays, various types of leave, and rights on termination of employment.  Services provided include the treatment of monetary and non-monetary complaints as well as those related to genetic discrimination and unjust dismissal. For employers, services include treatment of requests for excess hours permits or waivers of group termination of employment provisions.</t>
  </si>
  <si>
    <t>Établit les conditions d'emploi pour les employés et les employeurs sous réglementation fédérale.  Ces normes incluent entre autres les dispositions sur les heures de travail, le salaire minimum, les vacances et les journées fériées, divers types de congés et le droit à la cessation d'emploi. Les services offerts comprennent le traitement des plaintes monétaires et non monétaires ainsi que des plaintes liées à la discrimination génétique et au congédiement injuste.  Pour les employeurs, les services comprennent le traitement des demandes de dérogation pour dépassement du temps maximal de travail ou pour l'abolition des dispositions sur les mises à pied massives.</t>
  </si>
  <si>
    <t>Canada Labour Code (Part III)</t>
  </si>
  <si>
    <t>Code canadien du travail (partie III)</t>
  </si>
  <si>
    <t>Labour Standards</t>
  </si>
  <si>
    <t>Normes du travail</t>
  </si>
  <si>
    <t>https://www.canada.ca/en/employment-social-development/programs/employment-standards/federal-standards.html</t>
  </si>
  <si>
    <t>https://www.canada.ca/fr/emploi-developpement-social/programmes/normes-travail/normes-federales.html</t>
  </si>
  <si>
    <t>33-001-BGP05</t>
  </si>
  <si>
    <t>Homologation de l'équipement radio et du matériel terminal</t>
  </si>
  <si>
    <t>The program assesses, registers and lists all radio and telecommunications apparatus that meet applicable technical standards</t>
  </si>
  <si>
    <t>Le programme évalue, enregistre et énumère tous les appareils de radio et de télécommunications qui répondent aux normes techniques applicables.</t>
  </si>
  <si>
    <t>Gestion du spectre et réglementation du spectre</t>
  </si>
  <si>
    <t>2016-2017-ic-29</t>
  </si>
  <si>
    <t>Web Services Centre</t>
  </si>
  <si>
    <t>Centre de services Web</t>
  </si>
  <si>
    <t>As part of its services, CMB provides corporate contact centre services to citizens and the international community in support of ISED programs and services advertised via www.ic.gc.ca and www.canada.ca.</t>
  </si>
  <si>
    <t>Dans le cadre de ses services, la DGCM offre aux citoyens et à la communauté internationale des services de centres de contact d'entreprise à l'appui des programmes et des services ISDE annoncés par l'entremise des sites Web suivants: http://www.ic.gc.ca/eic/site/icgc.nsf/fra/accueil et https://www.canada.ca/fr.html</t>
  </si>
  <si>
    <t>Policy on Communications and Federal Identity</t>
  </si>
  <si>
    <t>Politique sur les communications et l'image de marque</t>
  </si>
  <si>
    <t>Services internes</t>
  </si>
  <si>
    <t>ES,IO,PP</t>
  </si>
  <si>
    <t>2016-2017-ic-9</t>
  </si>
  <si>
    <t>Information Centre - Law enforcement</t>
  </si>
  <si>
    <t>Centre d'information - Application de la loi</t>
  </si>
  <si>
    <t>The Information Centre is responsible for providing information on the laws under the Competition Bureau's jurisdiction and for capturing complaints that may lead to formal investigations.</t>
  </si>
  <si>
    <t>Le Centre d'information est chargé de fournir de l'information sur les lois relevant de la compétence du Bureau de la concurrence et de recueillir les plaintes pouvant mener à des enquêtes officielles.</t>
  </si>
  <si>
    <t>No legislation for this service</t>
  </si>
  <si>
    <t>2016-2017-ic-2</t>
  </si>
  <si>
    <t>Bankruptcy and Insolvency Records Search</t>
  </si>
  <si>
    <t>Recherche de dossiers de faillite et d'insolvabilité</t>
  </si>
  <si>
    <t>The Office of the Superintendent of Bankruptcy (OSB) provides access to the public record of insolvency filings in Canada under the Bankruptcy and Insolvency Act (BIA) and the Companies' Creditors Arrangement Act (CCAA).</t>
  </si>
  <si>
    <t>Le Bureau du surintendant des faillites (BSF) donne accès au dossier public des dépôts d'insolvabilité au Canada en vertu de la Loi sur la faillite et l'insolvabilité (LFI) et de la Loi sur les arrangements avec les créanciers des compagnies (LACC).</t>
  </si>
  <si>
    <t>2016-2017-ic-23</t>
  </si>
  <si>
    <t>No, there are no service standards or performance targets for information requests</t>
  </si>
  <si>
    <t>Non, il n'y a pas de normes de service ou d'objectifs de rendement pour les demandes d'information.</t>
  </si>
  <si>
    <t>As part of its services, CMB provides corporate contact centre services to citizens, businesses and the international community in support of ISED programs and services advertised via www.ic.gc.ca and www.canada.ca</t>
  </si>
  <si>
    <t>Dans le cadre de ses services, la DGCM offre aux citoyens, aux entreprises et à la communauté internationale des services de centre de contact à l'appui des programmes et des services d'ISDE annoncés par l'entremise des sites Web  www.ic.gc.ca et www.canada.ca</t>
  </si>
  <si>
    <t>Politiques sur les communications et l'image de marque</t>
  </si>
  <si>
    <t>www.ic.gc.ca</t>
  </si>
  <si>
    <t>Issues certificates of incorporations, amalgamations and continuance</t>
  </si>
  <si>
    <t>Délivrer des certificats de constitutions, de fusions et de progrogation</t>
  </si>
  <si>
    <t>Corporations Canada traite les demandes et émet des certificats pour les sociétés par actions et les organisations à but non lucratif de régime fédéral.</t>
  </si>
  <si>
    <t>Complaint Investigation of Suspected Inaccurate Measurement</t>
  </si>
  <si>
    <t>Enquête sur les plaintes concernant les mesures inexactes soupçonnées</t>
  </si>
  <si>
    <t>Measurement Canada investigation of consumer and business complaints of suspected inaccurate measurement involving scales, gas pumps, electricity and natural gas meters, and other measuring devices,and some types of pre-packaged products.</t>
  </si>
  <si>
    <t>Enquête de Mesures Canada sur les plaintes des consommateurs et des entreprises concernant des mesures inexactes soupçonnées comprenant des balances, des pompes à essence,des compteurs d'électricité et de gaz naturel et d'autres appareils de mesure,ainsi que certains types de produits préemballés.</t>
  </si>
  <si>
    <t>https://www.ic.gc.ca/eic/site/mc-mc.nsf/eng/h_lm00007.html</t>
  </si>
  <si>
    <t>https://www.ic.gc.ca/eic/site/mc-mc.nsf/fra/h_lm00007.html</t>
  </si>
  <si>
    <t>* Online request received in form of email_x000D_
**There is no enrollment required to file a complaint                                                                ***The application does not require authentication of the individual lodging the complaint                                                       ****Via email                                                                          *****Consumers receive the results of MC's investigation of their complaint</t>
  </si>
  <si>
    <t>Pay and Benefits Services – Online self-service tools to employees</t>
  </si>
  <si>
    <t>Services de paye et d’avantages sociaux – outils libre-service en ligne pour les employés</t>
  </si>
  <si>
    <t>The Compensation Web Applications (CWA) provides employees with on-line access to services via CWA, including help desk.This includes a suite of pay self-services that enable employees to monitor and manage their personal compensation information, obtain pay stubs and tax slips as well as manage certain pay deductions, and report overtime.</t>
  </si>
  <si>
    <t>Les applications Web de la rémunération (AWR) fournissent aux employés un accès en ligne aux services, et notamment à un service de dépannage. Cela comprend un ensemble d’outils libre-service qui permettent aux employés de gérer et de surveiller leurs renseignements personnels sur la paye, d’obtenir leurs états des gains et leurs relevés d’impôts, de gérer certaines retenues et de déclarer leurs heures supplémentaires.</t>
  </si>
  <si>
    <t>2016-2017-pwgsc-tpsgc-7</t>
  </si>
  <si>
    <t>Pension and Benefits Services – Client Enquiries</t>
  </si>
  <si>
    <t>Services de pensions et d’avantages sociaux – demandes de renseignements des clients</t>
  </si>
  <si>
    <t>Provide pension services to members under the PSSA and RCMPSA and CFSA.  The Pension Centre offers: pension related estimates, answers queries and provides advice and guidance about pension entitlements to employees and pensioners.</t>
  </si>
  <si>
    <t>Fournit aux membres des services relatifs aux pensions en conformité avec la Loi sur la pension de la fonction publique, la Loi sur la pension de retraite de la Gendarmerie royale du Canada et la Loi sur la pension de retraite des Forces canadiennes. Le Centre des pensions offre aux employés et aux pensionnés des estimations, des réponses et des renseignements, des conseils et des directives concernant les pensions.</t>
  </si>
  <si>
    <t>2016-2017-pwgsc-tpsgc-11</t>
  </si>
  <si>
    <t>Receiver General Services – Cheque inquiry and fraud detection</t>
  </si>
  <si>
    <t>Services du receveur général – demandes relatives aux chèques et détection de la fraude</t>
  </si>
  <si>
    <t>Respond to client requests for: cheque validation (financial institutions); copy of cheques (dep’t); advice re: affidavits (Cdns) and other activities related to stolen cheques.</t>
  </si>
  <si>
    <t>Répondre aux demandes des clients pour la validation des chèques (institutions financières), les copies de chèques (ministères et organismes), les conseils concernant les affidavits (Canadiens) et d’autres activités liées aux chèques volés.</t>
  </si>
  <si>
    <t>2016-2017-pwgsc-tpsgc-16</t>
  </si>
  <si>
    <t>Contract Security (Company Registration, Personal Security Screening, Call Centre)</t>
  </si>
  <si>
    <t>Sécurité des contrats (inscription d’entreprises, filtrage de sécurité du personnel, centre d’appels)</t>
  </si>
  <si>
    <t>The Contract Security Program contributes to the government's national security agenda and safeguards Canadian and foreign governments' sensitive information and assets entrusted to private sector companies or individuals when under government contract. In this context, it is responsible for evaluating and granting security clearance requests from industry. The program negotiates, concludes and administers international industrial arrangements between foreign governments and PWGSC to open new markets to Canadian industries in the domain of classified information and assets.</t>
  </si>
  <si>
    <t>Le Programme de sécurité des contrats contribue au programme de sécurité nationale du gouvernement et protège les renseignements et les biens de nature délicate du gouvernement du Canada et des gouvernements étrangers confiés à des entreprises du secteur privé ou à des personnes qui ont conclu un marché avec le gouvernement. Dans ce contexte, le programme est chargé d’évaluer les demandes d’habilitation de sécurité de l’industrie et de les approuver. Il négocie, conclut et gère des ententes industrielles internationales entre les gouvernements étrangers et TPSGC pour ouvrir de nouveaux marchés aux industries canadiennes pour ce qui est des renseignements et des biens classifiés.</t>
  </si>
  <si>
    <t>Contract Security</t>
  </si>
  <si>
    <t>Sécurité des contrats</t>
  </si>
  <si>
    <t>2016-2017-pwgsc-tpsgc-36</t>
  </si>
  <si>
    <t>Controlled Goods (Company Registration, Security Assessments, Exemption Applications for Visitors and Temporary Workers)</t>
  </si>
  <si>
    <t>Marchandises contrôlées (inscription d’entreprises, évaluations de sécurité, demandes d’exemption pour les visiteurs et les travailleurs temporaires)</t>
  </si>
  <si>
    <t>The Controlled Goods Program, through the registration and inspection of private sector individuals and companies possessing, examining or transferring controlled goods, mitigates the risk of proliferation of tactical and strategic assets, helps strengthen Canada's defence trade controls, and supports Canada's domestic and international security interests.</t>
  </si>
  <si>
    <t>Le Programme de marchandises contrôlées, par l’inscription et l’inspection de particuliers et d’entreprises du secteur privé qui possèdent, examinent ou transfèrent des marchandises contrôlées, atténue le risque de prolifération de biens tactiques et stratégiques, renforce les contrôles du commerce de défense du Canada et défend les intérêts du Canada en matière de sécurité à l’échelle nationale et internationale.</t>
  </si>
  <si>
    <t>Department of Public Works and Government Services Act; Defence Production Act; and Controlled Goods Regulations</t>
  </si>
  <si>
    <t>Loi sur le ministère des Travaux publics et des Services gouvernementaux, Loi sur la production de défense, Règlement sur les marchandises contrôlées.</t>
  </si>
  <si>
    <t>Controlled Goods</t>
  </si>
  <si>
    <t>Marchandises contrôlées</t>
  </si>
  <si>
    <t>1.4.2</t>
  </si>
  <si>
    <t>2016-2017-pwgsc-tpsgc-38</t>
  </si>
  <si>
    <t>Business Dispute Management Services</t>
  </si>
  <si>
    <t>Services de gestion des conflits d’ordre commercial</t>
  </si>
  <si>
    <t>The Business Dispute Management (BDM) program at Public Works and Government Services Canada (PWGSC) is a neutral and confidential resource for contractors, other government departments, and PWGSC employees when they experience difficulties with a contract where PWGSC is the contracting authority.</t>
  </si>
  <si>
    <t>Le Programme de gestion des conflits d’ordre commercial de Travaux publics et Services gouvernementaux Canada (TPSGC) est une ressource neutre et confidentielle pour les entrepreneurs, les autres ministères et organismes fédéraux et les employés de TPSGC qui éprouvent des difficultés relativement à un contrat pour lequel SPAC est l’autorité contractante.</t>
  </si>
  <si>
    <t>2016-2017-pwgsc-tpsgc-40</t>
  </si>
  <si>
    <t>Electronic Access to Publications</t>
  </si>
  <si>
    <t>Accès électronique aux publications</t>
  </si>
  <si>
    <t>Publishing and Depository Services (PDS) acquires and catalogues an extensive variety of Government of Canada publications. Some publications are listed for reference purposes only while others are available in portable downloadable electronic format.</t>
  </si>
  <si>
    <t>Les Éditions et les Services de dépôt (ESD) s’occupent d’obtenir et de cataloguer un vaste éventail de publications du gouvernement du Canada. Certaines de ces publications sont répertoriées à titre de référence seulement tandis que d’autres sont disponibles en format électronique téléchargeable.</t>
  </si>
  <si>
    <t>Loi sur le ministère des Travaux publics et des Services gouvernementaux, Politique sur les communications et l’image de marque.</t>
  </si>
  <si>
    <t>2016-2017-pwgsc-tpsgc-54</t>
  </si>
  <si>
    <t>Pension Services – Payments to departing employees and annuitants</t>
  </si>
  <si>
    <t>Services de pension ‒ Prestations de retraite pour les employés qui quittent leur emploi et les pensionnés</t>
  </si>
  <si>
    <t>Provide pension services to members under the Public Service Superannuation Act (PSSA); Royal Canadian Mounted Police Superannuation Act (RCMPSA), Canadian Forces Superannuation Act (CFSA), and Members of Parliament Retiring Allowance Act (MPRAA).  The Pension Centre  processes pension benefit payments.</t>
  </si>
  <si>
    <t>Fournit des services de pension aux membres en vertu de la Loi sur la pension de la fonction publique, de la Loi sur la pension de retraite de la Gendarmerie royale du Canada et de la Loi sur la pension de retraite des Forces canadiennes, et de la Loi sur les allocations de retraite des parlementaires. Le Centre des services de pension traite les paiements de prestation de pension.</t>
  </si>
  <si>
    <t>Loi sur le ministère des Travaux publics et des Services gouvernementaux, S. 13</t>
  </si>
  <si>
    <t>Administration des pensions fédérales</t>
  </si>
  <si>
    <t>This service results in electronic payments being deposited into plan members’ (e.g. retirees and annuitants) accounts. Work is underway between PSPC-Pension, Digital Services Branch, Shared Services Canada and Pension Plan Sponsors to assess the feasibility of expanding e-services capabilities for the administration of public sector pension plans in order to align with industry best practices and better meet the needs of public sector pension plan members. However, this will be an iterative process, in which options for implementation and timelines will be evaluated and determined.</t>
  </si>
  <si>
    <t>Reference Services for Publications</t>
  </si>
  <si>
    <t>Services de référence pour les publications</t>
  </si>
  <si>
    <t>The Publishing and Depository Services [PDSD] provides reference services to assist citizens in locating Government of Canada publications.</t>
  </si>
  <si>
    <t>La Direction des Éditions et Services de dépôt (DÉSD) fournit des services de référence pour aider les citoyens à trouver des publications du gouvernement du Canada.</t>
  </si>
  <si>
    <t>http://publications.gc.ca/site/eng/contact/contactUs.html</t>
  </si>
  <si>
    <t>http://publications.gc.ca/site/fra/contact/contactezNous.html</t>
  </si>
  <si>
    <t>Domestic Statistics and Market Information Web</t>
  </si>
  <si>
    <t>Statistiques canadiennes et site Web d'information sur les marchés</t>
  </si>
  <si>
    <t>Provides information on market structure and performance, forecasts, market reports, policy backgrounders, and analysis of various agricutlure products</t>
  </si>
  <si>
    <t>Offre des renseignements sur la structure et le rendement du marché, des prévisions, des rapports sur les marchés, des documents d'information sur les politiques et des analyses de différents produits agricoles.</t>
  </si>
  <si>
    <t>Market Information and Analysis</t>
  </si>
  <si>
    <t>Renseignements sur les marchés et analyses</t>
  </si>
  <si>
    <t>2016-2017-aafc-aac-8</t>
  </si>
  <si>
    <t>Market Access Single Window - International Trade Shows</t>
  </si>
  <si>
    <t>Guichet unique pour l'accès aux marchés - Salons commerciaux internationaux</t>
  </si>
  <si>
    <t>Provides support to enable Canada's presence at international food, fish and seafood shows.</t>
  </si>
  <si>
    <t>Offre de l'aide pour faciliter la présence du Canada dans les salons internationaux axés sur les aliments, le poisson et les fruits de mer.</t>
  </si>
  <si>
    <t>International Trade Shows</t>
  </si>
  <si>
    <t>Salons commerciaux internationaux</t>
  </si>
  <si>
    <t>2016-2017-aafc-aac-15</t>
  </si>
  <si>
    <t>http://www.agr.gc.ca/eng/industry-markets-and-trade/canadian-agri-food-sector-intelligence/horticulture/horticulture-sector-reports/?id=1368482338314_x000D_
_x000D_
http://www.agr.gc.ca/eng/industry-markets-and-trade/canadian-agri-food-sector-intelligence/poultry-and-eggs/poultry-and-egg-market-information/?id=1384971854388_x000D_
_x000D_
http://www.agr.gc.ca/eng/industry-markets-and-trade/canadian-agri-food-sector-intelligence/red-meat-and-livestock/service-standards-for-red-meat-and-livestock-reports/?id=1480968240072</t>
  </si>
  <si>
    <t>http://www.agr.gc.ca/eng/industry-markets-and-trade/canadian-agri-food-sector-intelligence/horticulture/horticulture-sector-reports/?id=1368482338314_x000D_
_x000D_
http://www.agr.gc.ca/fra/industrie-marches-et-commerce/renseignements-sur-les-secteurs-canadiens-de-lagroalimentaire/volaille-et-ufs/information-sur-le-marche-de-la-volaille-et-des-oeufs-industrie-canadienne/?id=1384971854388_x000D_
_x000D_
http://www.agr.gc.ca/fra/industrie-marches-et-commerce/renseignements-sur-les-secteurs-canadiens-de-lagroalimentaire/viande-rouge-et-betail/normes-de-service-relatives-aux-rapports-sur-les-animaux-a-viande-rouge-et-le-betail/?id=1480968240072</t>
  </si>
  <si>
    <t>AgriScience Program _x000D_
Projects_x000D_
_x000D_
Formerly_x000D_
AgriInnovation Program _x000D_
Industry-led Research and Development (Stream B)</t>
  </si>
  <si>
    <t>Programme Agri-science - projets</t>
  </si>
  <si>
    <t>The program aims to accelerate the pace of innovation by providing funding and support for pre-commercial science activities and cutting-edge research that benefits the agriculture and agri-food sector and Canadians._x000D_
_x000D_
This component aims to support specific shorter-term research activities to help industry overcome challenges and address fiscal barriers experienced by small and emerging sectors. They also seek to mitigate high risk opportunities that have the potential to yield significant returns.</t>
  </si>
  <si>
    <t>L'objectif du programme est d'accélérer le rythme des innovations, au moyen du financement et du soutien d'activités scientifiques de pré-commercialisation et de la recherche de pointe pour le bénéfice du secteur de l'agriculture et de l'agroalimentaire et des Canadiens._x000D_
_x000D_
Les propositions de projets comprennent des projets uniques ou des ensembles plus restreints de projets qui sont moins détaillés qu'une grappe agroscientifique.</t>
  </si>
  <si>
    <t>AgriScience</t>
  </si>
  <si>
    <t>Agri-science</t>
  </si>
  <si>
    <t>http://www.agr.gc.ca/eng/programs-and-services/agriscience-program-clusters/?id=1511185929317_x000D_
_x000D_
http://www.agr.gc.ca/eng/programs-and-services/agriscience-program-projects/?id=1516993063537</t>
  </si>
  <si>
    <t>http://www.agr.gc.ca/fra/programmes-et-services/programme-agri-science-grappes/?id=1511185929317_x000D_
_x000D_
http://www.agr.gc.ca/fra/programmes-et-services/programme-agri-science-projets/?id=1516993063537</t>
  </si>
  <si>
    <t>AgriInnovate Program _x000D_
_x000D_
Formerly_x000D_
AgriInnovation Program _x000D_
Enabling Commercialization and Adoption (Stream C)</t>
  </si>
  <si>
    <t>Programme Agri-innover</t>
  </si>
  <si>
    <t>This program provides repayable contributions for projects that aim to accelerate the demonstration, commercialization and/or adoption of innovative products, technologies, processes or services that increase agri-sector competitiveness and sustainability.</t>
  </si>
  <si>
    <t>Le Programme offre des contributions financières remboursables pour des projets qui visent à accélérer la démonstration, la commercialisation et l'adoption de produits, technologies, procédés ou services innovateurs afin d'accroître la compétitivité et la viabilité dans le secteur de l'agriculture.</t>
  </si>
  <si>
    <t>AgriInnovate</t>
  </si>
  <si>
    <t>Agri-inoover</t>
  </si>
  <si>
    <t>http://www.agr.gc.ca/eng/programs-and-services/agriinnovate-program/?id=1515682916298</t>
  </si>
  <si>
    <t>http://www.agr.gc.ca/fra/programmes-et-services/programme-agri-innover/?id=1515682916298</t>
  </si>
  <si>
    <t>http://www.agr.gc.ca/eng/programs-and-services/agririsk-initiatives-administrative-capacity-building-stream/?id=1530816648717</t>
  </si>
  <si>
    <t>http://www.agr.gc.ca/fra/programmes-et-services/initiatives-agri-risques-volet-de-renforcement-des-capacites-administratives/?id=1530816648717</t>
  </si>
  <si>
    <t>http://www.agr.gc.ca/eng/programs-and-services/career-focus-program/?id=1507746193436</t>
  </si>
  <si>
    <t>http://www.agr.gc.ca/fra/programmes-et-services/programme-objectif-carriere/?id=1507746193436</t>
  </si>
  <si>
    <t>http://www.agr.gc.ca/eng/programs-and-services/agricultural-youth-green-jobs-initiative/green-farms-stream-step-1-what-this-program-offers/?id=1459879871410_x000D_
_x000D_
http://www.agr.gc.ca/eng/programs-and-services/agricultural-youth-green-jobs-initiative/green-internships-stream-step-1-what-this-program-offers/?id=1459887524516</t>
  </si>
  <si>
    <t>http://www.agr.gc.ca/fra/programmes-et-services/initiative-de-stage-en-agroenvironnement/volet-a-la-ferme-etape-1-ce-qu-offre-ce-programme/?id=1459879871410_x000D_
_x000D_
http://www.agr.gc.ca/fra/programmes-et-services/initiative-de-stage-en-agroenvironnement/volet-organisations-etape-1-ce-qu-offre-ce-programme/?id=1459887524516</t>
  </si>
  <si>
    <t>Canadian Agricultural Adaptation Program _x000D_
(2014-2019)</t>
  </si>
  <si>
    <t>http://www.agr.gc.ca/eng/programs-and-services/canadian-agricultural-adaptation-program-2014-2019/?id=1396016168338</t>
  </si>
  <si>
    <t>http://www.agr.gc.ca/fra/programmes-et-services/programme-canadien-d-adaptation-agricole-2014-2019/?id=1396016168338</t>
  </si>
  <si>
    <t>Market Access Single Window - Canada Pavillion Program</t>
  </si>
  <si>
    <t>Guichet unique pour l'accès aux marchés - Programme du pavillon du Canada</t>
  </si>
  <si>
    <t>Canada Pavilion Program</t>
  </si>
  <si>
    <t xml:space="preserve"> Programme du pavillon du Canada</t>
  </si>
  <si>
    <t>http://www.agr.gc.ca/eng/industry-markets-and-trade/agri-food-trade-services-for-exporters/agriculture-and-food-trade-show-service/canada-pavilion-program/?id=1518440736899</t>
  </si>
  <si>
    <t>http://www.agr.gc.ca/fra/industrie-marches-et-commerce/services-aux-exportateurs-de-produits-agroalimentaires/service-lie-aux-salons-professionnels-du-secteur-de-l-agriculture-et-de-l-alimentation/programme-du-pavillon-du-canada/?id=1518440736899</t>
  </si>
  <si>
    <t>Guichet unique pour l'accès aux marchés - Marque Canada</t>
  </si>
  <si>
    <t>Canada Brand</t>
  </si>
  <si>
    <t>Marque Canada</t>
  </si>
  <si>
    <t>http://www.marquecanadabrand.agr.gc.ca/intro/index-eng.htm</t>
  </si>
  <si>
    <t>http://www.marquecanadabrand.agr.gc.ca/intro/index-fra.htm</t>
  </si>
  <si>
    <t>The use of"NA" in the  SIN column is an indication that this service doe not use the SIN to delivered the service_x000D_
_x000D_
The use of "NA" in the Volumes per Channels columns is an indication that this specific channel is not offered for that program/service.</t>
  </si>
  <si>
    <t>Provides users with current and historic weather and agroclimate conditions, to see how current conditions differ from normal, to see where and how weather and climate conditions and events are impacting the sector, and to learn about ways to mitigate and adapt to the impacts of weather and climate on agricultural operations.</t>
  </si>
  <si>
    <t>Dairy Processing Investment Fund</t>
  </si>
  <si>
    <t>Fonds d'investissement dans la transformation des produits laitiers</t>
  </si>
  <si>
    <t>Helps dairy processors modernize their operations and, in turn, improve efficiency and productivity, as well as diversify their products to pursue new market opportunities.</t>
  </si>
  <si>
    <t>Aide les transformateurs de lait à moderniser leurs installations et, par le fait même, à accroître leur efficacité et leur productivité et à diversifier leurs produits pour tirer parti des nouveaux débouchés commerciaux.</t>
  </si>
  <si>
    <t>Diary Processing Investement Fund</t>
  </si>
  <si>
    <t>http://www.agr.gc.ca/eng/programs-and-services/dairy-processing-investment-fund/?id=1491935288949</t>
  </si>
  <si>
    <t>http://www.agr.gc.ca/fra/programmes-et-services/fonds-d-investissement-dans-la-transformation-des-produits-laitiers/?id=1491935288949</t>
  </si>
  <si>
    <t>Border Information Service (BIS) (Phone and Email)</t>
  </si>
  <si>
    <t>Service d'information sur la frontière (SIF)</t>
  </si>
  <si>
    <t>A single window contact centre providing external clients, both in the travellers and commercial streams, an interactive voice response (IVR), person to person response, or an online e-mail response, regarding general enquiries on services, programs and initiatives offered by the CBSA.</t>
  </si>
  <si>
    <t>Centre de contact du Guichet unique offrant aux clients internes et externes, dans les filières du trafic voyageurs et du secteur commercial, une réponse vocale interactive ou une réponse téléphonique aux demandes de renseignements généraux sur les services mis à leur disposition par l’ASFC.</t>
  </si>
  <si>
    <t>All acts apply, depends on the response</t>
  </si>
  <si>
    <t>Tous les lois s'appliquent, dépend de la résponse</t>
  </si>
  <si>
    <t>2016-2017-cbsa-asfc-36</t>
  </si>
  <si>
    <t>Customs Special Services</t>
  </si>
  <si>
    <t>Services spéciaux des douanes</t>
  </si>
  <si>
    <t>If there is a need for clearance of commercial goods, and the service being provided is after hours or at a non-designated site, special services charges may apply.</t>
  </si>
  <si>
    <t>S'il faut dédouaner des marchandises commerciales, et que le service soit offert après les heures ou dans un emplacement non désigné, des frais pour services spéciaux peuvent s'appliquer</t>
  </si>
  <si>
    <t>2016-2017-cbsa-asfc-37</t>
  </si>
  <si>
    <t>International Events (IE) Facilitation</t>
  </si>
  <si>
    <t>Facilitation d'événements internationaux</t>
  </si>
  <si>
    <t>Providing pre-arrival education, guidance and facilitation to all event organizers while simultaneously ensuring CBSA operational readiness.</t>
  </si>
  <si>
    <t>Fournir de l'information, de l'orientation et de la facilitation avant l'arrivée à tous les organisateurs d'événements tout en veillant à préparation opérationnelle de l'ASFC.</t>
  </si>
  <si>
    <t xml:space="preserve"> Admissibility Determination - Air Mode</t>
  </si>
  <si>
    <t>2016-2017-cbsa-asfc-39</t>
  </si>
  <si>
    <t>Border Information Service (BIS)</t>
  </si>
  <si>
    <t>CBSA_ASFC-036</t>
  </si>
  <si>
    <t>https://www.cbsa-asfc.gc.ca/contact/bis-sif-eng.html</t>
  </si>
  <si>
    <t>https://www.cbsa-asfc.gc.ca/contact/bis-sif-fra.html</t>
  </si>
  <si>
    <t>CBSA_ASFC-037</t>
  </si>
  <si>
    <t>https://www.cbsa-asfc.gc.ca/publications/dm-md/d1/d1-2-1-eng.html</t>
  </si>
  <si>
    <t>https://www.cbsa-asfc.gc.ca/publications/dm-md/d1/d1-2-1-fra.html</t>
  </si>
  <si>
    <t>CBSA_ASFC-039</t>
  </si>
  <si>
    <t>2016-2017-cic-4</t>
  </si>
  <si>
    <t>https://idp.csps-efpc.gc.ca/idp/Authn/UserPassword</t>
  </si>
  <si>
    <t>https://idp.csps-efpc.gc.ca/idp/login-fr.jsp</t>
  </si>
  <si>
    <t>The value for "E-enabled Services: Decision" is NA because this interaction step is embedded into the application step; no further decision is required for a learner to receive a confirmation of registration and/or to access the learning product. The values for the number of applications submitted online and over email are listed as ND because the department does not currently break down registration data in this way. There were over 500,000 confirmed registrations for 2017-18. The number of telephone calls received represents the total number of calls received by both tiers of the Client Contact Centre. The value for the number of website visits represents the number of sessions on GCcampus. The count applies to the entire GCcampus platform; it does not reference a specific page.</t>
  </si>
  <si>
    <t>General Enquiry _x000D_
(1-800 O-Canada)</t>
  </si>
  <si>
    <t>Demande de renseignements généraux (1 800 O-Canada)</t>
  </si>
  <si>
    <t>Provision of general information and client support regarding ESDC and GC programs and services via 1-800 O Canada, which provides the public with quick access to general information on GC programs and services, and supports GC communication activities, and the Customized Information Services, which provide specialized, turnkey information services for various departments._x000D_
_x000D_
Notes on Volumes:_x000D_
_x000D_
Telephone: Calls answered</t>
  </si>
  <si>
    <t>Fournir des renseignements généraux et de l'assistance aux clients relativement aux programmes et services d'EDSC et du gouvernement du Canada par l'entremise du 1 800 O-Canada, qui offre un accès rapide au public à de l'information générale sur les programmes et services du gouvernement du Canada. Le programme appuie également les activités de communication du gouvernement du Canada et les services d'information personnalisés, qui offrent des services spécialisés clés en main pour divers ministères._x000D_
_x000D_
Notes sur les volumes:_x000D_
_x000D_
Par téléphone : Appels auxquels un agent a répondu</t>
  </si>
  <si>
    <t>PAPS Transfer from PWGSC to ESDC_x000D_
- Order-In-Council Number: 2005-1637</t>
  </si>
  <si>
    <t>Transfert du SPAP de TPSGC à EDSC_x000D_
- Décret no : 2005-1637</t>
  </si>
  <si>
    <t>GC General Enquiries Telephone Service</t>
  </si>
  <si>
    <t>Service téléphonique de renseignements généraux du gouvernement du Canada</t>
  </si>
  <si>
    <t>2016-2017-esdc-edsc-6</t>
  </si>
  <si>
    <t>Jobbank.gc.ca offers a web portal with up-to-date labour market information. The information provided includes a variety of economic, labour market and demographic reports, including occupational profiles and projections._x000D_
_x000D_
Notes on Volumes:_x000D_
_x000D_
Online: Total number of visit on LMI section of the Job Bank website for FY2016-2017: 6,697,210 _x000D_
Estimated Yearly Unique visits/users:_x000D_
NOC site – 2,154,970*_x000D_
Career Handbook site – 86,762**_x000D_
* We are unable to report historical data prior to February 18, 2017. This number is estimated from data collected on the website for the last 6 months ending August 16, 2017. _x000D_
**We started tracking Career Handbook visits seperately as of July 28, 2017. Visits prior to this date are included in the NOC site visit estimate._x000D_
Total number of email responses sent from the LMI and NOC inbox for FY2016-2017: 7493_x000D_
Total number of emails for Employment Outlook and Wages for FY2016-2017: 7_x000D_
Telephone: Calls responded to regarding enquiries related to prevailing wages for some occupations in specific economic regions_x000D_
_x000D_
Note on Estimated % of the service completed online:_x000D_
_x000D_
0% should read as N/A. This service provides information only. There are no processes that could be e-enabled.</t>
  </si>
  <si>
    <t>Guichetemplois.gc.ca est un portail Web présentant de l'information sur le marché du travail à jour. L'information fournie comprend divers rapports sur l’économie, la démographie et le marché du travail, y compris des projections et des profils de profession._x000D_
_x000D_
Notes sur les volumes:_x000D_
_x000D_
En ligne : Nombre total de visites dans la section IMT du site Web Guichet-Emplois pour l'exercice 2016-2017 : 6 697 210 _x000D_
Estimation des visites ou des utilisateurs uniques par année :_x000D_
Site de la Classification nationale des professions – 2 154 970*_x000D_
Site Guide sur les carrières – 86 762**_x000D_
* Nous ne pouvons pas obtenir les données historiques avant le 18 février 2017. Ce nombre est estimé selon les données recueillies sur le site Web pour les six derniers mois jusqu'au 16 août 2017. _x000D_
**Nous avons effectué le suivi des visites du site Guide sur les carrières séparément à partir du 28 juillet 2017. Les visites avant cette date sont comprises dans l'estimation des visites du site de la Classification nationale des professions._x000D_
Nombre total de réponses par courriel envoyées de la boîte de réception de l'IMT et de la Classification nationale des professions pour l'exercice 2016-2017 : 7 493_x000D_
Nombre total de courriels pour perspectives d'emploi et salaires pour l'exercice 2016-2017 : 7_x000D_
_x000D_
Par téléphone : Appels auxquels un agent a répondu en ce qui concerne les demandes de renseignements liées aux salaires courants pour certaines professions dans des régions économiques précises_x000D_
_x000D_
Note sur le % estimé du service complété en ligne: _x000D_
_x000D_
0% devrait lire NA. Ce service offre de l'information seulement. Aucun processus ne pourrait se faire par voie électronique.</t>
  </si>
  <si>
    <t>Loi sur l’assurance emploi – Service national de placement</t>
  </si>
  <si>
    <t>2016-2017-esdc-edsc-17</t>
  </si>
  <si>
    <t>General Inquiry and Referral Telephone Service  (1-800 O Canada)</t>
  </si>
  <si>
    <t>Demande de renseignements généraux et service d’aiguillage par téléphone (1-800 O Canada)</t>
  </si>
  <si>
    <t>Provides quick access to information and support regarding ESDC, GC and other programs and services via 1-800 O Canada.</t>
  </si>
  <si>
    <t>Offre un accès rapide à de l'information et à de l'aide concernant les programmes et services d'EDSC, du gouvernement du Canada et d'autres programmes et services par l'entremise du 1 800 O-Canada.</t>
  </si>
  <si>
    <t>Transfert du SPAP de TPSGC à EDSC - Décret no : 2005-1637</t>
  </si>
  <si>
    <t>Government of Canada Telephone General Enquiries Services</t>
  </si>
  <si>
    <t>Services téléphoniques de renseignements généraux du gouvernement du Canada</t>
  </si>
  <si>
    <t>https://www.canada.ca/en/contact/contact-1-800-o-canada.html</t>
  </si>
  <si>
    <t>https://www.canada.ca/fr/contact/communiquez-avec-1-800-o-canada.html</t>
  </si>
  <si>
    <t>33-001-BGQ01</t>
  </si>
  <si>
    <t>_x000D_
"Number of telephone calls received" includes all types of medium (calls, emails, fax, etc.)_x000D_
_x000D_
Figure is for 1 800 O-Canada and CIS combined : 1 800 O-Canada only is 1,658,680 all medium and total number of calls only is  1,655,975 - recommend to change to this number._x000D_
_x000D_
**************************_x000D_
_x000D_
Feedback to the 1 800 O-Canada program is collected directly by the service itself over the phone._x000D_
_x000D_
In addition, feedback for all ESDC services is also possible through the Office for Client Satisfaction. The Office for Client Satisfaction (OCS) is a neutral organization that receives, reviews and responds to suggestions, compliments and complaints about Service Canada’s delivery of services.  OCS can receive feedback through an online web form, telephone, TTY, fax, and mail.</t>
  </si>
  <si>
    <t>Work Reduction Support Payment (Work-Sharing)</t>
  </si>
  <si>
    <t>Paiement de soutien pour la réduction des heures de travail (travail partagé)</t>
  </si>
  <si>
    <t>Provides income support to employees eligible for Employment Insurance benefits who work a temporarily reduced work week while their employer recovers.  This is an adjustment program designed to help employers and employees avoid layoffs when there is a temporary reduction in the normal level of business activity that is beyond the control of the employer.</t>
  </si>
  <si>
    <t>Fournit un soutien du revenu aux employés admissibles aux prestations d’assurance-emploi qui réduisent temporairement leur semaine de travail pendant la période de redressement de l’entreprise.  Ce programme d’adaptation aide les employeurs et les employés à éviter les mises à pied à la suite d’une diminution temporaire du niveau d’activité normale de l’entreprise pour des raisons qui sont indépendantes de la volonté de l’employeur.</t>
  </si>
  <si>
    <t>Le travail partagé relève de l’article 24 de la Loi sur l’assurance-emploi et des articles 42 à 49 du Règlement sur l’assurance-emploi.</t>
  </si>
  <si>
    <t>https://www.canada.ca/en/employment-social-development/services/work-sharing.html</t>
  </si>
  <si>
    <t>https://www.canada.ca/fr/emploi-developpement-social/services/travail-partage.html</t>
  </si>
  <si>
    <t>2017-2018-esdc-edsc-15</t>
  </si>
  <si>
    <t>Canada Education Savings Grant and the Canada Learning Bond</t>
  </si>
  <si>
    <t>Subvention canadienne pour l’épargne-études et Bon d’études canadien</t>
  </si>
  <si>
    <t>ESDC’s role in this service is as an information provider. ESDC provides Tier 1 service through 1-800 O-Canada and provides Tier 2 Service through the Canada Education Savings Program, so that individuals and organizations can inquire about the Canada Education Savings Grant (CESG) and the Canada Learning Bond (CLB) and obtain related information</t>
  </si>
  <si>
    <t>Dans le cadre de ce service, EDSC agit comme un fournisseur d'information. EDSC offre des services de premier palier par l'entremise du 1-800 O-Canada et de second palier par l'entremise du Programme canadien pour l’épargne-études. Les particuliers et les organisations peuvent ainsi demander des renseignements sur la Subvention canadienne pour l’épargne-études (SCEE) et le Bon d'études canadien (BEC) afin d'obtenir de l'information connexe.</t>
  </si>
  <si>
    <t>Programme canadien pour l'épargne-études</t>
  </si>
  <si>
    <t>33-001-BGO18</t>
  </si>
  <si>
    <t>ESDC’s role in this service is as an information provider. ESDC provides Tier 1 service through 1-800 O-Canada and provides Tier 2 Service through the Canada Education Savings Program, so that individuals and organizations can inquire about the Canada Disability Savings Grant and/or Bond and obtain related information.</t>
  </si>
  <si>
    <t>Dans le cadre de ce service, EDSC agit comme un fournisseur d'information. EDSC offre des services de premier palier par l'entremise du 1-800 O-Canada et de second palier par l'entremise du Programme canadien pour l’épargne-études. Les particuliers et les organisations peuvent ainsi demander des renseignements sur la Subvention canadienne pour l'épargne-invalidité ou le Bon canadien pour l'épargne-invalidité afin d'obtenir de l'information connexe.</t>
  </si>
  <si>
    <t>Programme canadien pour l'épargne-invalidité</t>
  </si>
  <si>
    <t>33-001-BGN02</t>
  </si>
  <si>
    <t>Si une réclamation est admise par l’intermédiaire du Service correctionnel du Canada (SCC), le SFIAT examinera la réclamation, évaluera si le demandeur est aux prises avec une invalidité et, dans l’affirmative, déterminera le degré de permanence de l’invalidité selon la fiche d’évaluation des invalidités et les politiques en place au moment de l’évaluation de cette invalidité. Une fois que le SFIAT a évalué l’invalidité, il enverra toute l’information recueillie sur la réclamation et un rapport de son évaluation au SCC aux fins d’examen et d’approbation.</t>
  </si>
  <si>
    <t>https://www.canada.ca/en/employment-social-development/services/health-safety/compensation/inmates.html</t>
  </si>
  <si>
    <t>https://www.canada.ca/fr/emploi-developpement-social/services/sante-securite/indemnisation/detenus.html</t>
  </si>
  <si>
    <t>Enquête sur les  plaintes concernant les mesures inexactes soupçonnées</t>
  </si>
  <si>
    <t>Measurement Canada investigation of consumer and business complaints of suspected inaccurate measurement involving scales, gas pumps, electricity and natural gas meters, and other measuring devices, and some types of prepackaged products.</t>
  </si>
  <si>
    <t>Enquête de Mesures Canada sur les plaintes des consommateurs et des entreprises concernant des mesures inexactes soupçonnées comprenant des balances, des pompes à essence, des compteurs d'électricité et de gaz naturel et d'autres appareils de mesure, ainsi que certains types de produits préemballés.</t>
  </si>
  <si>
    <t>2016-2017-ic-21</t>
  </si>
  <si>
    <t>Technology Demonstration Program (TDP)</t>
  </si>
  <si>
    <t>Programme de démonstration de technologies (PDT)</t>
  </si>
  <si>
    <t>TDP provides non-repayable contributions to support large scale technology demonstration projects  in the aerospace, space, defence and security (A&amp;D) sectors. TDP is available to OEMs or Tier 1 corporations.</t>
  </si>
  <si>
    <t>Le PDT fournit des contributions non remboursables à l'appui de projets de démonstration technologique à grande échelle dans les secteurs de l'aérospatiale, de l'espace, de la défense et de la sécurité. TDP est disponible pour les OEM ou les sociétés de niveau 1.</t>
  </si>
  <si>
    <t>Articles 4(1)(a), 5(c), 5(c), 5(d), 6(c) et 14(1)(c) de la Loi sur le ministère de l'Industrie, L.C. 1995, c.1 ; examen de l'approbation du Cabinet des programmes et politiques aérospatiaux et spatiaux le 28 mai 2013 ; budget 2013.</t>
  </si>
  <si>
    <t>Aerospace and Defense Innovation</t>
  </si>
  <si>
    <t>Innovation dans le domaine de l'aérospatiale et de la défense</t>
  </si>
  <si>
    <t>2016-2017-ic-13</t>
  </si>
  <si>
    <t>Strategic Aerospace and Defence Initiative (SADI)</t>
  </si>
  <si>
    <t>Initiative stratégique pour l'aérospatiale et la défense (ISAD)</t>
  </si>
  <si>
    <t>SADI provides repayable contributions to support research and development (R&amp;D) projects in the aerospace, space, defence and security (A&amp;D) sectors. SADI is available to firms of all sizes to support product, service or process innovation.</t>
  </si>
  <si>
    <t>L'ISAD fournit des contributions remboursables pour appuyer les projets de recherche et développement (R-D) dans les secteurs de l'aérospatiale, de l'espace, de la défense et de la sécurité. L'ISAD est à la disposition des entreprises de toutes tailles pour soutenir l'innovation en matière de produits, de services ou de processus.</t>
  </si>
  <si>
    <t>Sections 4(1)(a), 5(c), 5(d), 6(c), and 14(1)(c)of the Department of Industry Act, S.C. 1995, c.1; Review of Aerospace and Space Program and Policies cabinet approval on May 28, 2013; Economic Action Plan 2013</t>
  </si>
  <si>
    <t>Articles 4(1)(a), 5(c), 5(c), 5(d), 6(c), et 14(1)(c) de la Loi sur le ministère de l'Industrie, L.C. 1995, c.1 ; Examen des programmes et politiques aérospatiaux et spatiaux et approbation du Cabinet le 28 mai 2013 ; Plan d'action économique 2013.</t>
  </si>
  <si>
    <t>2016-2017-ic-12</t>
  </si>
  <si>
    <t>TDP provides non-repayable contributions to support large scale technology demonstration projects in the aerospace, space, defence, and security (A&amp;D) sectors. TDP is available to OEMs or Tier 1 corporations.</t>
  </si>
  <si>
    <t>Le PDT fournit des contributions nonremboursables à l'appui de projets dedémonstration technologique à grande échelle dans les secteurs de l'aérospatiale,del'espace,de la défense et dela sécurité.TDP est disponible pour les OEM ou les sociétés de niveau 1.</t>
  </si>
  <si>
    <t>Inititiative stratégique pour l'aerospatiale et la défense</t>
  </si>
  <si>
    <t>L'ISAD fournit des contributions remboursables pour appuyer les projets de recherche et développement (R-D) dans les secterus de l'aérospatiale, de l'espace, de la défense et de la sécurité. L'ISAD est à la disposition des entreprises de toutes tailles pour soutenir l'innovation en matière de produits, de services ou de processsus.</t>
  </si>
  <si>
    <t>Recherce de dossiers de faillite et d'insolvabilité</t>
  </si>
  <si>
    <t>https://www.ic.gc.ca/app/scr/bsf-osb/ins/login.html?lang=eng</t>
  </si>
  <si>
    <t>https://www.ic.gc.ca/app/scr/bsf-osb/ins/connexion.html?lang=fra</t>
  </si>
  <si>
    <t>Ongoing Transformation Project to replace the Legacy Search service includes various consultations of major Users.</t>
  </si>
  <si>
    <t>Pay and Benefits Services - Clients Enquiries</t>
  </si>
  <si>
    <t>Services de paye et d’avantages sociaux –demandes de renseignements des clients</t>
  </si>
  <si>
    <t>Public Services and Procurement Canada provides services to clients by responding to enquiries.</t>
  </si>
  <si>
    <t>Services publics et Approvisionnement Canada (SPAC) fournit des services aux clients en répondant à leurs demandes de renseignements.</t>
  </si>
  <si>
    <t>2016-2017-pwgsc-tpsgc-6</t>
  </si>
  <si>
    <t>Facilities Management (formerly Buildings and Facilities Maintenance)</t>
  </si>
  <si>
    <t>Gestion des installations (auparavant Entretien des immeubles et des installations)</t>
  </si>
  <si>
    <t>As the common service provider for office accommodation, Public Services and Procurement Canada (PSPC) is the custodian of 26% of the federal real property portfolio, providing space to over 250,000 personnel across more than 100 federal departments and agencies. While a significant portion of PSPC services support the provision of office spaces, we also cater to a diverse range of facilities such as labs, heating and cooling plants, bridges, docks, and dams. Whatever the type of facility, our job is to coordinate the physical workspace with the needs of the people who carry out the services that support government programs. From turnkey events and conference management services, simple repairs and routine maintenance, to more complex projects involving specialist real property expertise, our Facility Management Team help bring diverse service lines together for greater efficiencies, reduced costs and optimal productivity.</t>
  </si>
  <si>
    <t>En tant que fournisseur de services communs pour les locaux à bureaux, Services publics et Approvisionnement Canada (SPAC) est le gardien de 26 % du portefeuille de biens immobiliers fédéraux, fournissant des espaces de travail à plus de 250 000 employés de plus de 100 ministères et organismes fédéraux. Bien qu’une partie importante des services de SPAC soutiennent la fourniture d’espaces de bureaux, nous nous occupons aussi d’un vaste éventail d’installations telles que des laboratoires, des installations de chauffage et de refroidissement, des ponts, des quais et des barrages. Quel que soit le type d’installation, notre travail consiste à faire correspondre l’espace de travail physique aux besoins des personnes qui fournissent les services qui appuient les programmes gouvernementaux. Qu’il s’agisse d’événements clés en main ou de services de gestion de conférences, de réparations simples, d’entretiens courants, ou encore de projets plus complexes nécessitant l’expertise de spécialistes des biens immobiliers, notre équipe de Gestion des installations permet de regrouper divers secteurs de services pour favoriser les gains d’efficience, une réduction des coûts et un rendement optimal.</t>
  </si>
  <si>
    <t>2016-2017-pwgsc-tpsgc-20</t>
  </si>
  <si>
    <t>On-site Translator</t>
  </si>
  <si>
    <t>Traducteur/traductrice sur place</t>
  </si>
  <si>
    <t>To provide the services of a translator to work on-site with a client.</t>
  </si>
  <si>
    <t>Offrir les services d’un traducteur ou d’une traductrice sur place, chez un client.</t>
  </si>
  <si>
    <t>2016-2017-pwgsc-tpsgc-29</t>
  </si>
  <si>
    <t>After-Hours Emergency Service</t>
  </si>
  <si>
    <t>Service d’urgence après les heures</t>
  </si>
  <si>
    <t>To provide translation services outside the Bureau’s regular office hours for unexpected urgent requests.</t>
  </si>
  <si>
    <t>Fournir des services de traduction hors des heures normales de travail pour les demandes urgentes imprévues.</t>
  </si>
  <si>
    <t>2016-2017-pwgsc-tpsgc-35</t>
  </si>
  <si>
    <t>Pay and Benefits Services - Pay Transactions</t>
  </si>
  <si>
    <t>Services de rémunération  et prestations – Opérations de paye</t>
  </si>
  <si>
    <t>PSPC delivers pay and benefits services to public servants primarly through the Public Service Pay Centre (Miramichi). The Pay Centre provides pay services for 46 organizations serving over 225,000 clients, in compliance with 27 collective agreements. Compensation staff process employee pay and benefit transactions in the Pay System (hire, promotion, acting, transfer, termination, leave, etc.), respond to employee inquiries on payment issues, and provide compensation advice to clients. In addition, this service also includes:_x000D_
• Pay Pods: This involves grouping together a team of compensation experts to process cases for specific departments.  Employees working within the Pod are focused on new transactions received at the Pay Centre while also working through the backlog by addressing all outstanding cases in an employee's file._x000D_
• Client Contact Centre (CCC):  The first point of contact that provides essential and reliable resources to current and former public servants for Pay and Benefit related enquiries. The CCC supports public servants by resolving minor issues as well as document and escalates more complex pay issues to the appropriate escalation group.  It also includes the Compensation Web Application Helpdesk (CWA) that offers technical pay support._x000D_
• Compensation Sector Pay: The largest core enabler of payroll administration in Canada. It integrates, designs, influences and coordinates administration of pay and benefits for most federal departments, Crown Corporations and Agencies including the House of Commons administration and Members of Parliament in the National Capital Region.</t>
  </si>
  <si>
    <t>SPAC, par l’entremise du Centre des services de paye de la fonction publique (Miramichi) surtout, fournit des services relatifs à la paye et aux avantages sociaux à 46 organisations et, ainsi, à plus de 225 000 clients, conformément à 27 conventions collectives. Le personnel de la rémunération traite les mouvements de paye et les opérations liées aux avantages sociaux des employés dans le système de paye (embauches, promotions, nominations intérimaires, mutations, cessations d’emploi, congés, etc.), répond aux demandes de renseignements des employés sur les problèmes relatifs aux paiements et fournit des conseils aux clients en matière de rémunération. Ce service comprend également les éléments suivants :_x000D_
• Équipes mixtes de paye : Les équipes mixtes de paye regroupent divers spécialistes de la rémunération qui sont chargés de traiter les cas de ministères ou d’organismes particuliers. Les employés qui font partie des équipes mixtes s’occupent des nouvelles demandes de mouvements de paye reçues au Centre des services de paye, tout en s’employant à éliminer l’arriéré de travail en traitant toutes les demandes en suspens dans le dossier d’un employé donné._x000D_
• Centre de contact avec la clientèle (CCC) : Le Centre de contact avec la clientèle est le premier point de contact qui fournit des ressources essentielles et fiables aux fonctionnaires actuels et aux anciens fonctionnaires pour les demandes de renseignements sur la paye et les avantages sociaux. Le CCC appuie les fonctionnaires en réglant des problèmes mineurs, en documentant les cas plus complexes liés à la rémunération et en les soumettant au groupe approprié à l’échelon supérieur. Il comprend aussi le Bureau d’aide des applications Web de la rémunération, qui offre du soutien technique relativement à la paye._x000D_
• Secteur de la rémunération : Le Secteur de la rémunération est le facilitateur central de l’administration de la paye le plus important au Canada. Il intègre, conçoit, influence et coordonne l’administration de la paye et des avantages sociaux pour la plupart des ministères et organismes fédéraux ainsi que des sociétés d’État, et notamment pour la Chambre des communes et les députés de la région de la capitale nationale.</t>
  </si>
  <si>
    <t>Loi sur le ministère des Travaux publics et des Services gouvernementaux, art. 12</t>
  </si>
  <si>
    <t>https://www.canada.ca/en/treasury-board-secretariat/topics/pay.html_x000D_
_x000D_
https://www.tpsgc-pwgsc.gc.ca/remuneration-compensation/services-paye-pay-services/centre-presse-media-centre/bulletin-paye-pay-bulletin/mixtes-paye-pay-pods-eng.html_x000D_
_x000D_
http://www.tpsgc-pwgsc.gc.ca/remuneration-compensation/services-paye-pay-services/paye-centre-pay/cn-cu-eng.html_x000D_
_x000D_
http://gcintranet.tpsgc-pwgsc.gc.ca/gc/rem/comm-eng.html</t>
  </si>
  <si>
    <t>https://www.canada.ca/fr/secretariat-conseil-tresor/sujets/remuneration.html_x000D_
_x000D_
https://www.tpsgc-pwgsc.gc.ca/remuneration-compensation/services-paye-pay-services/centre-presse-media-centre/bulletin-paye-pay-bulletin/mixtes-paye-pay-pods-fra.html_x000D_
_x000D_
 https://www.tpsgc-pwgsc.gc.ca/remuneration-compensation/services-paye-pay-services/paye-centre-pay/cn-cu-fra.html_x000D_
_x000D_
 http://gcintranet.tpsgc-pwgsc.gc.ca/gc/rem/comm-fra.htmll</t>
  </si>
  <si>
    <t>EML,IP,TEL</t>
  </si>
  <si>
    <t>Column AB: Client Contact Centre’s e-service (with epost) is available since second quarter of FY 2018-2019._x000D_
_x000D_
Column AH: Client feedback is provided at the departmental level through contacts with Departmental Liason Officers, Client Contact Officers, DM visits to the Pay Centre and In Service Support calls with Departments.</t>
  </si>
  <si>
    <t>Property and Facility Management (formerly Facilities Management)</t>
  </si>
  <si>
    <t>Gestion des biens et des installations  (auparavant Gestion des installations)</t>
  </si>
  <si>
    <t>As the common service provider for office accommodation, Public Services and Procurement Canada (PSPC) is the custodian of 26% of the federal real property portfolio, providing space to over 250,000 personnel across more than 100 federal departments and agencies. While a significant portion of PSPC services support the provision of office spaces, we also cater to a diverse range of facilities such as labs, border crossings and taxation centres. Whatever the type of facility, our job is to coordinate the physical workspace with the needs of the people who carry out the services that support government programs. From turnkey events and conference management services, simple repairs and routine maintenance, to more complex projects involving specialised real property expertise, our Property and Facility Management Teams help bring diverse service lines together for greater efficiencies, reduced costs and optimal productivity.</t>
  </si>
  <si>
    <t>À titre de fournisseur de services communs en matière de locaux à bureaux, Services publics et Approvisionnement Canada (SPAC) est le gardien de 26 % du portefeuille de biens immobiliers fédéraux et fournit des locaux à plus de 250 000 employés au sein de plus de 100 ministères et organismes fédéraux. Même si une partie importante de nos services appuie la fourniture de locaux à bureaux, nous nous occupons également d’une gamme diversifiée d’installations, comme des laboratoires, des centrales de chauffage et de refroidissement, des ponts, des quais et des barrages. Peu importe le type d’installation, notre travail consiste à coordonner le lieu de travail physique avec les besoins des personnes qui fournissent les services à l’appui des programmes gouvernementaux. Qu’il s’agisse de services clé en main de gestion d’événements et de conférences, de travaux de réparation simples, d’activités d’entretien courantes ou de projets complexes dans le cadre desquels une expertise spécialisée en matière de biens immobiliers est requise, notre équipe de gestion des installations regroupe des secteurs de services diversifiés en vue de réaliser des gains d’efficience, de réduire les coûts et d’atteindre une productivité optimale.</t>
  </si>
  <si>
    <t>Columns AD to AH: PSPC's procurement of an Integrated Service Management solution will provide a single, seamless system that supports the incident management process. It ensures data accuracy, a consistent client experience across services and faster service delivery through automation. PSPC's Real Property Services (RPS) has contributed to this initiative and will being taking steps to determine it's readiness level for their services; and the procurement of a service management tool to e-enable priority services._x000D_
_x000D_
Column AJ: _x000D_
1) Annual RPS Client Satisfaction Survey  _x000D_
2) The RPS Operations Centre Incident Tracker tracks and reports building incidents in the NCR and the regions (includes building closures that provide real-time reporting and a more efficient data gathering process). Monthly reports with valuable business data will be posted on a GCPedia page and made available to all Government of Canada departments and agencies.</t>
  </si>
  <si>
    <t>Translation</t>
  </si>
  <si>
    <t>Traduction</t>
  </si>
  <si>
    <t>To provide translation services in both official languages, in foreign languages and in Canada's Indigenous languages to federal government departments, agencies and Parliament.</t>
  </si>
  <si>
    <t>Offrir des services de traduction dans les deux langues officielles, dans les langues étrangères et dans les langues autochtones du Canada aux ministères et organismes du gouvernement fédéral et au Parlement.</t>
  </si>
  <si>
    <t>http://gcintranet.tpsgc-pwgsc.gc.ca/bt-tb/ministeres-departments/traduction-translation-eng.html</t>
  </si>
  <si>
    <t>http://gcintranet.tpsgc-pwgsc.gc.ca/bt-tb/ministeres-departments/traduction-translation-fra.html</t>
  </si>
  <si>
    <t>Sécurité des contracts (enregistrement d'une entreprise, filtrage de la  sécurité du personnel, centre d'appels)</t>
  </si>
  <si>
    <t>The Contract Security Program (CSP) contributes to the government's national security agenda and safeguards Canadian and foreign governments' sensitive information and assets entrusted to private sector companies or individuals when under government contract. In this context, it is responsible for evaluating and granting security clearance requests from industry. The program negotiates, concludes and administers international industrial arrangements between foreign governments and PSPC to open new markets to Canadian industries in the domain of classified information and assets.</t>
  </si>
  <si>
    <t>Le programme de la sécurité des contrats contribue au programme de sécurité nationale du gouvernement et protège les informations sensibles et les biens des gouvernements canadiens et étrangers confiés à des entreprises ou à des particuliers du secteur privé lorsqu'ils sont sous contractant pour le gouvernement. Dans ce contexte, le programme est chargé d'évaluer et de répondre aux demandes de filtrage de la sécurité émanant du secteur. Le programme négocie, conclut et administre des accords industriels à l'échelle internationale entre des gouvernements étrangers et SPAC afin d'ouvrir de nouveaux marchés aux industries canadiennes dans le domaine des informations et des biens classifiés.</t>
  </si>
  <si>
    <t>http://www.tpsgc-pwgsc.gc.ca/esc-src/introduction-eng.html</t>
  </si>
  <si>
    <t>http://www.tpsgc-pwgsc.gc.ca/esc-src/introduction-fra.html</t>
  </si>
  <si>
    <t>_x000D_
_x000D_
Company Security Officers (CSOs) are asked‎ to complete a client satisfaction sheet at the end of the CSO training for the CSP._x000D_
_x000D_
Column W: 127509 is the total number of applications submitted online for the registration (registering companies in the CSP) and Personnel Security Screening Division (personnel security clearances) service.</t>
  </si>
  <si>
    <t>Marchandises contrôlées (enregistrement d'une l'entreprise, évaluations de sécurité, demandes d'exemption pour les visiteurs et les travailleurs temporaires)</t>
  </si>
  <si>
    <t>Le Programme des marchandises contrôlées, par l’enregistrement et l’inspection de particuliers et d'entreprise du secteur privé possédant, examinant ou transférant des marchandises contrôlées, atténue le risque de prolifération des biens tactiques et stratégiques, renforcer les contrôles du commerce de défense du Canada, et appuie les intérêts du Canada en matière de sécurité nationale et internationale.</t>
  </si>
  <si>
    <t>Department of Public Works and Government Services Act; Defence Production Act(DPA); and Controlled Goods Regulations</t>
  </si>
  <si>
    <t>_x000D_
Loi sur le ministère des Travaux publics et des Services gouvernementaux; Loi sur la production de défense; règlement sur les marchandises contrôlées</t>
  </si>
  <si>
    <t>https://www.tpsgc-pwgsc.gc.ca/pmc-cgp/index-eng.html</t>
  </si>
  <si>
    <t>CGP clients may provide feedback by email, webex, mail/fax, or phone call to CGP information officers or analysts, and in-person to Compliance Inspector.</t>
  </si>
  <si>
    <t>Email</t>
  </si>
  <si>
    <t>Courriel</t>
  </si>
  <si>
    <t>Email enables individuals working for the Government of Canada to send and receive electronic mail messages and to manage a calendar, tasks, an address book and personal contacts.</t>
  </si>
  <si>
    <t>Le service de courriel permet aux employés du gouvernement du Canada d’envoyer et de recevoir des messages par voie électronique et de gérer un calendrier, des tâches, un carnet d’adresses et une liste de contacts personnels.</t>
  </si>
  <si>
    <t>Email and Mobile Enterprise Server Services</t>
  </si>
  <si>
    <t>Services de courriel et de serveur d’entreprise pour appareils mobiles</t>
  </si>
  <si>
    <t>2016-2017-ssc-spc-1</t>
  </si>
  <si>
    <t>GC WAN</t>
  </si>
  <si>
    <t>Réseau étendu du RGC</t>
  </si>
  <si>
    <t>GC WAN is a fully managed network service that interconnects partner or client locations across metropolitan, regional, national or international boundaries. This service provides enterprise WAN connectivity for data centres and GC buildings and locations. It interconnects users and computers from national and international locations to each other and the Internet, while supporting business applications for simultaneous voice, data and video communications, as required.</t>
  </si>
  <si>
    <t>Le réseau étendu (RE) du gouvernement du Canada (GC) est un service réseau pleinement géré qui interrelie les installations des partenaires et des clients à l’échelle métropolitaine, régionale, nationale et internationale. Ce service fournit une connectivité de RE d'entreprise aux centres de données ainsi qu'aux immeubles et aux emplacements du GC. Il fait le lien entre les utilisateurs et les ordinateurs aux emplacements nationaux et internationaux et les relie à Internet tout en soutenant les applications opérationnelles permettant la transmission simultanée de la voix, des données et de l’image, au besoin.</t>
  </si>
  <si>
    <t>Data Network Infrastructure Services</t>
  </si>
  <si>
    <t>Services d’infrastructure des réseaux de données</t>
  </si>
  <si>
    <t>1.1.3.1</t>
  </si>
  <si>
    <t>2016-2017-ssc-spc-3</t>
  </si>
  <si>
    <t>Videoconferencing</t>
  </si>
  <si>
    <t>Vidéoconférence</t>
  </si>
  <si>
    <t>An integrated, standardized service that provides Government of Canada employees the ability to connect video enabled boardrooms and video enabled desktop endpoints between departments on the Government of Canada shared metropolitan network.</t>
  </si>
  <si>
    <t>Service intégré et normalisé permettant aux employés fédéraux d’assurer une transmission vidéo entre des salles de conférence et des ordinateurs de bureau de divers ministères connectés au réseau métropolitain du gouvernement du Canada.</t>
  </si>
  <si>
    <t>2016-2017-ssc-spc-5</t>
  </si>
  <si>
    <t>Contact Centre</t>
  </si>
  <si>
    <t>Centre de contact</t>
  </si>
  <si>
    <t>Contact Centre provides a centralized contact centre through which all customer contacts are managed. The service includes a variety of methods for customers to access the contact centre, including 'call', 'click' or 'connect' options.</t>
  </si>
  <si>
    <t>Le centre de contact fournit un service centralisé grâce auquel tous les contacts du client sont gérés. Le service comprend diverses méthodes permettant aux clients d’accéder au centre, y compris les options 'appeler', 'cliquer' ou 'connecter'.</t>
  </si>
  <si>
    <t>Contact/Call Centre Services</t>
  </si>
  <si>
    <t>Services de centre de contact et d’appels</t>
  </si>
  <si>
    <t>1.1.3.5</t>
  </si>
  <si>
    <t>2016-2017-ssc-spc-6</t>
  </si>
  <si>
    <t>Toll-free Voice</t>
  </si>
  <si>
    <t>Appels sans frais</t>
  </si>
  <si>
    <t>Toll-Free Voice provides toll-free (1-800) access to Government of Canada (GC) departments and agencies across Canada.</t>
  </si>
  <si>
    <t>Ce service fournit un numéro d’accès sans frais (1-800) aux ministères ou aux organismes du gouvernement du Canada partout au pays.</t>
  </si>
  <si>
    <t>Voice Network Services</t>
  </si>
  <si>
    <t>Services de réseau vocal</t>
  </si>
  <si>
    <t>1.1.3.3</t>
  </si>
  <si>
    <t>2016-2017-ssc-spc-8</t>
  </si>
  <si>
    <t>File</t>
  </si>
  <si>
    <t>Fichiers</t>
  </si>
  <si>
    <t>SSC File Services for partners currently provides file share services that are centralized, scalable, online storage solutions for unstructured data. It includes root share management, quota management, data migrations, data capacity trending and reporting.  SSC is also working to provide future cloud-based file solutions for partners, which will allow for offline data, and data cross-platform synchronization among devices using a new and efficient way to manage unstructured data.</t>
  </si>
  <si>
    <t>Les Services de fichiers de SPC pour les partenaires fournissent des services de partage de fichiers qui sont centralisés et évolutifs, et des solutions de stockage en ligne pour les données non structurées. Ils comportent la gestion des échanges de base, la gestion des quotas, la migration des données, ainsi que l'établissement des tendances et des rapports en matière de capacité de données.  SPC s'efforce également d'offrir aux partenaires des solutions de fichiers infonuagiques, qui permettront la synchronisation multiplateforme des données et des données hors ligne d'un appareil à l'autre, en utilisant une manière nouvelle et efficace de gérer les données non structurées.</t>
  </si>
  <si>
    <t>2016-2017-ssc-spc-11</t>
  </si>
  <si>
    <t>2016-2017-ssc-spc-13</t>
  </si>
  <si>
    <t>Secure Remote Access</t>
  </si>
  <si>
    <t>Accès à distance protégé</t>
  </si>
  <si>
    <t>Government of Canada Secured Remote Access (GCSRA) provides users with the ability to securely transmit and receive information from remote client workstations or remote gateways while maintaining the availability, confidentiality and integrity of the data.</t>
  </si>
  <si>
    <t>Le Service d’accès à distance protégé du gouvernement du Canada permet aux clients du gouvernement du Canada de transmettre des renseignements à des postes de travail à distance des clients ou à des passerelles à distance et de recevoir des renseignements en provenance de ces postes de travail ou de ces passerelles, et ce, de façon sécurisée, tout en maintenant la disponibilité, la confidentialité et l’intégrité des données.</t>
  </si>
  <si>
    <t>Remote Access Services,                              Identification, Authentication and Authorization Services,_x000D_
Secure Communication Services</t>
  </si>
  <si>
    <t>Services d’accès à distance, Services d’identification, d’authentification et d’autorisation,                              Services des communications sécurisées</t>
  </si>
  <si>
    <t>1.1.1.5                                   1.1.4.2                           1.1.4.3</t>
  </si>
  <si>
    <t>2016-2017-ssc-spc-21</t>
  </si>
  <si>
    <t>2016-2017-ssc-spc-16</t>
  </si>
  <si>
    <t>2016-2017-ssc-spc-20</t>
  </si>
  <si>
    <t>Midrange</t>
  </si>
  <si>
    <t>Ordinateurs de milieu de gamme</t>
  </si>
  <si>
    <t>The Midrange Service is a combination of hosting technologies that form a fully managed platform on which to install an application, including a standard approach to non-production (development and test), pre-production and production environments.</t>
  </si>
  <si>
    <t>Les services de milieu de gamme regroupent des technologies d’hébergement qui constituent une plateforme pleinement gérée sur laquelle une application peut être installée, y compris une approche normalisée d’environnements de non-production (développement et mise à l’essai), de préproduction et de production.</t>
  </si>
  <si>
    <t>Utility Computing Services,                          Dedicated Application Hosting and Management Services</t>
  </si>
  <si>
    <t>Services d’informatique utilitaire,                          Services spécialisés d’hébergement et de gestion des applications</t>
  </si>
  <si>
    <t>1.1.2.1_x000D_
1.1.2.2</t>
  </si>
  <si>
    <t>2016-2017-ssc-spc-25</t>
  </si>
  <si>
    <t>Mainframe</t>
  </si>
  <si>
    <t>Ordinateur central</t>
  </si>
  <si>
    <t>Mainframe is a  fully managed platform for hosting and managing data and business applications, including a standard approach to non-production (development and test), pre-production and production environments.</t>
  </si>
  <si>
    <t>Les services d’ordinateur central comprennent une plateforme entièrement gérée pour héberger et gérer des données et des applications opérationnelles, y compris une approche normalisée d’environnements de non-production (développement et mise à l’essai), de préproduction et de production.</t>
  </si>
  <si>
    <t>2016-2017-ssc-spc-26</t>
  </si>
  <si>
    <t>High-performance Computing</t>
  </si>
  <si>
    <t>Calcul de haute performance</t>
  </si>
  <si>
    <t>High Performance Computing provides a fully managed platform for extreme performance computing needs, such as intermittent computing or steady-state heavy computing in both research and production environments.</t>
  </si>
  <si>
    <t>Le service de calcul de haute performance offre une plateforme entièrement gérée pour répondre aux besoins très élevés en calcul de performance, comme le calcul intermittent ou les demandes constantes et importantes de calcul dans les environnements de recherche et de production.</t>
  </si>
  <si>
    <t>Utility Computing Services</t>
  </si>
  <si>
    <t>Services d’informatique utilitaire</t>
  </si>
  <si>
    <t>2016-2017-ssc-spc-7</t>
  </si>
  <si>
    <t>http://service.ssc-spc.gc.ca/en/services/infrastructure/network-infra/gcnetwan-admin</t>
  </si>
  <si>
    <t>http://service.ssc-spc.gc.ca/fr/services/infrastructure/infra-reseau/re-rgc-admin</t>
  </si>
  <si>
    <t>http://service.ssc-spc.gc.ca/en/services/communicating/videoconferencing/users</t>
  </si>
  <si>
    <t>http://service.ssc-spc.gc.ca/fr/services/communication/videoconference/utils</t>
  </si>
  <si>
    <t>http://service.ssc-spc.gc.ca/en/services/infrastructure/contact-centre-infra/cc-admin</t>
  </si>
  <si>
    <t>http://service.ssc-spc.gc.ca/fr/services/infrastructure/infra-centre-contact/cc-admin</t>
  </si>
  <si>
    <t>1.3.9</t>
  </si>
  <si>
    <t>http://service.ssc-spc.gc.ca/en/services/dc/high-perf-comp/specialists</t>
  </si>
  <si>
    <t>http://service.ssc-spc.gc.ca/fr/services/cd/calcul-haute-perf/specialistes</t>
  </si>
  <si>
    <t>http://service.ssc-spc.gc.ca/en/services/access/secure-remote-access/admin</t>
  </si>
  <si>
    <t>http://service.ssc-spc.gc.ca/fr/services/acces/acces-distance-protege/admin</t>
  </si>
  <si>
    <t>1.4.1, 1.4.6</t>
  </si>
  <si>
    <t>http://service.ssc-spc.gc.ca/en/services/dc/is/midrange</t>
  </si>
  <si>
    <t>http://service.ssc-spc.gc.ca/fr/services/cd/si/ordinateurs-milieu-gamme</t>
  </si>
  <si>
    <t>1.2.3, 1.2.4</t>
  </si>
  <si>
    <t>http://service.ssc-spc.gc.ca/en/services/dc/is/mainframe</t>
  </si>
  <si>
    <t>http://service.ssc-spc.gc.ca/fr/services/cd/si/ordinateur-central</t>
  </si>
  <si>
    <t>Storage</t>
  </si>
  <si>
    <t>Stockage</t>
  </si>
  <si>
    <t>Storage is an end-to-end managed infrastructure solution that offers secure, reliable and scalable storage capacity offered as a bundle with other SSC services.</t>
  </si>
  <si>
    <t>Les services de stockage constituent une solution d’infrastructure entièrement gérée qui offre une capacité de stockage sécuritaire, fiable et évolutive regroupée avec d’autres services de SPC.</t>
  </si>
  <si>
    <t>http://service.ssc-spc.gc.ca/en/services/dc/is/storage</t>
  </si>
  <si>
    <t>http://service.ssc-spc.gc.ca/fr/services/cd/si/stockage</t>
  </si>
  <si>
    <t>Database</t>
  </si>
  <si>
    <t>Base de données</t>
  </si>
  <si>
    <t>Database Service is designed in providing fully managed DB shared standard solutions for use as an integral part of an overall application hosting environment.  The DB Service provides a scalable solution to partner data hosting needs, one that delivers the required performance, reliability, and functionality while also providing cost efficiencies associated with the overall ease of management and the economies of scale associated with a common, standardized solution.</t>
  </si>
  <si>
    <t>Le service de base de données est conçu pour offrir des solutions normalisées partagées de base de données entièrement gérées à utiliser comme partie intégrante d’un environnement d’hébergement d’applications global.  Le service de base de données propose une solution évolutive aux besoins d’hébergement des données des partenaires; il s’agit d’une solution qui offre le rendement, la fiabilité et la fonctionnalité nécessaires, tout en garantissant une rentabilité associée à la facilité globale de la gestion et aux économies d’échelle associées à une solution commune et normalisée.</t>
  </si>
  <si>
    <t>http://service.ssc.gc.ca/en/services/dc/hosting-integration/database</t>
  </si>
  <si>
    <t>http://service.ssc.gc.ca/fr/services/cd/hebergement-integration/base-donnees</t>
  </si>
  <si>
    <t>Middleware</t>
  </si>
  <si>
    <t>Intergiciel</t>
  </si>
  <si>
    <t>The Middleware service provides a fully managed (“as-a-Service”) with on demand, self-serve, secure, reliable and scalable platform. The service will make the development, testing, and deployment of applications quick, simple, and cost-effective and allow the partners to manage their applications.</t>
  </si>
  <si>
    <t>Le service d’intergiciel offre un service (« comme un service ») entièrement géré avec une plateforme évolutive, fiable, sûre, et qui fonctionne à la demande et en libre-service. Le service permettra d'exécuter de façon simple, rapide et rentable le développement, la mise à l’essai et le déploiement des applications, et permettra aux partenaires de gérer leurs applications.</t>
  </si>
  <si>
    <t>http://service.ssc.gc.ca/en/services/dc/hosting-integration/middleware</t>
  </si>
  <si>
    <t>http://service.ssc.gc.ca/fr/services/cd/hebergement-integration/intergiciel</t>
  </si>
  <si>
    <t>http://service.ssc-spc.gc.ca/en/services/communicating/toll-free-voice/admin</t>
  </si>
  <si>
    <t>http://service.ssc-spc.gc.ca/fr/services/communication/appel-sans-frais/admin</t>
  </si>
  <si>
    <t>Memorial and Cemetery Maintenance</t>
  </si>
  <si>
    <t>Entretien des monuments commémoratifs et des cimetières</t>
  </si>
  <si>
    <t>Care and maintenance of Veterans' graves</t>
  </si>
  <si>
    <t>Entretien des sépultures des vétérans</t>
  </si>
  <si>
    <t>Veterans Burial Regulations, 2005; Order in Council P.C. 1965-688</t>
  </si>
  <si>
    <t>Règlement de 2005 sur les sépultures des anciens combattants; décret C.P 1965-688</t>
  </si>
  <si>
    <t>2016-2017-vac-acc-23</t>
  </si>
  <si>
    <t>2016-2017-aafc-aac-23</t>
  </si>
  <si>
    <t>Market Access Single Window - Market Intelligence and Information Service</t>
  </si>
  <si>
    <t>Global Market Information and Analysis</t>
  </si>
  <si>
    <t>Canadian Soil Information Service_x000D_
(CanSIS)</t>
  </si>
  <si>
    <t>S.O</t>
  </si>
  <si>
    <t>http://sis.agr.gc.ca/cansis/</t>
  </si>
  <si>
    <t>http://sis.agr.gc.ca/siscan/</t>
  </si>
  <si>
    <t>Marine Traveller Processing</t>
  </si>
  <si>
    <t>Traitement primaire des voyageurs - mode maritime</t>
  </si>
  <si>
    <t>The CBSA receives and processes travellers entering at Canadian POEs via marine mode.</t>
  </si>
  <si>
    <t>Traitement primaire des voyageurs dans le mode maritime.</t>
  </si>
  <si>
    <t>2016-2017-cbsa-asfc-29</t>
  </si>
  <si>
    <t>Highway Traveller Processing</t>
  </si>
  <si>
    <t>Traitement primaire des voyageurs - mode routier</t>
  </si>
  <si>
    <t>The CBSA receives and processes travellers entering and exiting at Canadian POEs via highway mode.</t>
  </si>
  <si>
    <t>Traitement primaire des voyageurs dans le mode routier.</t>
  </si>
  <si>
    <t>2016-2017-cbsa-asfc-26</t>
  </si>
  <si>
    <t>Air Traveller Processing</t>
  </si>
  <si>
    <t>Traitement primaire des voyageurs - mode aérien</t>
  </si>
  <si>
    <t>The CBSA receives and processes travellers entering at Canadian POEs via air mode.</t>
  </si>
  <si>
    <t>Traitement primaire des voyageurs dans le mode aérien.</t>
  </si>
  <si>
    <t>Customs Act and Immigration and Refugee Protection Act (IRPA)</t>
  </si>
  <si>
    <t>Loi sur les douanes et Loi sur l'immigration et la protection des réfugiés (LIPR)</t>
  </si>
  <si>
    <t>2016-2017-cbsa-asfc-27</t>
  </si>
  <si>
    <t>CBSA_ASFC-026</t>
  </si>
  <si>
    <t>https://www.cbsa-asfc.gc.ca/menu-eng.html</t>
  </si>
  <si>
    <t>https://www.cbsa-asfc.gc.ca/menu-fra.html</t>
  </si>
  <si>
    <t>CBSA_ASFC-027</t>
  </si>
  <si>
    <t>CBSA_ASFC-029</t>
  </si>
  <si>
    <t>Formal Review Request (Appeals)</t>
  </si>
  <si>
    <t>Demande de véréfication officielle (Appels)</t>
  </si>
  <si>
    <t>CRA offers taxpayers the ability to receive a formal review should they disagree with their (re)assessment for no cost. Appeals representatives who were not involved in the original decision will conduct a formal and impartial review to reassess the taxpayers entitlement. Further recourse is available to clients via the Courts or an appropriate Tribunal.</t>
  </si>
  <si>
    <t>L’Agence offre aux contribuables la possibilité d’obtenir gratuitement un examen officiel s’ils sont en désaccord avec leur cotisation ou leur nouvelle cotisation. Des représentants des Appels qui n’ont pas participé à la décision initiale procéderont à un examen officiel et impartial pour établir l’admissibilité du contribuable. D’autres recours sont offerts aux clients par les tribunaux.</t>
  </si>
  <si>
    <t>ITA, ETA, Ontario Corporations Tax Act, Excise Act (2001), Air Travellers Security Charge Act, Softwood Lumber Products Export Charge Act (2006)</t>
  </si>
  <si>
    <t>LIR, LTA, Loi de l'impôt sur les Sociétés de l'Ontario, Loi de 2001 sur la Taxe d'Accise, Loi sur le Droit pour la Sécurité des Passagers du Transport Aérien, Loi de 2006 sur les Droits d'Exportation de Produits de Bois d'Oeuvre</t>
  </si>
  <si>
    <t>Objections</t>
  </si>
  <si>
    <t>1.5.8</t>
  </si>
  <si>
    <t>2016-2017-cra-arc-16</t>
  </si>
  <si>
    <t>Demande de vérification officielle (Appels)</t>
  </si>
  <si>
    <t>Oppositions</t>
  </si>
  <si>
    <t>https://www.canada.ca/en/revenue-agency/services/about-canada-revenue-agency-cra/complaints-disputes/file-objection-cppei-appeal-minister/income-tax.html</t>
  </si>
  <si>
    <t>https://www.canada.ca/fr/agence-revenu/services/a-propos-agence-revenu-canada-arc/plaintes-differends/presenter-opposition-appel-rpcae-ministre/impot-revenu.html</t>
  </si>
  <si>
    <t>Old Age Security (OAS) Benefits_x000D_
(includes: OAS Basic Pension, Guaranteed Income Supplement (GIS), Allowance, and Allowance for the Survivor)</t>
  </si>
  <si>
    <t>Prestations de la Sécurité de la vieillesse (SV)_x000D_
(comprennent la pension de base de la SV, le Supplément de revenu garanti (SRG), l'Allocation et l'Allocation au survivant)</t>
  </si>
  <si>
    <t>The Old Age Security (OAS) pension is a monthly payment available to most Canadians 65 years of age who meet the Canadian legal status and residence requirements. In addition to the Old Age Security pension, there are three types of Old Age Security benefits: The Guaranteed Income Supplement, Allowance and Allowance for the Survivor. The OAS provides financial support to millions of seniors, including those that are low-income, each year._x000D_
_x000D_
Notes on Volumes: _x000D_
_x000D_
Online: Includes OAS automatic enrollment and GIS automatic renewals. _x000D_
_x000D_
Telephone: Individual volumes for OAS and CPP are not available as the service delivery model provides integrated support to callers on all pensions related enquiries. Volumes represent client calls resolved in the Interactive Voice Response (IVR) system and by a call centre agent. _x000D_
_x000D_
In-person: Volumes provided for the in-person channel represent 'service requests' recorded for each separate service activity performed by a citizen service officer. Multiple service requests may occur for a single and/or for different services during one service session with a client. Volumes reflect direct service interactions and in-office self-serve computer workstations._x000D_
_x000D_
Mail: Estimated number of transactions on client accounts</t>
  </si>
  <si>
    <t>La pension de la Sécurité de la vieillesse (SV) est une prestation mensuelle offerte à la plupart des Canadiens âgés de 65 ans et plus qui satisfont aux conditions canadiennes relatives à la résidence et au statut juridique. En plus de la pension de la Sécurité de la vieillesse, il existe trois types de prestations de la Sécurité de la vieillesse : le Supplément de revenu garanti, l'Allocation et l'Allocation au survivant. La SV verse chaque année un soutien financier à des millions d'aînés, incluant ceux à faible revenu._x000D_
_x000D_
Notes sur les volumes:_x000D_
_x000D_
En ligne : Comprend l'inscription automatique à la SV et le renouvellement automatique du SRG_x000D_
_x000D_
Par téléphone : Les volumes individuels pour la SV et le RPC ne sont pas disponibles puisque le modèle de prestation de services fournit du soutien intégré aux clients pour toutes les demandes de renseignements liées aux pensions. Les volumes représentent les appels des clients résolus au moyen du système de réponse vocale interactive et par un agent d'un centre d'appels. _x000D_
_x000D_
En personne : Les volumes fournis pour le mode de prestation de services en personne représentent les demandes de service inscrites pour chaque activité de service distincte exécutée par un agent de service aux citoyens. Des demandes de service multiples peuvent avoir lieu pour un seul service ou différents services au cours d'une même séance de service avec un client. Les volumes reflètent le nombre d'interactions de service directes et au moyen des postes de travail informatiques de libre-service sur place._x000D_
_x000D_
Par la poste : Nombre estimatif de transactions sur les dossiers des clients</t>
  </si>
  <si>
    <t>Old Age Security Act</t>
  </si>
  <si>
    <t>Loi sur la Sécurité de la vieillesse</t>
  </si>
  <si>
    <t>OAS</t>
  </si>
  <si>
    <t>SV</t>
  </si>
  <si>
    <t>4.1.1</t>
  </si>
  <si>
    <t>2016-2017-esdc-edsc-1</t>
  </si>
  <si>
    <t>Canada Pension Plan (CPP) Benefits _x000D_
(includes: Retirement, Post-Retirement, Disability, Death, and Survivors' Benefits)</t>
  </si>
  <si>
    <t>Prestations du Régime de pensions du Canada (RPC) (comprennent les prestations de retraite, d'après-retraite, d'invalidité, de décès et de survivant)</t>
  </si>
  <si>
    <t>The Canada Pension Plan provides contributors and their families with partial replacement of earnings in the case of retirement, disability, or death. The CPP program includes a retirement pension and benefits for post-retirement, disability, death, and survivors. _x000D_
_x000D_
Notes on Volumes:_x000D_
_x000D_
Telephone: Individual volumes for OAS and CPP are not available as the service delivery model provides integrated support to callers on all pensions related enquiries. Volumes represent client calls resolved in the Interactive Voice Response (IVR) system and by a call centre agent. _x000D_
_x000D_
In-person: Volumes provided for the in-person channel represent 'service requests' recorded for each separate service activity performed by a citizen service officer. Multiple service requests may occur for a single and/or for different services during one service session with a client. Volumes reflect direct service interactions and in-office self-serve computer workstations._x000D_
_x000D_
Mail: Estimated number of transactions on client accounts.</t>
  </si>
  <si>
    <t>Le Régime de pensions du Canada a pour but d’assurer aux cotisants et à leur famille un remplacement partiel de leur revenu en cas de retraite, d’invalidité ou de décès. Le programme du RPC comprend une pension de retraite et des prestations d'après-retraite, d'invalidité, de décès et de survivant._x000D_
_x000D_
Notes sur les volumes: _x000D_
_x000D_
Par téléphone : Les volumes individuels pour la SV et le RPC ne sont pas disponibles puisque le modèle de prestation de services fournit du soutien intégré aux clients pour toutes les demandes de renseignements liées aux pensions. Les volumes représentent les appels des clients résolus au moyen du système de réponse vocale interactive et par un agent d'un centre d'appels. _x000D_
_x000D_
En personne : Les volumes fournis pour le mode de prestation de services en personne représentent les demandes de service inscrites pour chaque activité de service distincte exécutée par un agent de service aux citoyens. Des demandes de service multiples peuvent avoir lieu pour un seul service ou différents services au cours d'une même séance de service avec un client. Les volumes reflètent le nombre d'interactions de service directes et au moyen des postes de travail informatiques de libre-service sur place._x000D_
_x000D_
Par la poste : Nombre estimatif de transactions sur les dossiers des clients</t>
  </si>
  <si>
    <t>Canada Pension Plan Act</t>
  </si>
  <si>
    <t>Loi sur le Régime de pensions du Canada</t>
  </si>
  <si>
    <t>CPP</t>
  </si>
  <si>
    <t>RPC</t>
  </si>
  <si>
    <t>2016-2017-esdc-edsc-2</t>
  </si>
  <si>
    <t>Employment Insurance (EI) Benefits</t>
  </si>
  <si>
    <t>Prestations d’assurance-emploi</t>
  </si>
  <si>
    <t>EI provides temporary financial assistance to unemployed Canadians who have lost their job through no fault of their own, while they look for work or upgrade their skills._x000D_
Canadians who are sick, pregnant, or caring for a newborn or adopted child, as well as those who must care for a family member who is seriously ill with a significant risk of death or who must provide care or support to their critically ill or injured child may also be assisted by EI. The program also allows for self-employed individuals to register into it for access to EI special benefits (sickness, maternity, parental, compassionate care and parents of critically ill children benefits)._x000D_
_x000D_
Notes on Volumes:_x000D_
_x000D_
Telephone: Represents client calls resolved in the Interactive Voice Response (IVR) system and by a call centre agent. _x000D_
_x000D_
In-person: Volumes provided for the in-person channel represent 'service requests' recorded for each separate service activity performed by a citizen service officer. Multiple service requests may occur for a single and/or for different services during one service session with a client. Volumes reflect direct service interactions and in-office self-serve computer workstations.</t>
  </si>
  <si>
    <t>L’assurance-emploi procure une aide financière temporaire aux Canadiens au chômage qui ont perdu leur emploi pour des raisons indépendantes de leur volonté, pendant qu’ils cherchent du travail ou améliorent leurs compétences._x000D_
L’assurance-emploi vient également en aide aux travailleurs malades, aux femmes enceintes, aux parents qui s’occupent d’un nouveau-né ou d’un enfant adopté, aux personnes qui doivent s’occuper d’un membre de leur famille souffrant d’une maladie grave qui risque de causer son décès ainsi qu’aux parents qui doivent fournir des soins ou un soutien à leur enfant gravement malade ou blessé. Le programme permet également aux travailleurs indépendants de s'y inscrire pour avoir droit aux prestations spéciales de l'assurance-emploi (prestations de maternité, parentales, de compassion et celles destinées aux parents d’enfants gravement malades)._x000D_
_x000D_
Notes sur les volumes:_x000D_
_x000D_
Par téléphone : Les volumes représentent les appels des clients résolus au moyen du système de réponse vocale interactive et par un agent d'un centre d'appels. _x000D_
_x000D_
En personne : Les volumes fournis pour le mode de prestation de services en personne représentent les demandes de service inscrites pour chaque activité de service distincte exécutée par un agent de service aux citoyens. Des demandes de service multiples peuvent avoir lieu pour un seul service ou différents services au cours d'une même séance de service avec un client. Les volumes reflètent le nombre d'interactions de service directes et au moyen des postes de travail informatiques de libre-service sur place.</t>
  </si>
  <si>
    <t>Employment Insurance (EI) Act</t>
  </si>
  <si>
    <t>Loi sur l'assurance-emploi</t>
  </si>
  <si>
    <t>Employment Insurance and Income Benefits</t>
  </si>
  <si>
    <t>Assurance-emploi et prestations de revenu</t>
  </si>
  <si>
    <t>2016-2017-esdc-edsc-3</t>
  </si>
  <si>
    <t>Passport Service</t>
  </si>
  <si>
    <t>Services de passeport</t>
  </si>
  <si>
    <t>As mandated by the Canadian Passport Order, responsibilities of the Passport Service include issuing, refusing to issue, revoking, withholding, recovering, and providing instructions on the use of Canadian passports. ESDC, through Service Canada, is responsible for passport service delivery in Canada, giving Canadians broad access to passport services across the country._x000D_
_x000D_
Notes on Volumes:_x000D_
_x000D_
Telephone: Calls answered_x000D_
_x000D_
In-person: Applications accepted_x000D_
_x000D_
Mail: Applications accepted</t>
  </si>
  <si>
    <t>Conformément au Décret sur les passeports canadiens, les responsabilités des services de passeport comprennent de délivrer, de refuser de délivrer, de révoquer, de retenir et de récupérer des passports en plus de fournir des directives sur l'utilisation des passeports canadiens. EDSC, par l'entremise de Service Canada, est chargé de la prestation des services de passeport au Canada en offrant un accès étendu aux services de passeport aux Canadiens partout au pays._x000D_
_x000D_
Notes sur les volumes:_x000D_
_x000D_
Par téléphone : Appels auxquels un agent a répondu_x000D_
_x000D_
En personne : Demandes acceptées_x000D_
_x000D_
Par la poste : Demandes acceptées</t>
  </si>
  <si>
    <t>Canadian Passport Order</t>
  </si>
  <si>
    <t>Décret sur les passeports canadiens</t>
  </si>
  <si>
    <t>2016-2017-esdc-edsc-8</t>
  </si>
  <si>
    <t>Apprenticeship Grants (AG)</t>
  </si>
  <si>
    <t>Subventions aux apprentis</t>
  </si>
  <si>
    <t>The Apprenticeship Grants, including the Apprenticeship Incentive Grant and Apprenticeship Completion Grant, are incentives to attract Canadians to the trades and to assist apprentices in the Red Seal trades to progress and complete their training.  _x000D_
_x000D_
Notes on Volumes:_x000D_
_x000D_
Telephone: Represents client calls resolved in the Interactive Voice Response (IVR) system and by a call centre agent. _x000D_
_x000D_
In-person: Represents 'service requests' recorded for each separate service activity performed by a citizen service officer. Multiple service requests may occur for a single and/or for different services during one service session with a client. Volumes reflect direct service interactions and in-office self-serve computer workstations.</t>
  </si>
  <si>
    <t>Les Subventions aux apprentis, notamment la Subvention incitative aux apprentis et la Subvention à l’achèvement de la formation d’apprenti, sont des mesures incitatives visant à attirer les Canadiens dans les métiers et à aider les apprentis dans les métiers désignés Sceau rouge à poursuivre leur formation et à la terminer. _x000D_
_x000D_
Notes sur les volumes:_x000D_
_x000D_
Par téléphone : Les volumes représentent les appels des clients résolus au moyen du système de réponse vocale interactive et par un agent d'un centre d'appels. _x000D_
_x000D_
En personne : Les volumes fournis pour le mode de prestation de services en personne représentent les demandes de service inscrites pour chaque activité de service distincte exécutée par un agent de service aux citoyens. Des demandes de service multiples peuvent avoir lieu pour un seul service ou différents services au cours d'une même séance de service avec un client. Les volumes reflètent le nombre d'interactions de service directes et au moyen des postes de travail informatiques de libre-service sur place.</t>
  </si>
  <si>
    <t>Apprenticeship Grants</t>
  </si>
  <si>
    <t>Subventions incitatives aux apprentis</t>
  </si>
  <si>
    <t>2.1.16</t>
  </si>
  <si>
    <t>2016-2017-esdc-edsc-19</t>
  </si>
  <si>
    <t>Federal Income Support for Parents of Murdered or Missing Children (PMMC)</t>
  </si>
  <si>
    <t>Soutien du revenu fédéral pour les parents d’enfants assassinés ou disparus (PEAD)</t>
  </si>
  <si>
    <t>The PMMC grant is an income support grant available to applicants who have suffered a loss of income from taking time away from work to cope with the death or disappearance of their child or children, as a result of a probable Criminal Code offence._x000D_
_x000D_
Notes on Volumes:_x000D_
_x000D_
Telephone: Represents client calls resolved in the Interactive Voice Response (IVR) system and by a call centre agent. _x000D_
_x000D_
In-person: Represents 'service requests' recorded for each separate service activity performed by a citizen service officer. Multiple service requests may occur for a single and/or for different services during one service session with a client. Volumes reflect direct service interactions and in-office self-serve computer workstations.</t>
  </si>
  <si>
    <t>Le Soutien du revenu pour les PEAD est offert aux personnes admissibles qui ont subi une perte de revenus parce qu’ils se sont absentés du travail pour composer avec le décès ou la disparition de leur enfant (ou enfants) par suite d’une probable infraction au Code criminel._x000D_
_x000D_
Notes sur les volumes:_x000D_
_x000D_
Par téléphone : Les volumes représentent les appels des clients résolus au moyen du système de réponse vocale interactive et par un agent d'un centre d'appels. _x000D_
_x000D_
En personne : Les volumes fournis pour le mode de prestation de services en personne représentent les demandes de service inscrites pour chaque activité de service distincte exécutée par un agent de service aux citoyens. Des demandes de service multiples peuvent avoir lieu pour un seul service ou différents services au cours d'une même séance de service avec un client. Les volumes reflètent le nombre d'interactions de service directes et au moyen des postes de travail informatiques de libre-service sur place.</t>
  </si>
  <si>
    <t>Subvention de soutien du revenu pour les parents d’enfants assassinés ou disparus (PEAD)</t>
  </si>
  <si>
    <t>4.2.6</t>
  </si>
  <si>
    <t>2016-2017-esdc-edsc-20</t>
  </si>
  <si>
    <t>Occupational Health and Safety (OHS) Compliance</t>
  </si>
  <si>
    <t>Conformité en matière de santé et sécurité au travail</t>
  </si>
  <si>
    <t>The Occupational Health and Safety Program ensures that federally regulated workplaces are healthy, safe and fair by working with employers and employees to ensure that they understand and fulfill their obligations to the Canada Labour Code, Part II and are compliant with regulations related to occupational health and safety._x000D_
_x000D_
Notes on Volumes:_x000D_
_x000D_
Online: Refers to the number of visits to the Labour Program Internet Site_x000D_
_x000D_
Telephone: Refers to an aggregate of all calls and enquiries made to the Labour Program’s 1-800 phone line. _x000D_
_x000D_
Mail: Refers to all mail received by Labour Program regional offices (includes Hazardous Occurrence Investigation Reports, Annual Health and Safety Committee Reports, Employer’s Occurrence Reports, OHS Investigation Complaint Forms, etc.)</t>
  </si>
  <si>
    <t>Le Programme de santé et de sécurité au travail veillent à ce que les milieux de travail sous réglementation fédérale soient sains, sécuritaires et équitables en travaillant avec les employeurs et les employés pour s'assurer qu'ils comprennent et respectent leurs obligations à l'égard de la Partie II du Code canadien du travail et qu'ils sont conformes aux règlements en lien avec la santé et la sécurité au travail._x000D_
_x000D_
Notes sur les volumes:_x000D_
_x000D_
En ligne : Fait référence au nombre de visites sur le site Internet du Programme du travail_x000D_
_x000D_
Par téléphone : Fait référence à un niveau agrégé de tous les appels et les demandes de renseignements effectuées au numéro 1-800 du Programme du travail. _x000D_
_x000D_
Par la poste : Fait référence à tout le courrier reçu par les bureaux régionaux du Programme du travail (comprend les rapports concernant les situations comportant des risques, les rapports annuels du Comité de santé et sécurité au travail, les rapports de situations de l'employeur, les formulaires de plainte de santé et sécurité au travail, etc.)</t>
  </si>
  <si>
    <t>Part II of the Canada Labour Code</t>
  </si>
  <si>
    <t>Partie II du Code canadien du travail</t>
  </si>
  <si>
    <t>Labour _x000D_
(Occupational Health and Safety)</t>
  </si>
  <si>
    <t>Travail  (Santé et sécurité au travail)</t>
  </si>
  <si>
    <t>3.1.2.1</t>
  </si>
  <si>
    <t>2016-2017-esdc-edsc-24</t>
  </si>
  <si>
    <t>Wage Earner Protection Program</t>
  </si>
  <si>
    <t>Programme de protection des salariés</t>
  </si>
  <si>
    <t>The Wage Earner Protection Program makes payments to eligible workers for unpaid wages, vacation, severance and termination pay they are owed when their employer declares bankruptcy or becomes subject to a receivership under the Bankruptcy and Insolvency Act._x000D_
_x000D_
Notes on Volumes:_x000D_
_x000D_
Telephone: Represents client calls resolved in the Interactive Voice Response (IVR) system and by a call centre agent. _x000D_
_x000D_
In-person: Represents 'service requests' recorded for each separate service activity performed by a citizen service officer. Multiple service requests may occur for a single and/or for different services during one service session with a client. Volumes reflect direct service interactions and in-office self-serve computer workstations.</t>
  </si>
  <si>
    <t>Le Programme de protection des salariés verse aux travailleurs admissibles la rémunération, la paie de vacances, l’indemnité de départ et l’indemnité tenant lieu de préavis qui leur sont dues lorsque leur employeur déclare faillite ou devient sujet à une mise sous séquestre au titre de la Loi sur la faillite et l’insolvabilité. _x000D_
_x000D_
Notes sur les volumes:_x000D_
_x000D_
Par téléphone : Les volumes représentent les appels des clients résolus au moyen du système de réponse vocale interactive et par un agent d'un centre d'appels. _x000D_
_x000D_
En personne : Les volumes fournis pour le mode de prestation de services en personne représentent les demandes de service inscrites pour chaque activité de service distincte exécutée par un agent de service aux citoyens. Des demandes de service multiples peuvent avoir lieu pour un seul service ou différents services au cours d'une même séance de service avec un client. Les volumes reflètent le nombre d'interactions de service directes et au moyen des postes de travail informatiques de libre-service sur place.</t>
  </si>
  <si>
    <t>Wage Earner Protection Program Act</t>
  </si>
  <si>
    <t>Loi sur le Programme de protection des salariés</t>
  </si>
  <si>
    <t>3.1.3.3</t>
  </si>
  <si>
    <t>2016-2017-esdc-edsc-25</t>
  </si>
  <si>
    <t>Workplace Information</t>
  </si>
  <si>
    <t>Information sur le milieu de travail</t>
  </si>
  <si>
    <t>Workplace Information provides information and analysis on collective bargaining, work stoppages, and labour organizations (unions) to various external and internal users by responding to information requests received by phone, email and online.  _x000D_
_x000D_
Notes on Volumes:_x000D_
_x000D_
Number of client service requests received</t>
  </si>
  <si>
    <t>Nombre de demandes de service de clients reçues</t>
  </si>
  <si>
    <t>Canada Labour Code</t>
  </si>
  <si>
    <t>Code canadien du travail</t>
  </si>
  <si>
    <t>2.1.1.2</t>
  </si>
  <si>
    <t>2016-2017-esdc-edsc-30</t>
  </si>
  <si>
    <t>The Labour Standards program sets conditions of employment for employees and employers under federal jurisdiction. These standards include, but are not limited to, provisions on hours of work, minimum wages, vacation and general holidays, termination notice, severance pay, unjust dismissal and various types of leave.  Services provided include the treatment of monetary and non-monetary complaints as well as those related to genetic discrimination and unjust dismissal. For employers, services include treatment of requests for excess hours permits or waivers of group termination of employment provisions._x000D_
_x000D_
Notes on Volumes:_x000D_
_x000D_
Telephone: Phone calls/enquiries</t>
  </si>
  <si>
    <t>Le Programme des normes du travail établit les conditions d'emploi pour les employés et les employeurs sous réglementation fédérale. Ces normes incluent entre autres les dispositions sur les heures de travail, le salaire minimum, les vacances et les journées fériées, les avis de cessation d'emploi, l'indemnité de cessation d'emploi, les congédiements injustes et divers types de congés. Les services offerts comprennent le traitement des plaintes monétaires et non monétaires ainsi que des plaintes liées à la discrimination génétique et au congédiement injuste. Pour les employeurs, les services comprennent le traitement des demandes de dérogation pour dépassement du temps maximal de travail ou pour l'abolition des dispositions sur les mises à pied massives._x000D_
_x000D_
Notes sur les volumes:_x000D_
_x000D_
Par téléphone : Appels téléphoniques/demandes de renseignements</t>
  </si>
  <si>
    <t>Part III of the Canada Labour Code</t>
  </si>
  <si>
    <t>Partie III du Code canadien du travail</t>
  </si>
  <si>
    <t>Labour _x000D_
(Labour Standards)</t>
  </si>
  <si>
    <t>Travail (Normes du travail)</t>
  </si>
  <si>
    <t>3.1.3.1</t>
  </si>
  <si>
    <t>2016-2017-esdc-edsc-38</t>
  </si>
  <si>
    <t>Canada Pension Plan (CPP) Regular Benefits</t>
  </si>
  <si>
    <t>Prestations régulières du Régime de pensions du Canada</t>
  </si>
  <si>
    <t>The Canada Pension Plan provides contributors and their families with partial replacement of earnings in the case of retirement, disability, or death. The CPP program includes a retirement pension and benefits for post-retirement, disability, death, and survivors.</t>
  </si>
  <si>
    <t>Le Régime de pensions du Canada a pour d`assurer aux cotisants et à leur famille un remplacement partiel de leur revenu en cas de retraite, d`invalidité ou de décès. Le programme du RPC comprend une pension de retraite et des prestations d`après-retraite, d`invalidité, de décès et de survivant.</t>
  </si>
  <si>
    <t>Canada Pension Plan</t>
  </si>
  <si>
    <t>Régime de pensions du Canada</t>
  </si>
  <si>
    <t>https://www.canada.ca/en/services/benefits/publicpensions/cpp.html</t>
  </si>
  <si>
    <t>https://www.canada.ca/fr/services/prestations/pensionspubliques/rpb.html</t>
  </si>
  <si>
    <t>33-001-BGN03</t>
  </si>
  <si>
    <t>Canada Pension Plan Disability Benefits</t>
  </si>
  <si>
    <t>Prestations d’invalidité du Régime de pensions du Canada</t>
  </si>
  <si>
    <t>Provides a taxable monthly payment that is available to people who have contributed to the CPP and who are regularly not able to work because of a disability. Disability must be both "severe" and "prolonged", and it must prevent you from being able to work at any job on a regular basis.</t>
  </si>
  <si>
    <t>Offre un paiement imposable versé chaque mois aux personnes qui ont contribué au RPC et qui ne sont pas en mesure de travailler régulièrement en raison d'une invalidité. L'invalidité doit être à la fois grave et prolongée, et elle doit empêcher la personne de travailler régulièrement.</t>
  </si>
  <si>
    <t>https://www.canada.ca/en/services/benefits/publicpensions/cpp/cpp-disability-benefit.html</t>
  </si>
  <si>
    <t>https://www.canada.ca/fr/services/prestations/pensionspubliques/rpc/prestation-invalidite-rpc.html</t>
  </si>
  <si>
    <t>Old Age Security (OAS) Benefits</t>
  </si>
  <si>
    <t>Prestations de la Sécurité de la vieillesse</t>
  </si>
  <si>
    <t>The Old Age Security (OAS) pension is a monthly payment available to most Canadians 65 years of age who meet the Canadian legal status and residence requirements. In addition to the Old Age Security pension, there are three types of Old Age Security benefits:  the Guaranteed Income Supplement, Allowance and Allowance for the Survivor. The OAS provides financial support to millions of seniors, including those that are low-income, each year.</t>
  </si>
  <si>
    <t>La pension de la Sécurité de la vieillesse (SV) est une prestation mensuelle versée à la plupart des Canadiens âgés de 65 ans et plus qui satisfont aux exigences relatives au statut juridique et à la résidence au Canada. En plus de la pension de la Sécurité de la vieillesse, il existe trois types de prestations de la Sécurité de la vieillesse : le Supplément de revenu garanti, l'Allocation et l'Allocation au survivant. La SV verse chaque année un soutien financier à des millions d'aînés, incluant ceux à faible revenu.</t>
  </si>
  <si>
    <t>Old Age Security</t>
  </si>
  <si>
    <t>Sécurité de la vieillesse</t>
  </si>
  <si>
    <t>https://www.canada.ca/en/services/benefits/publicpensions/cpp/old-age-security.html</t>
  </si>
  <si>
    <t>https://www.canada.ca/fr/services/prestations/pensionspubliques/rpc/securite-vieillesse.html</t>
  </si>
  <si>
    <t>33-001-BGN01</t>
  </si>
  <si>
    <t>EI provides temporary financial assistance to unemployed Canadians who have lost their job through no fault of their own, while they look for work or upgrade their skills._x000D_
Canadians who are sick, pregnant, or caring for a newborn or adopted child, as well as those who must care for a family member who is seriously ill with a significant risk of death or who must provide care or support to their critically ill or injured child  family member may also be assisted by EI. The program also allows for self-employed individuals to register into it for access to EI special benefits (sickness, maternity, parental, compassionate care and parents of critically ill children family caregiver benefits).</t>
  </si>
  <si>
    <t>L’assurance-emploi procure une aide financière temporaire aux Canadiens au chômage qui ont perdu leur emploi pour des raisons indépendantes de leur volonté, pendant qu’ils cherchent du travail ou améliorent leurs compétences. L’assurance-emploi vient également en aide aux travailleurs malades, aux femmes enceintes, aux parents qui s’occupent d’un nouveau-né ou d’un enfant adopté, aux personnes qui doivent s’occuper d’un membre de leur famille souffrant d’une maladie grave qui risque de causer son décès ainsi qu’aux parents qui doivent fournir des soins ou du soutien à leur enfant gravement malade ou blessé. Le programme permet également aux travailleurs indépendants de s'y inscrire pour avoir droit aux prestations spéciales de l'assurance-emploi (prestations de maternité, parentales, de compassion et celles destinées aux parents d’enfants gravement malades).</t>
  </si>
  <si>
    <t>https://www.canada.ca/en/services/benefits/ei.html</t>
  </si>
  <si>
    <t>Canadian Passport</t>
  </si>
  <si>
    <t>Passeport canadien</t>
  </si>
  <si>
    <t>As mandated by the Canadian Passport Order, responsibilities of the Passport Program include issuing, refusing to issue, revoking, withholding, recovering, and providing instructions on the use of Canadian passports. The Minister of Immigration, Refugees and Citizenship Canada has authority over the Passport Program mandate and has authorized the Minister of ESDC to exercise specified administrative powers. ESDC, through Service Canada, is responsible for passport service delivery in Canada, giving Canadians broad access to passport services across the country.</t>
  </si>
  <si>
    <t>Conformément au Décret sur les passeports canadiens, les responsabilités des services de passeport comprennent ce qui suit : délivrer, refuser de délivrer, révoquer, retenir et récupérer des passeports en plus de fournir des directives sur l'utilisation des passeports canadiens. Le ministre de l'Immigration, des Réfugiés et de la Citoyenneté détient le pouvoir concernant le mandat du programme des passeports et a autorisé le ministre d'EDSC à exercer certains pouvoirs administratifs. EDSC, par l'entremise de Service Canada, est chargé de la prestation des services de passeport au Canada en offrant un vaste accès aux services de passeport aux Canadiens partout au pays.</t>
  </si>
  <si>
    <t>https://www.canada.ca/en/immigration-refugees-citizenship/services/canadian-passports.html</t>
  </si>
  <si>
    <t>https://www.canada.ca/fr/immigration-refugies-citoyennete/services/passeports-canadiens.html</t>
  </si>
  <si>
    <t>33-001-BGQ04</t>
  </si>
  <si>
    <t>Volumes: Applications Submitted via Postal Mail breakdown:_x000D_
701,783 (Mail), 991,285 (Receiving Agent)</t>
  </si>
  <si>
    <t>Canada Apprenticeship Grants</t>
  </si>
  <si>
    <t>Subventions aux apprentis du Canada</t>
  </si>
  <si>
    <t>Provides up to a maximum lifetime amount of $4,000 per person in federal apprenticeship taxable cash grants to help progress in or complete apprenticeship training.  There are two types of grants: The Apprenticeship Incentive Grant (AIG) is a taxable cash grant of $1,000 per year or level, for a lifetime maximum amount of $2,000 per person; and The Apprenticeship Completion Grant (ACG) which is a one-time taxable cash grant lifetime amount of $2,000 per person for registered apprentices who complete their apprenticeship training and obtain their journeyperson certification.</t>
  </si>
  <si>
    <t>Verse un montant maximal à vie de 4000 $ par personne en subventions fédérales en espèces imposables afin d'aider les apprentis dans l'avancement ou l'achèvement de leur formation. Il y a deux types de subventions : la Subvention incitative aux apprentis, qui est une subvention en espèces imposable de 1000 $ par année ou niveau, pour un montant maximal de 2000 $ par personne, et la Subvention à l’achèvement de la formation d’apprenti qui est une subvention unique en espèces imposable d'un montant de 2000 $ par personne offerte aux apprentis inscrits qui achèvent leur formation en apprentissage et qui obtiennent un certificat de compagnon.</t>
  </si>
  <si>
    <t>Subvention aux apprentis</t>
  </si>
  <si>
    <t>https://www.canada.ca/en/employment-social-development/services/apprentices/grants.html?utm_campaign=not-applicable&amp;utm_medium=vanity-url&amp;utm_source=canada-ca_apprenticeship-grants</t>
  </si>
  <si>
    <t>https://www.canada.ca/fr/emploi-developpement-social/services/financement/achevement-apprenti-presenter-demande.html</t>
  </si>
  <si>
    <t>33-001-BGO20</t>
  </si>
  <si>
    <t>Provides payments to eligible workers for unpaid wages, vacation, severance and termination pay they are owed when their employer files for bankruptcy or becomes subject to a receivership under the Bankruptcy and Insolvency Act.</t>
  </si>
  <si>
    <t>Verse aux travailleurs admissibles la rémunération, l'indemnité de congé annuelle, l’indemnité de départ et l’indemnité tenant lieu de préavis qui leur sont dues lorsque leur employeur déclare faillite ou devient sujet à une mise sous séquestre au titre de la Loi sur la faillite et l’insolvabilité.</t>
  </si>
  <si>
    <t>https://www.canada.ca/en/employment-social-development/services/wage-earner-protection.html</t>
  </si>
  <si>
    <t>https://www.canada.ca/fr/emploi-developpement-social/services/protection-salaries.html</t>
  </si>
  <si>
    <t>33-001-BGP06</t>
  </si>
  <si>
    <t>Service Canada administers the WEPP on behalf of the Labour Program. Service Canada is responsible for applications and requests for review of the Minister's decision. Presently, appeals are administered by the Labour Program however, this function will be transferred to the Canadian Industrial Relations Board in FY2018-2019.</t>
  </si>
  <si>
    <t>Workplace Information Services</t>
  </si>
  <si>
    <t>Services d’information sur les milieux de travail</t>
  </si>
  <si>
    <t>Provides information and analysis on collective bargaining, work stoppages, and labour organizations (unions) to various external and internal users by responding to information requests received by email and online.</t>
  </si>
  <si>
    <t>Fournit de l’information et des analyses sur la négociation collective, les arrêts de travail et les organisations de travail (syndicats) à divers intervenants externes et utilisateurs internes en répondant aux demandes d’information envoyées par courriel ou en ligne.</t>
  </si>
  <si>
    <t>ES,IG,PP,PTC</t>
  </si>
  <si>
    <t>https://www.canada.ca/en/employment-social-development/services/collective-bargaining-data.html</t>
  </si>
  <si>
    <t>https://www.canada.ca/fr/emploi-developpement-social/services/donnees-conventions-collectives.html</t>
  </si>
  <si>
    <t>Note that we do not receive applications, but rather requests for data and information.  After the request is processed an automatic Client Satisfaction Survey is sent to the client.  They receive a link to an on-line survey._x000D_
_x000D_
Note - The Workplace Information Service does not receive traditional applications as we do not provide front-line services.  The Workplace Information Service provides data sets and information on collective bargaining, work stoppges  and wages in response to requests from internal and external clients.</t>
  </si>
  <si>
    <t>Automotive Supplier Innovation Program</t>
  </si>
  <si>
    <t>Programme d'innovation pour les fournisseurs du secteur de l'automobile</t>
  </si>
  <si>
    <t>The Automotive Supplier Innovation Program helps Canadian automotive suppliers gain a competitive edge through new innovative products and processes. The program will help research and development projects to become commercially viable by supporting product development and technology demonstration on a cost-shared basis with participating firms. The Automotive Supplier Innovation Program is a complement existing initiatives supporting the automotive sector, such as the Automotive Innovation Fund, by strengthening Canada's parts supply base and creating a favourable environment for automotive research and development, while providing firms with new opportunities to enter global supply chains.</t>
  </si>
  <si>
    <t>Le Programme d'innovation pour les fournisseurs du secteur de l'automobile aide les fournisseurs canadiens à acquérir un avantage concurrentiel grâce à de nouveaux produits et processus innovateurs. Le programme aidera les projets de recherche et de développement à devenir commercialement viables en appuyant le développement de produits et la démonstration de technologies sur une base de partage des coûts avec les entreprises participantes. Le Programme d'innovation pour les fournisseurs du secteur de l'automobile est un complément aux initiatives existantes qui appuient le secteur de l'automobile, comme le Fonds d'innovation pour le secteur de l'automobile, en renforçant la base d'approvisionnement en pièces au Canada et en créant un environnement favorable à la recherche et au développement dans le secteur de l'automobile, tout en offrant aux entreprises de nouvelles possibilités d'entrer dans les chaînes d'approvisionnement mondiales.</t>
  </si>
  <si>
    <t>2016-2017-ic-10</t>
  </si>
  <si>
    <t>Automative Supplier Innovation Program (ASIP)</t>
  </si>
  <si>
    <t>The Automotive Supplier Innovation Program</t>
  </si>
  <si>
    <t>Information and Education Services to Businesses</t>
  </si>
  <si>
    <t>Services d’information et d’éducation à l’intention des entreprises</t>
  </si>
  <si>
    <t>OSME assists SMEs in better understanding how the government buys goods and services by raising awareness of opportunities and by providing the following information services:_x000D_
•Buyandsell.gc.ca, which provides access to federal procurement information and open data including bid opportunities (tenders), standing offers and supply arrangements, and contract history;_x000D_
•free seminars and webinars and one-on-one sessions to assist suppliers in understanding federal procurement;_x000D_
• participation in industry and business association events;_x000D_
•a 1-800 InfoLine for suppliers who have questions about the procurement process and related tools.</t>
  </si>
  <si>
    <t>Le Bureau des petites et moyennes entreprises (BPME) aide les PME à mieux comprendre le processus d’achat de biens et de services du gouvernement en faisant connaître les occasions de marchés et en fournissant les services d’information suivants :_x000D_
• Achatsetventes.gc.ca, qui permet d’accéder à l’information sur les achats fédéraux, aux données ouvertes, notamment sur les occasions d’affaires (appels d’offres), les offres à commandes et les arrangements en matière d’approvisionnement, et aux contrats octroyés;_x000D_
• Des séminaires et des webinaires gratuits et des séances individuelles pour aider les fournisseurs à comprendre le processus d’approvisionnement du gouvernement fédéral;_x000D_
• La participation à des événements de l’industrie et d’associations d’affaires;_x000D_
• La LigneInfo 1-800 pour les fournisseurs qui ont des questions au sujet du processus d’approvisionnement et des outils connexes.</t>
  </si>
  <si>
    <t>Acquisitions Program (Engagement with Clients, Suppliers and Small and Medium Enterprises)</t>
  </si>
  <si>
    <t>Programme des approvisionnements (Mobilisation des clients, des fournisseurs et des petites et moyennes entreprises)</t>
  </si>
  <si>
    <t>2016-2017-pwgsc-tpsgc-4</t>
  </si>
  <si>
    <t>Services d'information et de formation aux entreprises</t>
  </si>
  <si>
    <t>The Office of Small and Medium Enterprises (OSME) assists small and medium enterprises (SMEs) in better understanding how the government buys goods and services by raising awareness of opportunities and by providing the following information services:_x000D_
• Buyandsell.gc.ca, which provides access to federal procurement information and open data including bid opportunities (tenders), standing offers and supply arrangements, and contract history;_x000D_
• free seminars, webinars and one-on-one sessions to assist suppliers in understanding federal procurement;_x000D_
• participation in industry and business association events;_x000D_
• a 1-800 InfoLine for suppliers who have questions about the procurement process and related tools.</t>
  </si>
  <si>
    <t>Le Bureau des petites et moyennes entreprises (BPME) de SPAC aide les PME à mieux comprendre le processus d'achat de biens et de services du gouvernement en faisant connaître les occasions de marchés et en fournissant les services d'information suivants :  _x000D_
• Achatsetventes.gc.ca qui permet d'accéder à l'information sur les achats fédéraux, aux données ouvertes, notamment les occasions d'affaires (appels d'offres), les offres à commandes et les arrangements en matière d'approvisionnement, et aux contrats octroyés; _x000D_
• des séminaires et des webinaires gratuits et des séances individuelles pour aider les fournisseurs à comprendre le processus d'approvisionnement du gouvernement fédéral;  _x000D_
• la participation aux événements des associations industrielles et des fo+I20urnisseurs; ligne • info 1-800 pour les fournisseurs qui ont des questions au sujet du processus d'approvisionnement et des outils connexes.</t>
  </si>
  <si>
    <t>Engagement with Clients, Suppliers and Small and Medium Enterprises</t>
  </si>
  <si>
    <t>Mobilisation des clients, des fournisseurs et des petites et moyennes entreprises</t>
  </si>
  <si>
    <t>https://buyandsell.gc.ca/event-calendar</t>
  </si>
  <si>
    <t>https://achatsetventes.gc.ca/calendrier-des-evenements</t>
  </si>
  <si>
    <t>Public Services and Procurement Canada (PSPC) provides federal departments, agencies, Crown corporations, embassies and high commissions with the required support and services necessary to manage, plan, organize, coordinate and implement events and conferences. The Event and Conference Management Team offers quality event planning and implementation services in both PSPC facilities and other private sector conference space across Canada. Whether you are hosting a high profile international conference or an executive board meeting, our expert staff will help you deliver a successful event.</t>
  </si>
  <si>
    <t>SPAC fournit aux ministères et aux organismes fédéraux, aux sociétés d’État, aux ambassades et aux hauts-commissariats le soutien et les services nécessaires à la gestion, à la planification, à l’organisation, à la coordination et à la mise en œuvre d’événements et de conférences. L’équipe de la Gestion d’événements et de conférences offre d’excellents services de planification et de tenue d’événements dans des installations de SPAC et dans des installations de conférence privées, et ce, partout au Canada. Que vous organisiez une conférence internationale de grande envergure ou une réunion d’un conseil de direction, notre personnel spécialisé vous aidera à faire de votre événement un succès.</t>
  </si>
  <si>
    <t>https://www.tpsgc-pwgsc.gc.ca/biens-property/index-eng.html</t>
  </si>
  <si>
    <t>https://www.tpsgc-pwgsc.gc.ca/biens-property/index-fra.html</t>
  </si>
  <si>
    <t>Column AJ: _x000D_
Annual RPS Client Satisfaction Survey_x000D_
_x000D_
Volumerics: not tracked by channel, however approximately 1,800 events are held each year.</t>
  </si>
  <si>
    <t>2017-2018-pwgsc-tpsgc-302</t>
  </si>
  <si>
    <t>Gestion des conflits d'ordre commercial</t>
  </si>
  <si>
    <t>The Business Dispute Management (BDM) program is a neutral and confidential resource for contractors, other government departments, and Crown employees when they experience challenges with a contract where PSPC is the contracting authority.</t>
  </si>
  <si>
    <t>Le programme de Gestion des conflits d'ordre commercial est une ressource neutre et confidentielle pour les entrepreneurs, les autres ministères et les employés de la Couronne lorsqu'ils rencontrent des défis avec un contrat dans lequel SPAC est l'autorité contractuelle</t>
  </si>
  <si>
    <t>https://www.tpsgc-pwgsc.gc.ca/gcc-bdm/index-eng.html</t>
  </si>
  <si>
    <t>https://www.tpsgc-pwgsc.gc.ca/gcc-bdm/index-fra.html</t>
  </si>
  <si>
    <t>Although no servicestandard exists, BDM monitors the percentage of responses to initial client requests within 2 business days; and the percentage of clients satisfied with services provided.</t>
  </si>
  <si>
    <t>2017-2018-pwgsc-tpsgc-505</t>
  </si>
  <si>
    <t>Mobile Devices</t>
  </si>
  <si>
    <t>Appareils mobiles</t>
  </si>
  <si>
    <t>Mobile Device provides cellular phones, smartphones and cellular data devices, along with their service plans. Specialized solutions for emergency-response personnel and senior executives on travel status are also available.</t>
  </si>
  <si>
    <t>Ce service fournit des téléphones cellulaires, des téléphones intelligents et des dispositifs de données cellulaires et leurs forfaits de services. Des solutions spécialisées pour le personnel d’intervention d’urgence et les cadres supérieurs en déplacement sont également offertes.</t>
  </si>
  <si>
    <t>2016-2017-ssc-spc-4</t>
  </si>
  <si>
    <t>Intra-building Network Services</t>
  </si>
  <si>
    <t>Services de réseau à l'intérieur des immeubles</t>
  </si>
  <si>
    <t>Intra-Building Network Services provide Government of Canada partner and client organizations with the interconnection of network segments in building, campus, and data centre environments. These services provide a reliable means of transport for voice, data, and video based applications.</t>
  </si>
  <si>
    <t>Les services de réseau à l'intérieur des immeubles fournissent aux organisations partenaires et clientes du gouvernement du Canada l'interconnexion des segments de réseau dans les immeubles, les complexes et les centres de données. Ces services offrent un moyen fiable de transporter des applications à partir de la voix, des données et de l'image.</t>
  </si>
  <si>
    <t>Data Network Infrastructure Services, Inter- and Intra-Data Centre Network Services</t>
  </si>
  <si>
    <t>Services d’infrastructure des réseaux de données;               Services de réseaux intra et inter-centres de données</t>
  </si>
  <si>
    <t>1.1.3.1                                 1.1.3.2</t>
  </si>
  <si>
    <t>2016-2017-ssc-spc-14</t>
  </si>
  <si>
    <t>2016-2017-ssc-spc-15</t>
  </si>
  <si>
    <t>Hosting and Integration Services</t>
  </si>
  <si>
    <t>Services d’hébergement et d’intégration</t>
  </si>
  <si>
    <t>Hosting and Integration Services provides solution designs and implementation of services to support SSC’s and partners’ business applications and workloads targeted to the End State data centres.</t>
  </si>
  <si>
    <t>Les services d’hébergement et d’intégration offrent des concepts de solution et la mise en œuvre de services pour soutenir les applications opérationnelles ainsi que les charges de travail des centres de données à l’état final pour SPC et pour ses partenaires.</t>
  </si>
  <si>
    <t>Utility Computing Services,                          Dedicated Application Hosting and Management Services,                     Facilities Management Services</t>
  </si>
  <si>
    <t>Services d’informatique utilitaire,                          Services spécialisés d’hébergement et de gestion des applications,                               Services de gestion des installations</t>
  </si>
  <si>
    <t>1.1.2.1_x000D_
1.1.2.2                                  1.1.2.3</t>
  </si>
  <si>
    <t>2016-2017-ssc-spc-30</t>
  </si>
  <si>
    <t>2016-2017-ssc-spc-27</t>
  </si>
  <si>
    <t>Fixed Line (Landline) Phones</t>
  </si>
  <si>
    <t>Téléphones fixes (filaires)</t>
  </si>
  <si>
    <t>Fixed Telephony supplies and installs telephone systems, services and devices, including: Voice over IP (VoIP), Centrex, PBX, Key systems.</t>
  </si>
  <si>
    <t>Ce service offre et installe des systèmes, services et appareils téléphoniques (voix sur IP [VoIP], Centrex, PBX et systèmes téléphoniques à touches).</t>
  </si>
  <si>
    <t>2016-2017-ssc-spc-9</t>
  </si>
  <si>
    <t>http://service.ssc-spc.gc.ca/en/services/communicating/mobile-dev-phones/phone-users</t>
  </si>
  <si>
    <t>http://service.ssc-spc.gc.ca/fr/services/communication/appareils-mobiles-lignefixe/lignefixe-utils</t>
  </si>
  <si>
    <t>Email and Workplace Technology</t>
  </si>
  <si>
    <t>Courriels et technologie en milieu de travail</t>
  </si>
  <si>
    <t>http://service.ssc-spc.gc.ca/en/services/communicating/email/gc-employees</t>
  </si>
  <si>
    <t>http://service.ssc-spc.gc.ca/fr/services/communication/courriel/gc-employees</t>
  </si>
  <si>
    <t>http://service.ssc-spc.gc.ca/en/services/communicating/mobile-dev-phones/mobile-users</t>
  </si>
  <si>
    <t>http://service.ssc-spc.gc.ca/fr/services/communication/appareils-mobiles-lignefixe/mobiles-utils</t>
  </si>
  <si>
    <t>Services de réseau à l’intérieur des immeubles</t>
  </si>
  <si>
    <t>Immigration Secondary (Temporary Resident Program)- Work Permit</t>
  </si>
  <si>
    <t>Immigration secondaire (Programme des résidents temporaires) Permis de travail</t>
  </si>
  <si>
    <t>The Temporary Resident- Work Permit processing (intake) and/or issuance at Canadian POEs.</t>
  </si>
  <si>
    <t>Traitement (admission) ou délivrance des permis de travail - résidents temporaires dans les points d’entrée canadiens.</t>
  </si>
  <si>
    <t>CBSA_ASFC-031</t>
  </si>
  <si>
    <t>https://www.cbsa-asfc.gc.ca/noncan-eng.html</t>
  </si>
  <si>
    <t>https://www.cbsa-asfc.gc.ca/noncan-fra.html</t>
  </si>
  <si>
    <t>Commercial Processing (highway, air, rail, marine, postal and courier). Release on Minimum Documentation (RMD) - Electronic Data Interchange (EDI).</t>
  </si>
  <si>
    <t>Traitement commercial (routier, aérien, ferrovaire,maritime, postaux et messageries).  Mainlevée contre documentation minimale (MDM) - Échange de données informatisé (EDI).</t>
  </si>
  <si>
    <t>Importers and customs brokers must obtain a release decision of commercial goods from the CBSA by presenting a properly completed accounting document or submitting an interim accounting Release on Minimum Documentation (RMD).  This service facilitates the release of legitimate commercial goods through minimal intervention within established service standards.</t>
  </si>
  <si>
    <t xml:space="preserve"> Les importateurs et les courtiers en douane doivent obtenir de l'ASFC une décision de mainlevée des marchandises commerciales, en présentant un document de déclaration en détail dûment rempli ou une déclaration en détail provisoire aux fins de la mainlevée contre documentation minimale (MDM).  Ce service facilite la mainlevée des marchandises commerciales légitimes avec intervention minimale selon les normes de service établies.</t>
  </si>
  <si>
    <t>CBSA_ASFC-015</t>
  </si>
  <si>
    <t>https://www.cbsa-asfc.gc.ca/import/release-dedouanement-eng.html</t>
  </si>
  <si>
    <t>https://www.cbsa-asfc.gc.ca/import/release-dedouanement-fra.html</t>
  </si>
  <si>
    <t>Processing Vehicle Import Forms 1 and 3</t>
  </si>
  <si>
    <t>Traitment des formulaires d'importation de véhicles 1 et 3</t>
  </si>
  <si>
    <t>Clients importing vehicles into Canada for a temporary or permanent purpose are required to seek authorization.  CBSA processes vehicle import forms, on behalf of Transport Canada, and determines the admissibility of all vehicles at ports of entry.  The CBSA is responsible for ensuring  imported vehicles meet the requirements of the legislation and authorize the entry of the vehicle.</t>
  </si>
  <si>
    <t>Les clients qui importent des véhicules au Canada, que ce soit de façon temporaire ou permanente, doivent demander l’autorisation. L’ASFC traite les formulaires d’importation de véhicules au nom de Transports Canada et détermine l’admissibilité de tous les véhicules aux bureaux d’entrée. L’ASFC est responsable de veiller à ce que les véhicules importés respectent les exigences de la loi et est responsable d’autoriser l’entrée du véhicule.</t>
  </si>
  <si>
    <t>Motor Vehicle Safety Act and Motor Vehicle Safety Regulations</t>
  </si>
  <si>
    <t>Loi sur la sécurité automobile/Règlement sur la sécurité des véhicules automobiles</t>
  </si>
  <si>
    <t>CBSA_ASFC-016</t>
  </si>
  <si>
    <t>https://www.cbsa-asfc.gc.ca/publications/dm-md/d19/d19-12-1-eng.html</t>
  </si>
  <si>
    <t>https://www.cbsa-asfc.gc.ca/publications/dm-md/d19/d19-12-1-fra.html</t>
  </si>
  <si>
    <t>Remote Area Border Crossing (RABC) Permit Application</t>
  </si>
  <si>
    <t>Permis de Passage à la frontiète dans les régions éloignées (PFRE)</t>
  </si>
  <si>
    <t>The RABC program facilitates the border clearance process for individuals wishing to cross the border into Canada in the following remote areas:_x000D_
•from Pigeon River, ON, through to and including Lake of the Woods;_x000D_
•the Canadian shore of Lake Superior;_x000D_
•Cockburn Island, ON;_x000D_
•Sault Ste. Marie, ON, (upper lock system)._x000D_
The RABC permit applications can be submitted by mail to the Thunder Bay CBSA office or in person at one of five POEs: Fort Frances, Rainy River, Pigeon River, Sault Ste. Marie, and Emerson West Lynne. Applications are processed in Thunder Bay.</t>
  </si>
  <si>
    <t>Le programme de passage à la frontière dans les régions éloignées (PFRE) facilite les formalités douanières pour les personnes qui souhaitent traverser la frontière canadienne dans les régions éloignées suivantes :_x000D_
• la zone s’étendant de Pigeon River, en Ontario, jusqu’au lac des Bois inclusivement;_x000D_
• la rive canadienne du lac Supérieur;_x000D_
• l’île Cockburn en Ontario;_x000D_
• Sault Ste. Marie en Ontario (système des écluses en amont)._x000D_
Les demandes de permis dans le cadre du programme de PFRE peuvent être présentées par courrier au bureau de l’ASFC à Thunder Bay ou en personne à l’un des cinq bureaux d’entrée suivants : Fort Frances, Rainy River, Pigeon River,  Sault Ste. Marie et Emerson West Lynne. Les demandes sont traitées à Thunder Bay.</t>
  </si>
  <si>
    <t>CBSA_ASFC-023</t>
  </si>
  <si>
    <t>https://www.cbsa-asfc.gc.ca/publications/forms-formulaires/bsf386-eng.html</t>
  </si>
  <si>
    <t>https://www.cbsa-asfc.gc.ca/publications/forms-formulaires/bsf386-fra.html</t>
  </si>
  <si>
    <t>IP,TEL</t>
  </si>
  <si>
    <t>Rail Traveller Processing</t>
  </si>
  <si>
    <t>Traitement primaire des voyageurs - mode ferroviaire</t>
  </si>
  <si>
    <t>The CBSA receives and processes travellers entering at Canadian POEs via rail mode.</t>
  </si>
  <si>
    <t>Traitement primaire des voyageurs dans le mode ferroviaire</t>
  </si>
  <si>
    <t>CBSA_ASFC-028</t>
  </si>
  <si>
    <t>Immigration Secondary (Temporary Resident Program)- Visitor</t>
  </si>
  <si>
    <t>Immigration secondarie (Programme des résidents temporaires) Visiteur</t>
  </si>
  <si>
    <t>The Temporary Resident- Visitor applications processing at Canadian POEs.</t>
  </si>
  <si>
    <t>Traitement des demandes de visiteurs - résidents temporaires  dans les points d’entrée canadiens.</t>
  </si>
  <si>
    <t>CBSA_ASFC-030</t>
  </si>
  <si>
    <t>Immigration Secondary (Temporary Resident Program)- Study Permit</t>
  </si>
  <si>
    <t>Immigration secondaire (Programme des résidents temporaires) Permis d'études</t>
  </si>
  <si>
    <t>The Temporary Resident- Study Permit applications processing(intake) and/or issuance at Canadian POEs.</t>
  </si>
  <si>
    <t>Traitement (admission) ou délivrance des permis pour études  - résidents temporaires dans les points d’entrée canadiens.</t>
  </si>
  <si>
    <t>CBSA_ASFC-032</t>
  </si>
  <si>
    <t>Immigration Secondary -(Temporary Resident Program) Temporary Resident Permit</t>
  </si>
  <si>
    <t>Immigration secondaire (Programme des résidents temporaires) Visa de résident temporaire</t>
  </si>
  <si>
    <t>Issuance of Temporary Resident Permits for inadmissible persons.</t>
  </si>
  <si>
    <t>Délivrance de permis de séjour temporaire aux personnes interdites de territoire.</t>
  </si>
  <si>
    <t>CBSA_ASFC-033</t>
  </si>
  <si>
    <t>Refugee Claims</t>
  </si>
  <si>
    <t>Réclamations des réfugiés</t>
  </si>
  <si>
    <t>Processing of Refugee Claims at Canadian POEs or CBSA inland offices.</t>
  </si>
  <si>
    <t>Traitement des demandes d'asile dans les points d'entrée canadiens ou dans les bureaux intérieurs de l'ASFC.</t>
  </si>
  <si>
    <t>CBSA_ASFC-035</t>
  </si>
  <si>
    <t>https://www.canada.ca/en/immigration-refugees-citizenship/services/work-canada/hire-foreign-worker/temporary/international-mobility-program.html</t>
  </si>
  <si>
    <t>https://www.canada.ca/fr/immigration-refugies-citoyennete/services/travailler-canada/embaucher-travailleur-etranger/temporaire/programme-mobilite-internationale.html</t>
  </si>
  <si>
    <t>25% of LMIA exempt employer orgs ("Employer", "Regulatory Emplyer", "Regulatory Employer - Branch")                                  Feedback process to be implemented in 2018-19.  Channel to be determined in consultation with IPG and communications.</t>
  </si>
  <si>
    <t>2017-2018-cic-2</t>
  </si>
  <si>
    <t>Temporary Resident Visa (TRV)</t>
  </si>
  <si>
    <t>Visa de résident temporarire (VRT)</t>
  </si>
  <si>
    <t>A Temporary Resident Visa (TRV)  is a counterfoil issued in a passport or travel document by an IRCC officer to allow for travel to Canada. The holder of a TRV is a person who, in an officer’s opinion, meets the requirements of the Immigration and Refugee Protection Act and Regulations [A22, R179] and may become a temporary resident upon admission to Canada.</t>
  </si>
  <si>
    <t>Un visa de résident temporaire (VRT) est un autocollant placé dans un passeport ou un titre de voyage par un agent d’IRCC pour permettre à la personne de voyager au Canada. Le titulaire d’un VRT est une personne qui, selon l’agent, répond aux exigences prévues dans la LIPR et son règlement (L22, R179) et qui pourrait devenir un résident temporaire lors de son admission au Canada.</t>
  </si>
  <si>
    <t>Visitors</t>
  </si>
  <si>
    <t>Visiteurs</t>
  </si>
  <si>
    <t>https://www.canada.ca/en/immigration-refugees-citizenship/services/visit-canada.html</t>
  </si>
  <si>
    <t>https://www.canada.ca/fr/immigration-refugies-citoyennete/services/visiter-canada.html</t>
  </si>
  <si>
    <t>"Postal Mail" includes applications sent by VAC</t>
  </si>
  <si>
    <t>Global Skills Strategy</t>
  </si>
  <si>
    <t>Stratégie en matière de compétences mondiales</t>
  </si>
  <si>
    <t>Canada’s Global Skills Strategy makes it easier for Canadian businesses to attract the talent they need to succeed in the global marketplace._x000D_
_x000D_
Whether recruiting professionals from around the world to train Canadian workers, or working with employers planning job-creating investments in Canada, the Global Skills Strategy provides businesses in Canada with a faster way to bring in global talent in order to scale-up and grow—creating better jobs for more Canadians.</t>
  </si>
  <si>
    <t>La Stratégie en matière de compétences mondiales du Canada permet aux entreprises canadiennes d’attirer les talents dont ils ont besoin pour réussir sur le marché international._x000D_
Que ce soit en recrutant des professionnels de partout dans le monde pour qu’ils viennent former des travailleurs canadiens ou en collaborant avec des employeurs qui prévoient faire des investissements créateurs d’emploi au Canada, la Stratégie en matière de compétences mondiales offre aux entreprises canadiennes une façon plus rapide de recruter des talents de calibre mondial afin d’accroître leurs activités et d’agrandir leur entreprise, et ce, tout en créant de meilleurs emplois pour un plus grand nombre de Canadiens.</t>
  </si>
  <si>
    <t>Travailleur Temporaire</t>
  </si>
  <si>
    <t>https://www.canada.ca/en/immigration-refugees-citizenship/services/work-canada/permit/temporary/global-skills-strategy.html</t>
  </si>
  <si>
    <t>https://www.canada.ca/fr/immigration-refugies-citoyennete/services/travailler-canada/permis/temporaire/stategie-matiere-competences-mondiales.html</t>
  </si>
  <si>
    <t>Contains all LoBs as GSS allows "dependents in other LoBs but they can't be tracked for TR in GCMS</t>
  </si>
  <si>
    <t>2017-2018-cic-76</t>
  </si>
  <si>
    <t>In Person Awareness Building and Information Service</t>
  </si>
  <si>
    <t>Service de renseignements en personne</t>
  </si>
  <si>
    <t>Provides in person information and service through a network of 320 full-time and part-time Service Canada Centres (SCCs), 237 scheduled outreach (SO) sites and 32 offices offering passport services only (as of October 2018).</t>
  </si>
  <si>
    <t>Fournit des services et des renseignements en personne par l’entremise d’un réseau regroupant 320 Centres Service Canada (CSC) à temps plein et à temps partiel, 237 sites de services mobiles réguliers et  32 bureaux offrant seulement des services de passeport (en date d'octobre 2018).</t>
  </si>
  <si>
    <t>In-person Points of Service</t>
  </si>
  <si>
    <t>Points de service en personne</t>
  </si>
  <si>
    <t>https://www.canada.ca/en/employment-social-development/corporate/portfolio/service-canada.html</t>
  </si>
  <si>
    <t>https://www.canada.ca/fr/emploi-developpement-social/ministere/portefeuille/service-canada.html</t>
  </si>
  <si>
    <t>33-001-BGQ03</t>
  </si>
  <si>
    <t>Volumes: In-person volume represents number of in-person visits.</t>
  </si>
  <si>
    <t>2017-2018-esdc-edsc-10</t>
  </si>
  <si>
    <t>Procurement Training Services</t>
  </si>
  <si>
    <t>Services de formation sur l'approvisionnement</t>
  </si>
  <si>
    <t>PSPC delivers a value-added, client-tailored, effective, efficient and innovative range of professional and associated procurement training and related services to other government departments.</t>
  </si>
  <si>
    <t>SPAC offre aux autres ministères une vaste gamme de services professionnels, à valeur ajoutée, adaptés aux clients, efficaces, efficients et novateurs en matière de formation sur l'approvisionnement et d'autres services.</t>
  </si>
  <si>
    <t>Acquisitions Policy and Strategic Management</t>
  </si>
  <si>
    <t>Politique d’approvisionnement et gestion stratégique</t>
  </si>
  <si>
    <t>http://catalogueapprentissage-learningcatalogue.tpsgc-pwgsc.gc.ca/alto.aspx?lang=eng</t>
  </si>
  <si>
    <t>Column AA: For in-person training courses, emails and telephone calls can be received requesting the service (the application), however 1 email can represent multiple learners and/or courses, therefore the total has been included under In-Person.</t>
  </si>
  <si>
    <t>2017-2018-pwgsc-tpsgc-103</t>
  </si>
  <si>
    <t>Commercial Processing (highway, air, rail, marine, postal and courier)</t>
  </si>
  <si>
    <t>Traitement commercial (routier, aérien, ferrovaire,maritime, postaux et messageries)</t>
  </si>
  <si>
    <t>Importers and customs brokers must obtain a release decision of commercial goods from the CBSA. There are a number of activities that take place to complete this service, which include the submission and assessment of Advance Commercial Information, the submission and review of required permits, the presentation and examination of goods and the inbound movement of goods to warehousing facilities. This service is provided for the importation of goods at multiple points of entry by means of land, rail, air, marine, postal and courier.</t>
  </si>
  <si>
    <t>Les importateurs et les courtiers en douanes doivent obtenir une décision de mainlevée des marchandises commerciales auprès de l’ASFC. Il existe un certain nombre d’activités complémentaires à ce service : la présentation et l’évaluation de l’information préalable sur les expéditions commerciales, des permis requis et des marchandises ainsi que l’entrée de marchandises dans les installations d’entreposage. Ce service est offert pour l’importation de marchandises à plusieurs bureaux d’entrée par mode routier, ferroviaire, aérien ou maritime, ou par la poste ou par messagerie.</t>
  </si>
  <si>
    <t>2016-2017-cbsa-asfc-15</t>
  </si>
  <si>
    <t>2016-2017-cbsa-asfc-16</t>
  </si>
  <si>
    <t>1.2.1.</t>
  </si>
  <si>
    <t>2016-2017-cbsa-asfc-23</t>
  </si>
  <si>
    <t>2016-2017-cbsa-asfc-28</t>
  </si>
  <si>
    <t>2016-2017-cbsa-asfc-30</t>
  </si>
  <si>
    <t>2016-2017-cbsa-asfc-31</t>
  </si>
  <si>
    <t>2016-2017-cbsa-asfc-32</t>
  </si>
  <si>
    <t>2016-2017-cbsa-asfc-33</t>
  </si>
  <si>
    <t>2016-2017-cbsa-asfc-35</t>
  </si>
  <si>
    <t>Temporary Foreign Workers</t>
  </si>
  <si>
    <t>Travailleurs étrangers temporaires</t>
  </si>
  <si>
    <t>A written authorization (work permit)  for a foreign national to work temporarily in Canada.</t>
  </si>
  <si>
    <t>Autorisation écrite (permis de travail) pour un étranger qui travaille temporairement au Canada</t>
  </si>
  <si>
    <t>Loi sur l’immigration et la protection des réfugiés (LIPR) et Règlement sur l’immigration et la protection des réfugiés (RIPR)</t>
  </si>
  <si>
    <t>2016-2017-cic-1</t>
  </si>
  <si>
    <t>Visa de r/sident temporarire (VRT)</t>
  </si>
  <si>
    <t>2016-2017-cic-6</t>
  </si>
  <si>
    <t>https://www.canada.ca/en/immigration-refugees-citizenship/services/work-canada/permit/temporary/apply.html</t>
  </si>
  <si>
    <t>https://www.canada.ca/fr/immigration-refugies-citoyennete/services/travailler-canada/permis/temporaire/presenter-demande.html</t>
  </si>
  <si>
    <t>Visitor Record (VR) (In-Canada)</t>
  </si>
  <si>
    <t>Fiche du visiteur (au Canada)</t>
  </si>
  <si>
    <t>A visitor record  is issued to a foreign national upon entry by a BSO or within Canada as a means to exercise an element of control over the length of stay.  If an officer believes that a foreign national's length of stay should be limited to a period of less than six months, or extended past  a period of six months, a visitor record  should be issued.</t>
  </si>
  <si>
    <t>Une fiche du visiteur est délivrée à un étranger à son arrivée par un agent des services frontaliers ou à l’intérieur du Canada comme moyen d’exercer un certain contrôle sur la durée du séjour.  Si un agent est d’avis que la durée du séjour d’un étranger devrait être limitée à une période de moins de six mois, ou qu’elle pourrait dépasser six mois, une fiche du visiteur doit être délivrée.</t>
  </si>
  <si>
    <t>2016-2017-cic-7</t>
  </si>
  <si>
    <t>Restoration of status</t>
  </si>
  <si>
    <t>Rétablissement du statut</t>
  </si>
  <si>
    <t>If a visitor, worker or student has remained past their period of authorized stay, they may apply to reinstate or restore their status, so long as they have not been out of status for more than 90 days, and they have not failed to comply with the specified conditions.</t>
  </si>
  <si>
    <t>Si un visiteur, un travailleur ou un étudiant demeure au pays après la période autorisée, il peut faire une demande pour rétablir son statut, du moment qu’il n’a pas perdu son statut depuis plus de 90 jours, et qu’il n’a pas enfreint les conditions précisées.</t>
  </si>
  <si>
    <t>2016-2017-cic-8</t>
  </si>
  <si>
    <t>Temporary Resident Permit (TRP)</t>
  </si>
  <si>
    <t>Permis de résident temporaire (PRT)</t>
  </si>
  <si>
    <t>A TRP is a discretionary document that may be issued to inadmissible persons or persons reported or who may be reported for violation of the Immigration and Refugee Protection Act to allow them to enter or remain in Canada as a temporary resident, where justified by exceptional circumstances.</t>
  </si>
  <si>
    <t>Un PRT est un document discrétionnaire qui peut être délivré à une personne interdite de territoire ou à une personne qui a fait l’objet d’un signalement, ou qui pourrait faire l’objet d’un signalement en raison d’une infraction à la LIPR, afin de lui permettre d’entrer et de rester au Canada en tant que résident temporaire, lorsque des circonstances exceptionnelles le justifient.</t>
  </si>
  <si>
    <t>2016-2017-cic-9</t>
  </si>
  <si>
    <t>Temporary Resident Permit (TRP) for Victims of Human Trafficking</t>
  </si>
  <si>
    <t>Permis de résident temporaire (PRT) pour les victimes de trafic de personnes</t>
  </si>
  <si>
    <t>A TRP is issued to inadmissible foreign nationals when it is deemed that the person's need to enter Canada outweighs the risk.</t>
  </si>
  <si>
    <t>Un PRT est délivré à un étranger interdit de territoire lorsqu’il est reconnu que la nécessité pour la personne d’entrer au Canada l’emporte sur le risque.</t>
  </si>
  <si>
    <t>2016-2017-cic-10</t>
  </si>
  <si>
    <t>Study Permit</t>
  </si>
  <si>
    <t>Permis d’études</t>
  </si>
  <si>
    <t>IRCC issues foreign nationals who have met all eligibility and admissibility requirements a written authorization to travel to Canada and have a study permit issued at the Canadian port of entry.</t>
  </si>
  <si>
    <t>IRCC délivre une autorisation écrite de voyager au Canada à un étranger qui répond à toutes les exigences de recevabilité et d’admissibilité et qui est titulaire d’un permis d’études délivré à un port d’entrée au Canada.</t>
  </si>
  <si>
    <t>International Students</t>
  </si>
  <si>
    <t>Étudiants étrangers</t>
  </si>
  <si>
    <t>2016-2017-cic-11</t>
  </si>
  <si>
    <t>International Experience Canada Permit</t>
  </si>
  <si>
    <t>Expérience internationale Canada – Permis</t>
  </si>
  <si>
    <t>An authorization for a foreign national to obtain a work permit to work temporarily in Canada under the International Experience Canada Program. This program is based on Canada’s youth mobility arrangements and agreements with specific countries and participating organizations.</t>
  </si>
  <si>
    <t>Autorisation accordée à un étranger afin qu’il obtienne un permis de travail pour travailler temporairement au Canada dans le cadre du programme Expérience internationale Canada. Ce programme se base sur des ententes et des accords visant la mobilité des jeunes du Canada conclus avec des pays précis et avec des organisations participantes.</t>
  </si>
  <si>
    <t>International Experience Canada</t>
  </si>
  <si>
    <t>Expérience internationale Canada</t>
  </si>
  <si>
    <t>2016-2017-cic-12</t>
  </si>
  <si>
    <t>Direct financial support and immediate and essential services to RAP clients including government-assisted refugees, privately sponsored refugees in blended initiatives under the BVOR program, and persons in refugee-like situations admitted to Canada.</t>
  </si>
  <si>
    <t>Soutien financier direct et services essentiels et immédiats à des clients du PAR, notamment des réfugiés parrainés par le gouvernement et par le secteur privé, dans le cadre d’initiatives mixtes du programme visant les réfugiés désignés par un bureau des visas, et les personnes se trouvant dans une situation semblable à celle des réfugiés qui sont admises au Canada.</t>
  </si>
  <si>
    <t>2016-2017-cic-43</t>
  </si>
  <si>
    <t>Citizenship Awareness</t>
  </si>
  <si>
    <t>Sensibilisation à la citoyenneté</t>
  </si>
  <si>
    <t>2016-2017-cic-56</t>
  </si>
  <si>
    <t>Regular Passport</t>
  </si>
  <si>
    <t>Passeport régulier</t>
  </si>
  <si>
    <t>Issuance of regular passports. Includes issuance of temporary passports in conjunction with an application for a regular passport for clients abroad who require a passport urgently.</t>
  </si>
  <si>
    <t>Délivrance de passeports réguliers. Comprend la délivrance de passeports temporaires concurremment avec la demande d’un passeport régulier pour les clients à l’étranger qui ont besoin d’obtenir d’urgence un passeport.</t>
  </si>
  <si>
    <t>CPO_x000D_
Passport and Other Travel Document Services Fees Regulations</t>
  </si>
  <si>
    <t>DPC_x000D_
Règlement sur les droits pour les services de passeports et autres documents de voyage</t>
  </si>
  <si>
    <t>2016-2017-cic-57</t>
  </si>
  <si>
    <t>Diplomatic Passport</t>
  </si>
  <si>
    <t>Passeport diplomatique</t>
  </si>
  <si>
    <t>Issuance of diplomatic passport to eligible officials, including diplomats and their dependents.</t>
  </si>
  <si>
    <t>Délivrance de passeports diplomatiques à des responsables admissibles, y compris des diplomates et leurs personnes à charge.</t>
  </si>
  <si>
    <t>DSPO</t>
  </si>
  <si>
    <t>DPDS</t>
  </si>
  <si>
    <t>2016-2017-cic-58</t>
  </si>
  <si>
    <t>Special Passport</t>
  </si>
  <si>
    <t>Passeport spécial</t>
  </si>
  <si>
    <t>Issuance of official passport to military and other government officials and their dependents traveling a status other than diplomatic.</t>
  </si>
  <si>
    <t>Délivrance de passeports officiels à des militaires et à d’autres fonctionnaires ainsi qu’à leurs personnes à charge qui voyagent avec un statut autre que diplomatique.</t>
  </si>
  <si>
    <t>2016-2017-cic-59</t>
  </si>
  <si>
    <t>Certificate of Identity</t>
  </si>
  <si>
    <t>Certificat d’identité</t>
  </si>
  <si>
    <t>Issuance of travel documents to Permanent Residents in Canada who are stateless or otherwise unable to obtain a passport from the country of origin.</t>
  </si>
  <si>
    <t>Délivrance de titres de voyage à des résidents permanents au Canada qui sont apatrides ou se trouvent dans l’impossibilité d’obtenir un passeport auprès du pays d’origine.</t>
  </si>
  <si>
    <t>Royal prerogative, Passport and Other Travel Document Services Fees Regulations</t>
  </si>
  <si>
    <t>Prérogative royale, Règlement sur les droits pour les services de passeports et autres documents de voyage</t>
  </si>
  <si>
    <t>2016-2017-cic-60</t>
  </si>
  <si>
    <t>Refugee Travel Document</t>
  </si>
  <si>
    <t>Titre de voyage pour réfugiés</t>
  </si>
  <si>
    <t>Issuance of travel documents to protected persons, including convention refugees.</t>
  </si>
  <si>
    <t>Délivrance de titres de voyage à des personnes protégées, y compris à des réfugiés au sens de la Convention.</t>
  </si>
  <si>
    <t>IRPA, IRPR, Royal prerogative, Passport and Other Travel Document Services Fees Regulations</t>
  </si>
  <si>
    <t>LIPR, RIPR, Prérogative royale, Règlement sur les droits pour les services de passeports et autres documents de voyage</t>
  </si>
  <si>
    <t>2016-2017-cic-61</t>
  </si>
  <si>
    <t>Emergency travel document</t>
  </si>
  <si>
    <t>Titre de voyage d’urgence</t>
  </si>
  <si>
    <t>Issuance of single journey travel document to Canadians abroad for urgent return to Canada or closest destination where passport services can be obtained.</t>
  </si>
  <si>
    <t>Délivrance d’un titre de voyage d’aller simple à des Canadiens à l’étranger aux fins de retour urgent au Canada ou vers la destination la plus proche où des services de passeport peuvent être obtenus.</t>
  </si>
  <si>
    <t>Passport and Other Travel Document Services Fees Regulations_x000D_
Royal prerogative</t>
  </si>
  <si>
    <t>Passport and Other Travel Document Services Fees Regulations_x000D_
Prérogative royale</t>
  </si>
  <si>
    <t>2016-2017-cic-62</t>
  </si>
  <si>
    <t>2016-2017-cic-63</t>
  </si>
  <si>
    <t>2016-2017-cic-65</t>
  </si>
  <si>
    <t>2016-2017-cic-66</t>
  </si>
  <si>
    <t>Determination of Rehabilitation for criminality or serious criminality</t>
  </si>
  <si>
    <t>Décision sur la réadaptation dans les cas de criminalité ou de grande criminalité</t>
  </si>
  <si>
    <t>Make a determination of whether a client meets the rehabilitation or deemed rehabilitated criteria per IRPA A36(3).</t>
  </si>
  <si>
    <t>Juger si un client satisfait aux critères de réadaptation ou s’il est réadapté selon les critères conformément à la LIPR L36(3).</t>
  </si>
  <si>
    <t>2016-2017-cic-69</t>
  </si>
  <si>
    <t>Renunciation of Permanent Residency</t>
  </si>
  <si>
    <t>Renonciation au statut de résident permanent</t>
  </si>
  <si>
    <t>Renunciation of Permanent Resident Status under section 46(1)(e) of IRPA and the streamlining renunciation under section 72.6 of the IRPR for certain individuals who had permanent resident status.</t>
  </si>
  <si>
    <t>Renonciation au statut de résident permanent aux termes de l’alinéa 46(1)e) de la LIPR et simplification de la renonciation en application de l’article 72.6 du RIPR pour certaines personnes qui avaient le statut de résident permanent.</t>
  </si>
  <si>
    <t>Permanent Economic Residents_x000D_
Temporary Economic Residents_x000D_
Family and Discretionary Immigration_x000D_
Refugee Protection</t>
  </si>
  <si>
    <t>1.1, 2.1, 2.2</t>
  </si>
  <si>
    <t>2016-2017-cic-70</t>
  </si>
  <si>
    <t>Authorization to return to Canada</t>
  </si>
  <si>
    <t>Autorisation de revenir au Canada</t>
  </si>
  <si>
    <t>Provides authorization to an individual previously removed from Canada to return to Canada.</t>
  </si>
  <si>
    <t>Donne l’autorisation à une personne précédemment renvoyée du Canada d’y retourner.</t>
  </si>
  <si>
    <t>2016-2017-cic-71</t>
  </si>
  <si>
    <t>https://www.canada.ca/en/immigration-refugees-citizenship/services/visit-canada/eta.html</t>
  </si>
  <si>
    <t>https://www.canada.ca/fr/immigration-refugies-citoyennete/services/visiter-canada/ave.html</t>
  </si>
  <si>
    <t>A visitor record  is a status document issued to a foreign national either at a port of entry by CBSA or within Canada by IRCC as a means to exercise an element of control over the length of stay.  If an officer believes that a foreign national's length of stay should be limited to a period of less than six months, or extended past  a period of six months, a visitor record  should be issued.</t>
  </si>
  <si>
    <t>2017-2018-cic-6</t>
  </si>
  <si>
    <t>2017-2018-cic-7</t>
  </si>
  <si>
    <t>A TRP is a discretionary document that may be issued to inadmissible persons or persons reported or who may be reported for violation of the Immigration and Refugee Protection Act or to those who don't meet the requirements of the Act, to allow them to enter or remain in Canada as a temporary resident, where justified by exceptional circumstances.</t>
  </si>
  <si>
    <t>https://www.canada.ca/en/immigration-refugees-citizenship/services/immigrate-canada/inadmissibility/temporary-resident-permits.html</t>
  </si>
  <si>
    <t>https://www.canada.ca/fr/immigration-refugies-citoyennete/services/immigrer-canada/interdiction-territoire/permis-sejour-temporaire.html</t>
  </si>
  <si>
    <t>2017-2018-cic-8</t>
  </si>
  <si>
    <t>Temporary Resident Permit for Victims of Trafficking in Persons (VTIP TRP)</t>
  </si>
  <si>
    <t>A VTIP TRP is issued to provide protection to vulnerable foreign nationals who are victims of trafficking in persons, by regularizing their status in Canada, when appropriate.  VTIP TRPs are issued in Canada only.</t>
  </si>
  <si>
    <t>Un PRT pour les victimes de trafic de personnes est émis pour protéger aux étrangés qui sont victimes de trafic de personnes en régularisant leurs statut au Canada lorsque c'est approprié de le faire. C'est permis sont émis au Canada seulement.</t>
  </si>
  <si>
    <t>2017-2018-cic-9</t>
  </si>
  <si>
    <t>IRCC issues foreign nationals who have met all eligibility, admissibility requirements and intent to study for more than 6 months in Canada a written authorization to travel to Canada and have a study permit issued at the Canadian port of entry.</t>
  </si>
  <si>
    <t>https://www.canada.ca/en/immigration-refugees-citizenship/services/study-canada/study-permit.html</t>
  </si>
  <si>
    <t>https://www.canada.ca/fr/immigration-refugies-citoyennete/services/etudier-canada/permis-etudes.html</t>
  </si>
  <si>
    <t>https://www.canada.ca/en/immigration-refugees-citizenship/services/work-canada/iec.html</t>
  </si>
  <si>
    <t>https://www.canada.ca/fr/immigration-refugies-citoyennete/services/travailler-canada/eic.html</t>
  </si>
  <si>
    <t>https://www.canada.ca/en/immigration-refugees-citizenship/services/canadian-passports/new-adult-passport/apply.html</t>
  </si>
  <si>
    <t>https://www.canada.ca/fr/immigration-refugies-citoyennete/services/passeports-canadiens/nouveau-passeport-adulte/demande.html</t>
  </si>
  <si>
    <t>https://www.canada.ca/en/immigration-refugees-citizenship/services/canadian-passports/official-travel/special-diplomatic-adults.html</t>
  </si>
  <si>
    <t>https://www.canada.ca/fr/immigration-refugies-citoyennete/services/passeports-canadiens/voyages-officiels/special-diplomatique-adultes.html</t>
  </si>
  <si>
    <t>2017-2018-cic-57</t>
  </si>
  <si>
    <t>2017-2018-cic-58</t>
  </si>
  <si>
    <t>https://www.canada.ca/en/immigration-refugees-citizenship/services/canadian-passports/travel-documents-non-canadians/apply.html</t>
  </si>
  <si>
    <t>https://www.canada.ca/fr/immigration-refugies-citoyennete/services/passeports-canadiens/documents-voyage-ne-sont-canadiens/demande.html</t>
  </si>
  <si>
    <t>https://www.canada.ca/en/immigration-refugees-citizenship/services/canadian-passports/travel-documents-non-canadians/temporary-passport.html</t>
  </si>
  <si>
    <t>https://www.canada.ca/fr/immigration-refugies-citoyennete/services/passeports-canadiens/documents-voyage-ne-sont-canadiens/provisoires.html</t>
  </si>
  <si>
    <t>https://www.canada.ca/en/immigration-refugees-citizenship/services/application/application-forms-guides/application-verification-status-replacement-immigration-document.html</t>
  </si>
  <si>
    <t>https://www.canada.ca/fr/immigration-refugies-citoyennete/services/demande/formulaires-demande-guides/demande-verification-statut-remplacement-document-immigration.html</t>
  </si>
  <si>
    <t>2017-2018-cic-66</t>
  </si>
  <si>
    <t>https://www.canada.ca/en/immigration-refugees-citizenship/services/immigrate-canada/inadmissibility/overcome-criminal-convictions.html</t>
  </si>
  <si>
    <t>https://www.canada.ca/fr/immigration-refugies-citoyennete/services/immigrer-canada/interdiction-territoire/surmonter-condamnations-penales.html</t>
  </si>
  <si>
    <t>2017-2018-cic-68</t>
  </si>
  <si>
    <t>https://www.canada.ca/en/immigration-refugees-citizenship/services/application/application-forms-guides/application-voluntarily-renounce-permanent-resident-status.html</t>
  </si>
  <si>
    <t>https://www.canada.ca/fr/immigration-refugies-citoyennete/services/demande/formulaires-demande-guides/demande-renonciation-volontaire-statut-resident-permanent.html</t>
  </si>
  <si>
    <t>2017-2018-cic-69</t>
  </si>
  <si>
    <t>https://www.canada.ca/en/immigration-refugees-citizenship/services/immigrate-canada/inadmissibility/reasons/authorization-return-canada.html</t>
  </si>
  <si>
    <t>https://www.canada.ca/fr/immigration-refugies-citoyennete/services/immigrer-canada/interdiction-territoire/motifs/autorisation-revenir-canada.html</t>
  </si>
  <si>
    <t>2017-2018-cic-70</t>
  </si>
  <si>
    <t>In-Person Service Canada Centres</t>
  </si>
  <si>
    <t>Services en personne des Centres Service Canada</t>
  </si>
  <si>
    <t>Service Canada provides in-person service through its network of 320 full-time and part-time Service Canada Centres (SCCs), 237 Scheduled Outreach (SO) sites and 32 offices offering only passport services (as of October 2017). _x000D_
_x000D_
Notes on Volumes:_x000D_
_x000D_
In-person: Sessions</t>
  </si>
  <si>
    <t>Service Canada fournit des services en personne par l’entremise d’un réseau regroupant 320 Centres Service Canada (CSC) à temps plein et à temps partiel, 237 sites de services mobiles réguliers et  32 bureaux offrant seulement des services de passeport (en date d'octobre 2017). _x000D_
_x000D_
Notes sur les volumes:_x000D_
_x000D_
En personne : Séances</t>
  </si>
  <si>
    <t>2016-2017-esdc-edsc-10</t>
  </si>
  <si>
    <t>Introduced in 1964, the SIN is a nine-digit number used as a record file identifier for a variety of Government of Canada benefits and services. All personal information provided by the applicant in support of their SIN request is housed in the Social Insurance Registry (SIR)._x000D_
_x000D_
As the SIN is currently used to access many federal government on-line program benefits, the SIN/SIR program is central to Service Canada achieving its mission to modernize Government services to Canadians and improve the integrity of government programs and services._x000D_
_x000D_
Notes on Volumes:_x000D_
_x000D_
In-person: 367,557 applications were made via provincial/territorial birth registration processes.  Electronic transfers of information from provincial/territorial Vital Statistics Offices facilitate the SIN application process. 4 of 13 provinces and territories (NS, BC, ON, and QC) offer online birth registration.  While individuals in these provinces are able to register births online, ISB cannot determine the number of those applying for a SIN in this manner.</t>
  </si>
  <si>
    <t>Créé en 1964, le NAS est un numéro à neuf chiffres qui sert à identifier les dossiers relatifs à différents services et prestations offerts par le gouvernement du Canada. Tous les renseignements personnels fournis par le demandeur dans le cadre de sa demande de NAS sont entreposés dans le Registre d'assurance sociale. _x000D_
_x000D_
Comme le NAS est actuellement utilisé pour accéder, en ligne, à de nombreuses prestations de programmes du gouvernement fédéral,  le programme de NAS et le Registre d'assurance sociale sont au coeur de la mission de Service Canada de moderniser les services du gouvernement aux Canadiens et d'améliorer l'intégrité des programmes et services gouvernementaux._x000D_
_x000D_
Notes sur les volumes:_x000D_
_x000D_
En personne : 367 557 demandes ont été présentées au moyen des processus d'enregistrement des naissances des provinces et des territoires. Les transferts électroniques d'information des bureaux de l'état civil des provinces et des territoires facilitent le processus de demande de NAS. Des 13 provinces et territoires, 4 offrent l'enregistrement des naissances en ligne (N.-É., C.-B., Ont. et Qc). Même si les personnes de ces provinces peuvent faire l'enregistrement des naissances en ligne, la DGSI ne peut pas déterminer le nombre de personnes qui font une demande de NAS de cette façon.</t>
  </si>
  <si>
    <t>The program is governed by sections 28.1 to 28.4 of the Department of Employment and Social Development Act and sections 138, 139 and 140 of the EI Act; and sections 1 to 14 of the Social Insurance Number Regulations and subsections 89(1) to 89(6) of the EI Regulations.</t>
  </si>
  <si>
    <t>Le programme est régi par les articles 28.1 à 28.4 de la Loi sur le ministère de l’Emploi et du Développement social; les articles 138, 139 et 140 de la Loi sur l’assurance-emploi; les articles 1 à 14 du Règlement sur le Régime de pensions du Canada et les paragraphes 89 (1) à 89 (6) du Règlement sur l’assurance-emploi.</t>
  </si>
  <si>
    <t>Social Insurance Number</t>
  </si>
  <si>
    <t>Numéro d’assurance sociale</t>
  </si>
  <si>
    <t>2016-2017-esdc-edsc-13</t>
  </si>
  <si>
    <t>Federal Mediation and Conciliation Service (FMCS) - Relationship Development Program</t>
  </si>
  <si>
    <t>Service fédéral de médiation et de conciliation (SFMC) – Programme de développement relationnel</t>
  </si>
  <si>
    <t>The FMCS relationship development services are offered to employers and unionized employees with the intention of preventing disputes before they occur. This may involve training workshops on collective bargaining and joint conflict resolution as well as grievance mediation services to resolve disagreements and improve industrial relations._x000D_
_x000D_
Notes on Volumes:_x000D_
_x000D_
In-person: 252 relationship development interventions and 5 public workshops on Labour Relations and Negotiation Cycle_x000D_
_x000D_
Note on Estimated % of the service completed online:_x000D_
_x000D_
0% should read as N/A. Requested services from federally-mediated employers and associated unions are actioned once received. Therefore there is no formal application process, requiring these steps.</t>
  </si>
  <si>
    <t>Les services de développement relationnel du Service fédéral de médiation et de conciliation sont offerts aux employeurs et aux employés syndiqués; ils visent à prévenir les conflits avant qu'ils ne se produisent. Les services offerts comprennent des ateliers de formation sur la négociation collective et la résolution conjointe de conflits ainsi que des services de médiation de grief pour résoudre les désaccords et améliorer les relations industrielles._x000D_
_x000D_
Notes sur les volumes:_x000D_
_x000D_
En personne : 252 interventions de développement relationnel et 5 ateliers publics sur les relations de travail et le cycle de négociation_x000D_
_x000D_
Note sur le % estimé du service complété en ligne: _x000D_
_x000D_
0% devrait lire NA. Les demandes de services provenant d'employeurs assujettis à la réglementation fédérale et de syndicats associés sont traitées dès qu'elles sont reçues. Par conséquent, il n'y a aucun processus de demande officiel, il n'y a que ces étapes à suivre.</t>
  </si>
  <si>
    <t>2016-2017-esdc-edsc-27</t>
  </si>
  <si>
    <t>Occupational Health and Safety Tribunal Canada</t>
  </si>
  <si>
    <t>Tribunal de santé et sécurité  au  travail Canada</t>
  </si>
  <si>
    <t>The Occupational Health and Safety Tribunal Canada receives, hears and decides on appeals of decisions of absence of danger and directions regarding occupational health and safety issued pursuant to the Canada Labour Code._x000D_
_x000D_
Notes on Volumes:_x000D_
_x000D_
Volumes represent methods of receiving appeals</t>
  </si>
  <si>
    <t>Le Tribunal de santé et sécurité au travail Canada reçoit, entend et tranche les appels de décisions relatives à l'absence de danger ainsi que les instructions en matière de santé et sécurité au travail délivrées en vertu du Code canadien du travail._x000D_
_x000D_
Notes sur les volumes:_x000D_
_x000D_
Les volumes représentent des méthodes de réception d'appels</t>
  </si>
  <si>
    <t>Canada Labour Code, Part II</t>
  </si>
  <si>
    <t>Code canadien du travail, partie II</t>
  </si>
  <si>
    <t>Labour</t>
  </si>
  <si>
    <t>Travail</t>
  </si>
  <si>
    <t>2.1.2.1</t>
  </si>
  <si>
    <t>2016-2017-esdc-edsc-29</t>
  </si>
  <si>
    <t>Certifying Representatives To Deliver Services On ESDC's Behalf</t>
  </si>
  <si>
    <t>Représentants certifiés pour offrir des services au nom d’EDSC</t>
  </si>
  <si>
    <t>Provides the means to certify client representatives for the purposes of applying on behalf on someone else to access services.</t>
  </si>
  <si>
    <t>Donne les moyens de nommer des représentants pour les clients pour faire une demande d'accès aux services au nom d'une autre personne.</t>
  </si>
  <si>
    <t>DESDA - 3.2. GNWT confirms it has the legislative authority to enter into this Agreement with Service Canada in accordance with paragraph 18(1)(u) of the Northwest Territories Act.</t>
  </si>
  <si>
    <t>LMEDS - 3.2. Le gouvernement des Territoires du Nord-Ouest confirme qu'il possède l'autorité législative de conclure un accord avec Service Canada conformément au paragraphe 18(1)u) de la Loi sur les Territoires du Nord-Ouest.</t>
  </si>
  <si>
    <t>2017-2018-esdc-edsc-12</t>
  </si>
  <si>
    <t>Provision of a Social Insurance Number</t>
  </si>
  <si>
    <t>Émission d’un numéro d’assurance sociale</t>
  </si>
  <si>
    <t>Manages the confirmation/validation of Departmentally (Government of Canada) mandated credential such as the Social Insurance Number for all clients and partners to support the delivery of ESDC services.</t>
  </si>
  <si>
    <t>Gère la confirmation et la validation des justificatifs d'identité dont le Ministère (gouvernement du Canada) est responsable, comme le numéro d'assurance sociale pour tous les clients et les partenaires dans le but de soutenir la prestation des services d'EDSC.</t>
  </si>
  <si>
    <t>Le programme est régi par les articles 28.1 à 28,4 de la Loi sur le ministère de l’Emploi et du Développement social; les articles 138, 139 et 140 de la Loi sur l’assurance-emploi; les articles 1 à 14 du Règlement sur le Régime de pensions du Canada et les paragraphes 89 (1) à 89 (6) du Règlement sur l’assurance-emploi.</t>
  </si>
  <si>
    <t>http://esdc.prv/en/service-canada/isb/sin/index.shtml</t>
  </si>
  <si>
    <t>http://esdc.prv/fr/service-canada/dgsi/nas/index.shtml</t>
  </si>
  <si>
    <t>Tribunal de santé et sécurité au travail Canada</t>
  </si>
  <si>
    <t>The Occupational Health and Safety Tribunal Canada receives, hears and decides on appeals of decisions of absence of danger and directions regarding occupational health and safety issued pursuant to the Canada Labour Code.</t>
  </si>
  <si>
    <t>Le Tribunal de santé et sécurité au travail Canada reçoit et entend les appels relatifs aux décisions d'absence de danger et aux instructions émises au chapitre de la santé et la sécurité au travail en vertu du Code canadien du travail et il prend des décisions à cet égard.</t>
  </si>
  <si>
    <t>Code canadien du travail, partie II</t>
  </si>
  <si>
    <t>https://www.canada.ca/en/occupational-health-and-safety-tribunal-canada.html</t>
  </si>
  <si>
    <t>https://www.canada.ca/fr/tribunal-de-sante-et-securite-au-travail-canada.html</t>
  </si>
  <si>
    <t>EML,FAX,IP,TEL</t>
  </si>
  <si>
    <t>Northern Ontario Development Program (NODP)</t>
  </si>
  <si>
    <t>Programme de développement du nord de l'Ontario</t>
  </si>
  <si>
    <t>FedNor’s Northern Ontario Development Program (NODP) provides financial support to promote economic growth, diversification, job creation, and self-reliant communities in Northern Ontario</t>
  </si>
  <si>
    <t>Le Programme de développement du Nord de l'Ontario (PDNO) de FedNor fournit un soutien financier pour promouvoir la croissance économique, la diversification, la création d'emplois et l'autosuffisance des collectivités du Nord de l'Ontario.</t>
  </si>
  <si>
    <t>2016-2017-ic-31</t>
  </si>
  <si>
    <t>Northen Ontario Development Program (NODP)</t>
  </si>
  <si>
    <t>http://fednor.gc.ca/eic/site/fednor-fednor.nsf/eng/fn02348.html</t>
  </si>
  <si>
    <t>http://fednor.gc.ca/eic/site/fednor-fednor.nsf/fra/fn02348.html</t>
  </si>
  <si>
    <t>Services de formation sur l’approvisionnement</t>
  </si>
  <si>
    <t>PSPC delivers a value-added, client tailored, effective, efficient and innovative range of professional and associated procurement training and related services to Other Government Departments.</t>
  </si>
  <si>
    <t>SPAC offre aux autres ministères et organismes gouvernementaux un éventail novateur de formations sur l’approvisionnement et de services connexes à valeur ajoutée, axés sur la clientèle, efficaces, efficients et professionnels.</t>
  </si>
  <si>
    <t>Acquisitions Program (Acquisitions Policy and Strategic Management)</t>
  </si>
  <si>
    <t>Programme des approvisionnements (Politique d’approvisionnement et gestion stratégique)</t>
  </si>
  <si>
    <t>2016-2017-pwgsc-tpsgc-3</t>
  </si>
  <si>
    <t>Service to Parliament - Interpretation</t>
  </si>
  <si>
    <t>Services au Parlement – interprétation</t>
  </si>
  <si>
    <t>To provide interpretation services to Parliament</t>
  </si>
  <si>
    <t>Fournir des services d’interprétation au Parlement.</t>
  </si>
  <si>
    <t>Translation and Interpretation to Parliament</t>
  </si>
  <si>
    <t>Traduction et interprétation au Parlement</t>
  </si>
  <si>
    <t>1.6.3</t>
  </si>
  <si>
    <t>2016-2017-pwgsc-tpsgc-30</t>
  </si>
  <si>
    <t>Service to Parliament - Closed Captioning</t>
  </si>
  <si>
    <t>Services au Parlement – sous-titrage</t>
  </si>
  <si>
    <t>To provide closed captioning services to Parliament</t>
  </si>
  <si>
    <t>Fournir des services de sous-titrage au Parlement.</t>
  </si>
  <si>
    <t>2016-2017-pwgsc-tpsgc-31</t>
  </si>
  <si>
    <t>Interpretation:  _x000D_
• Conference interpretation: to provide interpretation in official languages, in Canada's Aboriginal languages and in Foreign languages at events such as international summits; bilateral or multilateral discussions between heads of state/government; intra- or inter-departmental conferences; meetings between federal ministers and their provincial or territorial counterparts.</t>
  </si>
  <si>
    <t>Services d’interprétation :_x000D_
• Interprétation de conférences – Fournir des services d’interprétation en langues officielles, en langues autochtones du Canada et en langues étrangères à des événements comme des sommets internationaux, des échanges bilatéraux ou multilatéraux entre chefs d’État ou de gouvernements, des conférences ministérielles ou interministérielles, ou encore des rencontres entre les ministres fédéraux et leurs homologues provinciaux ou territoriaux.</t>
  </si>
  <si>
    <t>Interprétation de conférences</t>
  </si>
  <si>
    <t>2016-2017-pwgsc-tpsgc-32</t>
  </si>
  <si>
    <t>Visual Interpretation</t>
  </si>
  <si>
    <t>Interprétation visuelle</t>
  </si>
  <si>
    <t>_x000D_
Visual interpretation: to provide deaf, or hard of hearing federal public servants with the following interpretation services:_x000D_
- Langue des signes québécoise (LSQ) _x000D_
- American Sign Language (ASL) _x000D_
- English and French oral (lip-reading) interpreting _x000D_
- Deaf-blind intervenor (tactile interpreting)</t>
  </si>
  <si>
    <t>Interprétation visuelle – Fournir les services d’interprétation suivants aux fonctionnaires fédéraux sourds ou malentendants : _x000D_
- langue des signes québécoise (LSQ);_x000D_
- American Sign Language (ASL);_x000D_
- interprétation orale en français et en anglais (lecture sur les lèvres);_x000D_
- interprétation tactile (intervenant pour les personnes sourdes et aveugles).</t>
  </si>
  <si>
    <t>2016-2017-pwgsc-tpsgc-33</t>
  </si>
  <si>
    <t>Publicité – coordination et services de formation</t>
  </si>
  <si>
    <t>La Direction de la coordination de la publicité et des partenariats (DCPP) fournit des services obligatoires de coordination et des services-conseils quant à la publicité et offre du soutien pour les ententes de partenariat en marketing et en communications. Elle s’occupe aussi de promouvoir l’apprentissage continu et la mise en commun de l’information et des pratiques exemplaires grâce à des possibilités de formation et des outils de travail permettant d’améliorer les connaissances et les compétences des employés du gouvernement du Canada.</t>
  </si>
  <si>
    <t>Department of Public Works and Government Services Act; Communications Policy of the Government of Canada; Common Services Policy; Contracting Policy</t>
  </si>
  <si>
    <t>Loi sur le ministère des Travaux publics et des Services gouvernementaux, Politique de communication du gouvernement du Canada, Politique sur les services communs, Politique sur les marchés.</t>
  </si>
  <si>
    <t>2016-2017-pwgsc-tpsgc-51</t>
  </si>
  <si>
    <t>Approvisionnement et passation de contrats</t>
  </si>
  <si>
    <t>The role of PSPC in this area is to manage contracts for goods, services and construction on behalf of client departments and agencies of the Government of Canada and includes the management of contractual activities such as planning, acquisitions and contract administration.</t>
  </si>
  <si>
    <t>Le rôle de SPAC dans ce domaine est d'administrer les contrats de biens, de services et de services de construction, au nom des ministères et organismes clients du gouvernement du Canada. En outre, le Ministère gère des activités contractuelles comme la planification, l'acquisition et la gestion des biens et services.</t>
  </si>
  <si>
    <t>Procurement Services</t>
  </si>
  <si>
    <t>Services d’approvisionnement</t>
  </si>
  <si>
    <t>https://buyandsell.gc.ca/for-government</t>
  </si>
  <si>
    <t>https://achatsetventes.gc.ca/pour-le-gouvernement</t>
  </si>
  <si>
    <t>Standards ADJ Service ID 2</t>
  </si>
  <si>
    <t>Services ADJ Service ID 2</t>
  </si>
  <si>
    <t xml:space="preserve"> Long Term Care</t>
  </si>
  <si>
    <t>Soins de longue durée</t>
  </si>
  <si>
    <t>Long Term Care</t>
  </si>
  <si>
    <t>IO,PP</t>
  </si>
  <si>
    <t>http://www.veterans.gc.ca/eng/services/health/long-term-care</t>
  </si>
  <si>
    <t>http://www.veterans.gc.ca/fra/services/health/long-term-care</t>
  </si>
  <si>
    <t>P8</t>
  </si>
  <si>
    <t>EML,IP,ONL,POST,TEL</t>
  </si>
  <si>
    <t>2017-2018-vac-acc-9</t>
  </si>
  <si>
    <t>Veterans Affairs Canada | Anciens Combattants Canada</t>
  </si>
  <si>
    <t>Access to Information Act; Privacy Act; Security of Canada Information Act</t>
  </si>
  <si>
    <t>S. O.</t>
  </si>
  <si>
    <t>http://www.veterans.gc.ca/eng/about-us/organization/access-to-information-privacy</t>
  </si>
  <si>
    <t>http://www.veterans.gc.ca/fra/about-us/organization/access-to-information-privacy</t>
  </si>
  <si>
    <t>To be included in column K of SS tab "Within 30 days or extension permitted by legislation" for both ATIP service standards.</t>
  </si>
  <si>
    <t>2017-2018-vac-acc-25</t>
  </si>
  <si>
    <t>2017-2018-cbsa-asfc-044</t>
  </si>
  <si>
    <t>2017-2018-cra-arc-019</t>
  </si>
  <si>
    <t>2017-2018-cbsa-asfc-019</t>
  </si>
  <si>
    <t>2017-2018-aafc-aac-002</t>
  </si>
  <si>
    <t>2017-2018-aafc-aac-011</t>
  </si>
  <si>
    <t>2017-2018-aafc-aac-014</t>
  </si>
  <si>
    <t>2017-2018-aafc-aac-012</t>
  </si>
  <si>
    <t>2017-2018-aafc-aac-005</t>
  </si>
  <si>
    <t>2017-2018-aafc-aac-006</t>
  </si>
  <si>
    <t>2017-2018-aafc-aac-003</t>
  </si>
  <si>
    <t>2017-2018-aafc-aac-009</t>
  </si>
  <si>
    <t>2017-2018-aafc-aac-004</t>
  </si>
  <si>
    <t>2017-2018-aafc-aac-007</t>
  </si>
  <si>
    <t>2017-2018-cbsa-asfc-027</t>
  </si>
  <si>
    <t>2017-2018-aafc-aac-024</t>
  </si>
  <si>
    <t>The use of the BN does not apply, as the client/target group is not a business._x000D_
_x000D_
Number of applications submitted via fax is included under postal mail._x000D_
_x000D_
Service standards: Total business volumes represent the number of applications processed during a quarter. The performance measurement methodology is based on a random sampling of results for each service channel (paper and digital) at different points of time. Business volumes that met service standard targets have not been inferred from the results of the samples since this analysis would be new and has not been fully validated. Going forward, the CRA will validate a methodology that will allow us to extrapolate the results enabling us to provide a valid estimation of the business volumes that met the service standards.</t>
  </si>
  <si>
    <t>2017-2018-cra-arc-002</t>
  </si>
  <si>
    <t>2017-2018-ic-024</t>
  </si>
  <si>
    <t>2017-2018-ic-013</t>
  </si>
  <si>
    <t>2017-2018-ic-012</t>
  </si>
  <si>
    <t>2017-2018-cbsa-asfc-018</t>
  </si>
  <si>
    <t>2017-2018-ic-026</t>
  </si>
  <si>
    <t>2017-2018-ic-018</t>
  </si>
  <si>
    <t>2017-2018-cbsa-asfc-036</t>
  </si>
  <si>
    <t>http://www.veterans.gc.ca/eng/about-us/organization/bureau-pensions-advocates</t>
  </si>
  <si>
    <t>http://www.veterans.gc.ca/fra/about-us/organization/bureau-pensions-advocates</t>
  </si>
  <si>
    <t>2017-2018-vac-acc-26</t>
  </si>
  <si>
    <t>2017-2018-ic-019</t>
  </si>
  <si>
    <t>Sole proprietors must supply a SIN when registering for a GST/HST BN_x000D_
_x000D_
Number of applications submitted via fax is included under postal mail._x000D_
_x000D_
Other methods of registration included under postal mail: walk-in (RQ only); gazette; internal; autocreate rejects; payment; return; attach; and conversion_x000D_
_x000D_
Service standards: No external service standard for this data. This data is tracked via an internal performance indicator.</t>
  </si>
  <si>
    <t>2017-2018-cra-arc-018</t>
  </si>
  <si>
    <t>2017-2018-ic-003</t>
  </si>
  <si>
    <t>2017-2018-ic-033</t>
  </si>
  <si>
    <t>2017-2018-ic-017</t>
  </si>
  <si>
    <t>The use of the BN does not apply, as the client/target group is not a business._x000D_
_x000D_
Service standards: Total business volumes represent the number of applications processed during a quarter. The performance measurement methodology is based on a random sampling of results for each service channel (paper and digital) at different points of time. Business volumes that met service standard targets have not been inferred from the results of the samples since this analysis would be new and has not been fully validated. Going forward, the CRA will validate a methodology that will allow us to extrapolate the results enabling us to provide a valid estimation of the business volumes that met the service standards.</t>
  </si>
  <si>
    <t>2017-2018-cra-arc-010</t>
  </si>
  <si>
    <t>Individual volumes for CPP, CPP-D and OAS telephone calls are not available as the service delivery model provides integrated support to callers on all pensions related enquiries._x000D_
_x000D_
Regarding Service Standard 1.2 of the Service Standard &amp; Performance Results dataset: Payment Accuracy Reviews (PAAR) are completed to identify undetected errors that may result in mis-payments (overpayments and underpayments). The business volumes are financially-based ($)._x000D_
_x000D_
Regarding Service Standard 1.3 of the Service Standard &amp; Performance Results dataset: The service target for calls (row 11), provided in column “K” of the service standards tab, is measured on an annual basis. Although we can provide performance data per quarter (see columns “O”, “Q”, “S” and “U” under the service standards tab), the annual target accommodates for quarterly fluctuations. Performance may therefore be misrepresentative when not presented as an aggregate._x000D_
_x000D_
Regarding Service Standard &amp; Performance Results dataset, column M: Regarding Real-Time Performance Reporting, while the Department did not provide real-time performance reporting in FY 2017-18, real-time results for the Department’s main statutory programs are expected to be published on line beginning in Q4 2018-19.</t>
  </si>
  <si>
    <t>Individual volumes for CPP, CPP-D and OAS telephone calls are not available as the service delivery model provides integrated support to callers on all pensions related enquiries._x000D_
_x000D_
Regarding Service Standard &amp; Performance Results dataset, column M: Regarding Real-Time Performance Reporting, while the Department did not provide real-time performance reporting in FY 2017-18, real-time results for the Department’s main statutory programs are expected to be published on line beginning in Q4 2018-19.</t>
  </si>
  <si>
    <t>Client feedback for Canada.ca is gathered through the "Report a Problem" link that appears on every page on Canada.ca, as well as through exit surveys and standardized questionnaires that invite users to provide feedback about Canada.ca at the end of their visit.  In addition, analytics data is used to identify pain points on the site  (areas where users may be having more difficulty finding what they are looking for) and assessing the effectiveness of improvements that are made to address these pain points.  Real time performance metrics on Canada.ca are available for Canadians and updated daily at Canada.ca/analytics._x000D_
_x000D_
***************************_x000D_
For Canada.ca, clients can provide satisfaction feedback in five ways: _x000D_
_x000D_
• The Report a Problem‎ feature on every Canada.ca  web page_x000D_
• The Canada.ca Exit Survey  - every 20th visitor gets an invitation.  About 25,000 visitors give feedback annually for ESDC web pages_x000D_
• The Canada.ca SUPRQ survey  - every 20th visitor gets an invitation.  About 25,000 visitors give feedback annually for ESDC web pages_x000D_
• The annual ESDC client experience survey which seeks feedback from 4,000 ESDC clients about their service experience, including online_x000D_
• Program-specific usability testing as ESDC ‎updates it's online presence (usually 15-30 Canadians per test). _x000D_
_x000D_
The Canada.ca Website service standard of “Our goal is for the Canada.ca website to be accessible 24 hours a day, seven days a week”, with a target of 99.9% is met. This standard and performance is communicated on the ESDC Service Performance Reporting page, which can be found here: https://www.canada.ca/en/employment-social-development/corporate/transparency/service-standards-2017-2018.html#s15, where it is published that the standard was met 100% of the time. This is also consistent with the last 3 years where the published standard was met 100% of the time. The reason why the 8 business volume columns are indicated as “NA” in the “Service Standards &amp; Performance Results” tab, is that the nature of this service standard does not apply to what is being asked in these columns. The standard is measuring time: 24 hours a day, seven days a week. There is no fluctuation per quarter as there would be with number of applications, or number of payments processed. For a given quarter, weeks (12/12), days (90/90), or hours (2160/2160) could be entered, however, these options would not provide useful information, and could be misleading.</t>
  </si>
  <si>
    <t>2017-2018-aafc-aac-013</t>
  </si>
  <si>
    <t>Veterans Well-being Act,  Veterans Well-being Regulations</t>
  </si>
  <si>
    <t>Loi sur le bien-être des vétérans, Règlement sur le bien-être des vétérans</t>
  </si>
  <si>
    <t>Canadain Forces Income Support</t>
  </si>
  <si>
    <t>http://www.veterans.gc.ca/eng/services/financial/cf-income-support</t>
  </si>
  <si>
    <t>http://www.veterans.gc.ca/fra/services/financial/cf-income-support</t>
  </si>
  <si>
    <t>P12</t>
  </si>
  <si>
    <t>2017-2018-vac-acc-12</t>
  </si>
  <si>
    <t>2017-2018-aafc-aac-022</t>
  </si>
  <si>
    <t>2017-2018-cbsa-asfc-022</t>
  </si>
  <si>
    <t>Care and Maintenance of Veterans' Graves</t>
  </si>
  <si>
    <t>Entretien des sépultures des anciens combattants</t>
  </si>
  <si>
    <t>Entretien des sépultures des vanciens combattants</t>
  </si>
  <si>
    <t>http://www.veterans.gc.ca/eng/services/financial/grave-marker</t>
  </si>
  <si>
    <t>http://www.veterans.gc.ca/fra/services/financial/grave-marker</t>
  </si>
  <si>
    <t>P13</t>
  </si>
  <si>
    <t>2017-2018-vac-acc-23</t>
  </si>
  <si>
    <t>2017-2018-aafc-aac-010</t>
  </si>
  <si>
    <t>Career Impact Allowance</t>
  </si>
  <si>
    <t>Allocation pour incidence sur la carrière</t>
  </si>
  <si>
    <t>http://www.veterans.gc.ca/eng/services/transition/rehabilitation/career-impact-allowance</t>
  </si>
  <si>
    <t>http://www.veterans.gc.ca/fra/services/transition/rehabilitation/career-impact-allowance</t>
  </si>
  <si>
    <t>P4</t>
  </si>
  <si>
    <t>2017-2018-vac-acc-3</t>
  </si>
  <si>
    <t>Services for Veterans, survivors and spouses to provide them with the knowledge and skills necessary to achieve their civilian career goals.</t>
  </si>
  <si>
    <t>Un avantage imposable qui fournit des fonds aux vétérans admissibles afin de les aider à poursuivre leurs objectifs d’études et de formation après avoir terminé leur service militaire.</t>
  </si>
  <si>
    <t>Transition Services - CTS</t>
  </si>
  <si>
    <t>Services de transition - SRP</t>
  </si>
  <si>
    <t>http://www.veterans.gc.ca/eng/services/transition/career-transition-services</t>
  </si>
  <si>
    <t>http://www.veterans.gc.ca/fra/services/transition/career-transition-services</t>
  </si>
  <si>
    <t>P7</t>
  </si>
  <si>
    <t>2017-2018-vac-acc-28</t>
  </si>
  <si>
    <t>CBSA_ASFC-001</t>
  </si>
  <si>
    <t>https://www.cbsa-asfc.gc.ca/services/carrier-transporteur/menu-eng.html</t>
  </si>
  <si>
    <t>https://www.cbsa-asfc.gc.ca/services/carrier-transporteur/menu-fra.html</t>
  </si>
  <si>
    <t>2017-2018-cbsa-asfc-001</t>
  </si>
  <si>
    <t>Collaborative, organized and dynamic process to enable clients with complex needs, and their families, to achieve mutually agreed upon goals through assessment, analysis, case planning and monitoring/evaluation.</t>
  </si>
  <si>
    <t>Processus collaboratif, organisé et dynamique visant à permettre aux clients ayant des besoins complexes, ainsi que leur famille, d’atteindre les objectifs mutuellement convenus par l’évaluation, l’analyse, la planification de cas, et la surveillance/l’évaluation.</t>
  </si>
  <si>
    <t>Department of Veterans Affairs Act , Veterans Well-being Act, Pension Act, Royal Canadian Mounted Police Superannuation Act, and the Veterans Health Care Regulations</t>
  </si>
  <si>
    <t>Loi sur le ministère des Anciens Combattants, Loi sur le bien-être des vétérans, la Loi sur les pensions, la Loi sur la pension de retraite de la Gendarmerie royale du Canada et le Règlement sur les soins de santé pour anciens combattants</t>
  </si>
  <si>
    <t>http://www.veterans.gc.ca/eng/services/transition/case-management</t>
  </si>
  <si>
    <t>http://www.veterans.gc.ca/fra/services/transition/case-management</t>
  </si>
  <si>
    <t>To be included in column K of SS tab</t>
  </si>
  <si>
    <t>2017-2018-vac-acc-18</t>
  </si>
  <si>
    <t>2017-2018-cbsa-asfc-017</t>
  </si>
  <si>
    <t>2017-2018-cra-arc-008</t>
  </si>
  <si>
    <t>2017-2018-cra-arc-012</t>
  </si>
  <si>
    <t>2017-2018-ic-016</t>
  </si>
  <si>
    <t>2017-2018-cbsa-asfc-012</t>
  </si>
  <si>
    <t>The Commemorative Partnership Program (CPP) provides funding to organizations undertaking remembrance initiatives.</t>
  </si>
  <si>
    <t>L’objectif du  Programme de partenariat pour la commémoration (PPC) consiste à appuyer ACC en offrant du financement aux organisations qui entreprennent des initiatives commémoratives.</t>
  </si>
  <si>
    <t>Commemorative Partnership Program - Funding Programs - Remembrance - Veterans Affairs Canada</t>
  </si>
  <si>
    <t>http://www.veterans.gc.ca/fra/remembrance/funding-programs/commemorative-partnership</t>
  </si>
  <si>
    <t>2017-2018-vac-acc-21</t>
  </si>
  <si>
    <t>2017-2018-cbsa-asfc-025</t>
  </si>
  <si>
    <t>2017-2018-cbsa-asfc-015</t>
  </si>
  <si>
    <t>2017-2018-ic-022</t>
  </si>
  <si>
    <t>2017-2018-ic-027</t>
  </si>
  <si>
    <t>2017-2018-cbsa-asfc-038</t>
  </si>
  <si>
    <t>2017-2018-cbsa-asfc-003</t>
  </si>
  <si>
    <t>Disability Awards, Critical Injury, and Death Benefits</t>
  </si>
  <si>
    <t>Indemnité d’invalidité, pour blessure grave et de décès</t>
  </si>
  <si>
    <t>http://www.veterans.gc.ca/eng/services/after-injury/critical-injury-benefit</t>
  </si>
  <si>
    <t>http://www.veterans.gc.ca/fra/services/after-injury/critical-injury-benefit</t>
  </si>
  <si>
    <t>P2</t>
  </si>
  <si>
    <t>2017-2018-vac-acc-7</t>
  </si>
  <si>
    <t>2017-2018-cbsa-asfc-013</t>
  </si>
  <si>
    <t>2017-2018-cbsa-asfc-006</t>
  </si>
  <si>
    <t>2017-2018-cbsa-asfc-008</t>
  </si>
  <si>
    <t>2017-2018-cbsa-asfc-037</t>
  </si>
  <si>
    <t>2017-2018-cbsa-asfc-007</t>
  </si>
  <si>
    <t>2017-2018-aafc-aac-027</t>
  </si>
  <si>
    <t>2017-2018-aafc-aac-026</t>
  </si>
  <si>
    <t>Disability Awards, Critical Injury and Death Benefits</t>
  </si>
  <si>
    <t>http://www.veterans.gc.ca/eng/services/after-injury/disability-benefits</t>
  </si>
  <si>
    <t>2017-2018-vac-acc-2</t>
  </si>
  <si>
    <t>Disability Pension Benefits and Allowances</t>
  </si>
  <si>
    <t>Avantages et allocations pour pension d'invalidité</t>
  </si>
  <si>
    <t>https://www.veterans.gc.ca/eng/health-support/physical-health-and-wellness/compensation-illness-injury/disability-benefits</t>
  </si>
  <si>
    <t>http://www.veterans.gc.ca/fra/services/after-injury/prestations-invalidite</t>
  </si>
  <si>
    <t>P1</t>
  </si>
  <si>
    <t>2017-2018-vac-acc-1</t>
  </si>
  <si>
    <t>2017-2018-aafc-aac-008</t>
  </si>
  <si>
    <t>2017-2018-cbsa-asfc-020</t>
  </si>
  <si>
    <t>2017-2018-aafc-aac-021</t>
  </si>
  <si>
    <t>2017-2018-cbsa-asfc-010</t>
  </si>
  <si>
    <t>2017-2018-cbsa-asfc-011</t>
  </si>
  <si>
    <t>A taxable, monthly benefit that ensures your total income will be at least 90% of your gross pre-release military salary</t>
  </si>
  <si>
    <t>http://www.veterans.gc.ca/eng/services/transition/rehabilitation/earnings-loss</t>
  </si>
  <si>
    <t>http://www.veterans.gc.ca/fra/services/transition/rehabilitation/earnings-loss</t>
  </si>
  <si>
    <t>P3</t>
  </si>
  <si>
    <t>2017-2018-vac-acc-13</t>
  </si>
  <si>
    <t>2017-2018-ic-034</t>
  </si>
  <si>
    <t>Education and Training Benefit</t>
  </si>
  <si>
    <t>Allocation pour études et formation</t>
  </si>
  <si>
    <t>A taxable benefit that provides funding for eligible Veterans to pursue education and training after completion of their military service.</t>
  </si>
  <si>
    <t>Transition Services - ETB</t>
  </si>
  <si>
    <t>Services de transition - AEF</t>
  </si>
  <si>
    <t>http://www.veterans.gc.ca/eng/services/transition/education-training-benefit</t>
  </si>
  <si>
    <t>http://www.veterans.gc.ca/fra/services/transition/education-training-benefit</t>
  </si>
  <si>
    <t>Program implemented April 1, 2018</t>
  </si>
  <si>
    <t>2017-2018-vac-acc-27</t>
  </si>
  <si>
    <t>http://www.veterans.gc.ca/eng/services/information-for/families-and-survivors/education-assistance</t>
  </si>
  <si>
    <t>http://www.veterans.gc.ca/fra/services/information-for/families-and-survivors/education-assistance</t>
  </si>
  <si>
    <t>2017-2018-vac-acc-14</t>
  </si>
  <si>
    <t>2017-2018-cbsa-asfc-002</t>
  </si>
  <si>
    <t>17,664 Applications were handled by telephone, not a category provided_x000D_
_x000D_
Regarding Service Standard 4.2 of the Service Standard &amp; Performance Results dataset:   Payment Accuracy Reviews (PAAR) are completed to identify undetected errors that may result in mis-payments (overpayments and underpayments). The business volumes are financially-based ($)._x000D_
_x000D_
Regarding Service Standard 4.3 of the Service Standard &amp; Performance Results dataset: The service target for calls (row 11), provided in column “L” of the service standards tab, is measured on an annual basis. Although we can provide performance data per quarter (see columns “O”, “Q”, “S” and “U” under the service standards tab), the annual target accommodates for quarterly fluctuations. Performance may therefore be misrepresentative when not presented as an aggregate._x000D_
_x000D_
Regarding Service Standard &amp; Performance Results dataset, column M: Regarding Real-Time Performance Reporting, while the Department did not provide real-time performance reporting in FY 2017-18, real-time results for the Department’s main statutory programs are expected to be published on line beginning in Q4 2018-19.</t>
  </si>
  <si>
    <t>2017-2018-cbsa-asfc-042</t>
  </si>
  <si>
    <t>Pension Act; RCMP Superannuation Act; RCMP Pension Continuation Act; Civilian War-related Benefits Act; Veterans Well-being Act</t>
  </si>
  <si>
    <t>Loi sur les pensions; Loi sur la pension de retraite de la GRC; Loi sur la continuation des pensions de la GRC; Loi sur les prestations de guerre pour les civils; Loi sur le bien-être des vétérans</t>
  </si>
  <si>
    <t>http://www.veterans.gc.ca/eng/services/after-injury/disability-benefits/exceptional-incapacity-allowance</t>
  </si>
  <si>
    <t>http://www.veterans.gc.ca/fra/services/after-injury/disability-benefits/exceptional-incapacity-allowance</t>
  </si>
  <si>
    <t>2017-2018-vac-acc-4</t>
  </si>
  <si>
    <t>Number of applications submitted via fax is included under postal mail._x000D_
_x000D_
Service standards: No external service standard for this data. This data is tracked via an internal performance indicator.</t>
  </si>
  <si>
    <t>2017-2018-cra-arc-006</t>
  </si>
  <si>
    <t>P10</t>
  </si>
  <si>
    <t>Replaced with Caregiver Recognition Benefit April 1, 2018.</t>
  </si>
  <si>
    <t>2017-2018-vac-acc-30</t>
  </si>
  <si>
    <t>2017-2018-aafc-aac-001</t>
  </si>
  <si>
    <t>2017-2018-cbsa-asfc-041</t>
  </si>
  <si>
    <t>The use of the BN does not apply, as the client/target group is not a business._x000D_
_x000D_
Service standards: Reflects volumes for low-complexity objections. The medium-complexity service standard was not implemented until April 1, 2018; therefore, no 2017-2018 data is available for it.</t>
  </si>
  <si>
    <t>2017-2018-cra-arc-016</t>
  </si>
  <si>
    <t>2017-2018-cbsa-asfc-024</t>
  </si>
  <si>
    <t>http://www.veterans.gc.ca/eng/services/financial/funeral-burial</t>
  </si>
  <si>
    <t>http://www.veterans.gc.ca/fra/services/financial/funeral-burial</t>
  </si>
  <si>
    <t>P14</t>
  </si>
  <si>
    <t>2017-2018-vac-acc-24</t>
  </si>
  <si>
    <t>2017-2018-aafc-aac-023</t>
  </si>
  <si>
    <t>2017-2018-ic-005</t>
  </si>
  <si>
    <t>The use of the BN does not apply, as the client/target group is not a business._x000D_
_x000D_
Service standards: This service is claimed and processed on the T1 personal income tax return. See service standards for T1 personal income tax return.</t>
  </si>
  <si>
    <t>2017-2018-cra-arc-011</t>
  </si>
  <si>
    <t>No comment.</t>
  </si>
  <si>
    <t>2017-2018-cra-arc-003</t>
  </si>
  <si>
    <t>We do not currently track separately the number of requests for rulings and interpretations received by fax. The number of requests submitted by postal mail includes requests received by fax. Additionally, the telephone workload and written workload have different service standards. Telephone calls are answered verbally over the phone and generally do not result in a written ruling or interpretation being issued.</t>
  </si>
  <si>
    <t>2017-2018-cra-arc-004</t>
  </si>
  <si>
    <t>Health Care Benefits</t>
  </si>
  <si>
    <t>Avantages pour soins de santé</t>
  </si>
  <si>
    <t>Health and well being - Services - Veterans Affairs Canada</t>
  </si>
  <si>
    <t>Santé et bien-être - Services - Anciens Combattants Canada</t>
  </si>
  <si>
    <t>P6</t>
  </si>
  <si>
    <t>2017-2018-vac-acc-10</t>
  </si>
  <si>
    <t>2017-2018-cbsa-asfc-026</t>
  </si>
  <si>
    <t>2017-2018-cbsa-asfc-034</t>
  </si>
  <si>
    <t>2017-2018-cbsa-asfc-032</t>
  </si>
  <si>
    <t>2017-2018-cbsa-asfc-033</t>
  </si>
  <si>
    <t>2017-2018-cbsa-asfc-030</t>
  </si>
  <si>
    <t>2017-2018-cbsa-asfc-031</t>
  </si>
  <si>
    <t>When the client is a company, they supply their BN with their ruling request.  When the client is an individual, the SIN is provided with their ruling request. The BNs and SINs are used in these instances for the purpose of linking their ruling with their respective permanent files at the applicable TSOs. _x000D_
_x000D_
The CRA has excluded the e-enablement of the Income Tax Rulings from its calculations of e-enablement. Income tax rulings clients (lawyers and accounts) largely submit and receive their requests via fax. Currently the technology used to support the service is standalone and does not feed into any other existing systems within CRA. The updates to the existing system would require a significant investment in resources. Given that the service is limited in volume, the benefit would not rationalize the cost to the Agency to enable the service electronically.</t>
  </si>
  <si>
    <t>2017-2018-cra-arc-007</t>
  </si>
  <si>
    <t>2017-2018-ic-002</t>
  </si>
  <si>
    <t>2017-2018-ic-015</t>
  </si>
  <si>
    <t>2017-2018-cbsa-asfc-040</t>
  </si>
  <si>
    <t>2017-2018-cbsa-asfc-039</t>
  </si>
  <si>
    <t>2017-2018-ic-020</t>
  </si>
  <si>
    <t>2017-2018-ic-029</t>
  </si>
  <si>
    <t>2017-2018-ic-030</t>
  </si>
  <si>
    <t>2017-2018-ic-031</t>
  </si>
  <si>
    <t>2017-2018-cbsa-asfc-029</t>
  </si>
  <si>
    <t>2017-2018-aafc-aac-018</t>
  </si>
  <si>
    <t>2017-2018-aafc-aac-015</t>
  </si>
  <si>
    <t>2017-2018-aafc-aac-017</t>
  </si>
  <si>
    <t>2017-2018-aafc-aac-016</t>
  </si>
  <si>
    <t>2017-2018-ic-023</t>
  </si>
  <si>
    <t>2017-2018-ic-001</t>
  </si>
  <si>
    <t>2017-2018-cbsa-asfc-021</t>
  </si>
  <si>
    <t>2017-2018-ic-032</t>
  </si>
  <si>
    <t>2017-2018-ic-021</t>
  </si>
  <si>
    <t>2017-2018-aafc-aac-020</t>
  </si>
  <si>
    <t>Individual volumes for CPP, CPP-D and OAS telephone calls are not available as the service delivery model provides integrated support to callers on all pensions related enquiries._x000D_
_x000D_
This document does not offer the ability to report on automated applications. The OAS program has autoenrolled over 120,000 seniors in 2017-2018 for benefits to be received in 2018-2019._x000D_
_x000D_
Regarding Service Standard 3.2 of the Service Standard &amp; Performance Results dataset:   Payment Accuracy Reviews (PAAR) are completed to identify undetected errors that may result in mis-payments (overpayments and underpayments). The business volumes are financially-based ($)._x000D_
_x000D_
Regarding Service Standard 3.3 of the Service Standard &amp; Performance Results dataset: The service target for calls (row 11), provided in column “L” of the service standards tab, is measured on an annual basis. Although we can provide performance data per quarter (see columns “O”, “Q”, “S” and “U” under the service standards tab), the annual target accommodates for quarterly fluctuations. Performance may therefore be misrepresentative when not presented as an aggregate._x000D_
_x000D_
Regarding Service Standard &amp; Performance Results dataset, column M: Regarding Real-Time Performance Reporting, while the Department did not provide real-time performance reporting in FY 2017-18, real-time results for the Department’s main statutory programs are expected to be published on line beginning in Q4 2018-19.</t>
  </si>
  <si>
    <t>Pension Act; RCMP Superannuation Act;  RCMP Pension Continuation Act; Civilian War-related Benefits Act; Veterans Well-being Act,  Veterans Well-being Regulations</t>
  </si>
  <si>
    <t>Loi sur les pensions; Loi sur la pension de retraite de la GRC; Loi sur la continuation des pensions de la GRC; Loi sur les prestations de guerre pour les civils; Loi sur le bien-être des vétérans, Règlement sur le bien-être des vétérans</t>
  </si>
  <si>
    <t>http://www.veterans.gc.ca/eng/about-us/organization/access-to-information-privacy/info-about-programs-and-info-holdings/personal-information-banks/604</t>
  </si>
  <si>
    <t>http://www.veterans.gc.ca/fra/about-us/organization/access-to-information-privacy/info-about-programs-and-info-holdings/personal-information-banks/604</t>
  </si>
  <si>
    <t>2017-2018-vac-acc-6</t>
  </si>
  <si>
    <t>Service standards: No external service standard for this data. This data is tracked via an internal performance indicator.</t>
  </si>
  <si>
    <t>2017-2018-cra-arc-009</t>
  </si>
  <si>
    <t>2017-2018-cfia-acia--03</t>
  </si>
  <si>
    <t>2017-2018-cfia-acia--02</t>
  </si>
  <si>
    <t>2017-2018-cfia-acia--01</t>
  </si>
  <si>
    <t>2017-2018-cbsa-asfc-016</t>
  </si>
  <si>
    <t>The use of the BN does not apply, as the client/target group is not a business._x000D_
_x000D_
Service standards: The CRA uses the CCB Application to determine if clients are eligible for these benefits. See service standards for CCB Applications.</t>
  </si>
  <si>
    <t>2017-2018-cra-arc-015</t>
  </si>
  <si>
    <t>2017-2018-cra-arc-014</t>
  </si>
  <si>
    <t>http://www.veterans.gc.ca/eng/remembrance/information-for</t>
  </si>
  <si>
    <t>http://www.veterans.gc.ca/fra/remembrance/information-for</t>
  </si>
  <si>
    <t>2017-2018-vac-acc-20</t>
  </si>
  <si>
    <t>2017-2018-ic-028</t>
  </si>
  <si>
    <t>2017-2018-cbsa-asfc-028</t>
  </si>
  <si>
    <t>2017-2018-cfia-acia--04</t>
  </si>
  <si>
    <t>2017-2018-cbsa-asfc-035</t>
  </si>
  <si>
    <t>2017-2018-ic-007</t>
  </si>
  <si>
    <t>2017-2018-ic-008</t>
  </si>
  <si>
    <t>2017-2018-ic-006</t>
  </si>
  <si>
    <t>2017-2018-cfia-acia--05</t>
  </si>
  <si>
    <t>Transition Services - Rehabilitation</t>
  </si>
  <si>
    <t>Services de transition - réadaptation</t>
  </si>
  <si>
    <t>http://www.veterans.gc.ca/eng/services/transition/rehabilitation/retirement-benefit</t>
  </si>
  <si>
    <t>http://www.veterans.gc.ca/fra/services/transition/rehabilitation/retirement-benefit</t>
  </si>
  <si>
    <t>2017-2018-vac-acc-17</t>
  </si>
  <si>
    <t>2017-2018-cbsa-asfc-009</t>
  </si>
  <si>
    <t>2017-2018-cbsa-asfc-023</t>
  </si>
  <si>
    <t>2017-2018-cbsa-asfc-014</t>
  </si>
  <si>
    <t>Retirement Income Security Benefit</t>
  </si>
  <si>
    <t>Allocation de sécurité du revenu de retraite</t>
  </si>
  <si>
    <t>The Retirement Income Security Benefit (RISB) is a monthly taxable benefit. This benefit tops up a Veteran’s total annual income to at least 70% of what he or she received in financial benefits from VAC before age 65. Survivors may also be eligible for this benefit.</t>
  </si>
  <si>
    <t>L’allocation de sécurité du revenu de retraite est une prestation mensuelle imposable.Cette allocation vise à ce que le revenu annuel total d’un vétéran ne soit pas inférieur à 70 % des avantages financiers qu’il recevait d’ACC avant l’âge de 65 ans. _x000D_
Cette allocation s’applique aussi aux survivants.</t>
  </si>
  <si>
    <t>Processus de demande d'allocation de sécurité du revenu</t>
  </si>
  <si>
    <t>http://www.veterans.gc.ca/eng/services/financial/retirement-income-security-benefit</t>
  </si>
  <si>
    <t>http://www.veterans.gc.ca/fra/services/financial/retirement-income-security-benefit</t>
  </si>
  <si>
    <t>2017-2018-vac-acc-33</t>
  </si>
  <si>
    <t>2017-2018-aafc-aac-019</t>
  </si>
  <si>
    <t>2017-2018-cfia-acia--06</t>
  </si>
  <si>
    <t>2017-2018-ic-011</t>
  </si>
  <si>
    <t>2017-2018-ic-014</t>
  </si>
  <si>
    <t>Retirement Benefits</t>
  </si>
  <si>
    <t>Prestations de retraite</t>
  </si>
  <si>
    <t>P5</t>
  </si>
  <si>
    <t>2017-2018-vac-acc-15</t>
  </si>
  <si>
    <t>The use of the BN does not apply, as the client/target group is not a business._x000D_
_x000D_
Total business volumes are the number of T1 returns assessed during a quarter, regardless of the tax year. The volumes include current year returns as well as returns from previous tax years._x000D_
_x000D_
Service standards: To measure performance against the service standard, we use the number of Notices of Assessments (NoAs) issued within standard divided by the number of NoAs issued for current year tax returns filed during the filing season period (from system conversion in mid-February to the filing deadline of April 30). _x000D_
_x000D_
Rationale: Returns for the majority of T1 filers are due on April 30. As stated publically, the standard is only valid for returns received by the filing deadline as we do not measure performance against the standard for returns filed late._x000D_
_x000D_
Business Volume That Met Service Standard: Met - 22,280,177_x000D_
Total Business Volume - 23,144,746_x000D_
22,280,177/23,144,746 = 96%</t>
  </si>
  <si>
    <t>2017-2018-cra-arc-001</t>
  </si>
  <si>
    <t>Number of applications submitted via fax is included under postal mail.</t>
  </si>
  <si>
    <t>2017-2018-cra-arc-005</t>
  </si>
  <si>
    <t>2017-2018-ic-010</t>
  </si>
  <si>
    <t>2017-2018-cbsa-asfc-043</t>
  </si>
  <si>
    <t>http://www.veterans.gc.ca/eng/about-us/organization/access-to-information-privacy/info-about-programs-and-info-holdings/personal-information-banks/340</t>
  </si>
  <si>
    <t>http://www.veterans.gc.ca/fra/about-us/organization/access-to-information-privacy/info-about-programs-and-info-holdings/personal-information-banks/340</t>
  </si>
  <si>
    <t>Service-std tab: for all entries with 2018-19 entered in column L, this indicates that the tool was not used.</t>
  </si>
  <si>
    <t>2017-2018-vac-acc-5</t>
  </si>
  <si>
    <t>The use of the BN does not apply, as the client/target group is not a business._x000D_
_x000D_
No account registration is required for this service._x000D_
_x000D_
Trust Income Tax Return filing is currently e-enabled in limited cases in regards to the application, decision, and issuance processes, representing a small percentage of overall returns processed. The CRA is planning to fully e-enable the filing of Trust Income Tax Returns in the medium term.</t>
  </si>
  <si>
    <t>2017-2018-cra-arc-017</t>
  </si>
  <si>
    <t>2017-2018-cbsa-asfc-005</t>
  </si>
  <si>
    <t>2017-2018-cbsa-asfc-004</t>
  </si>
  <si>
    <t>2017-2018-ic-025</t>
  </si>
  <si>
    <t>Veteran and Family Well-being Fund</t>
  </si>
  <si>
    <t>Fonds pour le bien-être des vêtêrans et de leur famille</t>
  </si>
  <si>
    <t>The Veteran and Family Well-Being Fund provides grants and contributions to private, public or academic organizations to conduct research and implement initiatives and projects that support the well-being of Veterans and their families.</t>
  </si>
  <si>
    <t>Le Fonds pour le bien-être des vétérans et de leur famille accorde des subventions et des contributions à des organismes privés, publics ou universitaires pour mener des recherches et mettre en œuvre des initiatives et des projets qui favorisent le bien-être des vétérans et de leur famille.</t>
  </si>
  <si>
    <t>Order in Council P.C. 2017-1696</t>
  </si>
  <si>
    <t>Décret C.P. 2017-1696</t>
  </si>
  <si>
    <t>Veteran and Family Well-Being Fund</t>
  </si>
  <si>
    <t>Le Fonds pour le bien-être des vétérans et de leur famille</t>
  </si>
  <si>
    <t>http://www.veterans.gc.ca/fra/services/information-for/families-and-survivors/well-being-fund</t>
  </si>
  <si>
    <t>P18</t>
  </si>
  <si>
    <t>155 applications were received in 2018-19. Applications are only able to be submitted through an online application system</t>
  </si>
  <si>
    <t>2017-2018-vac-acc-32</t>
  </si>
  <si>
    <t>Veteran Family Program</t>
  </si>
  <si>
    <t>Programme pour les familles des vétérans</t>
  </si>
  <si>
    <t>The Veteran Family Program (VFP) supports medically releasing Canadian Armed Forces members, medically released Veterans and their families.  The services and resources of the VFP are designed to help ease the transition from military to civilian life and support the health and wellbeing of familes during this time.</t>
  </si>
  <si>
    <t>Le programme pour les familles des vétérans appuie les militaires en voie de libération pour des raisons médicales, les vétérans libérés pour des raisons médicales et leur famille. Ses services et ressources sont conçus pour faciliter la transition des militares vers la vie civile et favoriser la santé et le bien-être de leur famille pendant cette période.</t>
  </si>
  <si>
    <t>Treasury Board Submission Funding to enhance services to Veterans and their families</t>
  </si>
  <si>
    <t>Présentation au conseil du trésor Financement en vue d'améliorer les services aux vétérans et àleur famille</t>
  </si>
  <si>
    <t>Transition Services - Veteran Family Program</t>
  </si>
  <si>
    <t>Services de transition - Programme pour les familles des vétérans</t>
  </si>
  <si>
    <t>http://www.veterans.gc.ca/eng/services/information-for/families-and-survivors/veteran-family-program</t>
  </si>
  <si>
    <t>http://www.veterans.gc.ca/fra/services/information-for/families-and-survivors/veteran-family-program</t>
  </si>
  <si>
    <t>There is no application or a approval process to access this program.</t>
  </si>
  <si>
    <t>2017-2018-vac-acc-31</t>
  </si>
  <si>
    <t>Veterans Emergency Fund</t>
  </si>
  <si>
    <t>Fonds d'urgence pour les vétérans</t>
  </si>
  <si>
    <t>Provides emergency financial support to Veterans, their familes, and survivors when their well-being is at risk due to an urgent and unexpected situation.</t>
  </si>
  <si>
    <t>Offre un soutien financier d'urgence aux vétérans, à leur famille et à leurs survivants dont le bien-être est à risque en raison d'une situation urgente et inattendue.</t>
  </si>
  <si>
    <t>Order-in-Council #2017-1696, Veterans Emergency Fund Terms and Conditions</t>
  </si>
  <si>
    <t>Le décret en conseil no 2017-1696, les modalités du Fonds d’urgence pour les vétérans</t>
  </si>
  <si>
    <t>http://www.veterans.gc.ca/eng/services/financial/veterans-emergency-fund</t>
  </si>
  <si>
    <t>http://www.veterans.gc.ca/fra/services/financial/veterans-emergency-fund</t>
  </si>
  <si>
    <t>P16</t>
  </si>
  <si>
    <t>2017-2018-vac-acc-29</t>
  </si>
  <si>
    <t>The Veterans Independence Program (VIP) helps you remain independent and self-sufficient in your home and your community. Depending on your circumstances and health needs you may qualify for financial assistance to obtain services such as grounds maintenance; housekeeping; personal care; access to nutrition; health and support services provided by a health professional.</t>
  </si>
  <si>
    <t>Le Programme pour l’autonomie des anciens combattants (PAAC) vise à vous aider à vivre en toute autonomie à domicile et près des vôtres. Selon votre situation et votre état de santé, vous pourriez avoir droit à de l’aide financière pour vous procurer divers services, dont des services d’entretien du terrain ou d’entretien ménager; des soins personnels; des services de nutrition; et des services de professionnels de la santé.</t>
  </si>
  <si>
    <t>http://www.veterans.gc.ca/eng/services/health/veterans-independence-program</t>
  </si>
  <si>
    <t>http://www.veterans.gc.ca/fra/services/health/veterans-independence-program</t>
  </si>
  <si>
    <t>P9</t>
  </si>
  <si>
    <t>2017-2018-vac-acc-11</t>
  </si>
  <si>
    <t>http://www.veterans.gc.ca/eng/services/financial/war-veterans-allowance</t>
  </si>
  <si>
    <t>http://www.veterans.gc.ca/fra/services/financial/war-veterans-allowance</t>
  </si>
  <si>
    <t>2017-2018-vac-acc-16</t>
  </si>
  <si>
    <t>2017-2018-ic-009</t>
  </si>
  <si>
    <t>2017-2018-cra-arc-013</t>
  </si>
  <si>
    <t>2017-2018-ic-004</t>
  </si>
  <si>
    <t>New Service ID</t>
  </si>
  <si>
    <t>cbsa-asfc - 13</t>
  </si>
  <si>
    <t>cbsa-asfc - 18</t>
  </si>
  <si>
    <t>cbsa-asfc - 20</t>
  </si>
  <si>
    <t>cfia-acia - 03</t>
  </si>
  <si>
    <t>cfia-acia - 04</t>
  </si>
  <si>
    <t>cic - 48</t>
  </si>
  <si>
    <t>csps-efpc - 01</t>
  </si>
  <si>
    <t>esdc-edsc - 16</t>
  </si>
  <si>
    <t>esdc-edsc - 21</t>
  </si>
  <si>
    <t>esdc-edsc - 33</t>
  </si>
  <si>
    <t>esdc-edsc - 34</t>
  </si>
  <si>
    <t>esdc-edsc - 35</t>
  </si>
  <si>
    <t>ic - 15</t>
  </si>
  <si>
    <t>ic - 14</t>
  </si>
  <si>
    <t>pwgsc-tpsgc - 19</t>
  </si>
  <si>
    <t>pwgsc-tpsgc - 13</t>
  </si>
  <si>
    <t>pwgsc-tpsgc - 14</t>
  </si>
  <si>
    <t>pwgsc-tpsgc - 22</t>
  </si>
  <si>
    <t>pwgsc-tpsgc - 23</t>
  </si>
  <si>
    <t>pwgsc-tpsgc - 24</t>
  </si>
  <si>
    <t>pwgsc-tpsgc - 43</t>
  </si>
  <si>
    <t>pwgsc-tpsgc - 50</t>
  </si>
  <si>
    <t>pwgsc-tpsgc - 42</t>
  </si>
  <si>
    <t>pwgsc-tpsgc - 45</t>
  </si>
  <si>
    <t>pwgsc-tpsgc - 48</t>
  </si>
  <si>
    <t>pwgsc-tpsgc - 49</t>
  </si>
  <si>
    <t>pwgsc-tpsgc - 52</t>
  </si>
  <si>
    <t>pwgsc-tpsgc - 53</t>
  </si>
  <si>
    <t>pwgsc-tpsgc - 55</t>
  </si>
  <si>
    <t>ssc-spc - 23</t>
  </si>
  <si>
    <t>ssc-spc - 24</t>
  </si>
  <si>
    <t>vac-acc - 22</t>
  </si>
  <si>
    <t>vac-acc - 01</t>
  </si>
  <si>
    <t>vac-acc - 02</t>
  </si>
  <si>
    <t>vac-acc - 03</t>
  </si>
  <si>
    <t>vac-acc - 04</t>
  </si>
  <si>
    <t>vac-acc - 05</t>
  </si>
  <si>
    <t>vac-acc - 06</t>
  </si>
  <si>
    <t>vac-acc - 07</t>
  </si>
  <si>
    <t>vac-acc - 08</t>
  </si>
  <si>
    <t>vac-acc - 09</t>
  </si>
  <si>
    <t>vac-acc - 10</t>
  </si>
  <si>
    <t>vac-acc - 11</t>
  </si>
  <si>
    <t>vac-acc - 12</t>
  </si>
  <si>
    <t>vac-acc - 13</t>
  </si>
  <si>
    <t>vac-acc - 14</t>
  </si>
  <si>
    <t>vac-acc - 15</t>
  </si>
  <si>
    <t>vac-acc - 16</t>
  </si>
  <si>
    <t>vac-acc - 17</t>
  </si>
  <si>
    <t>vac-acc - 18</t>
  </si>
  <si>
    <t>vac-acc - 19</t>
  </si>
  <si>
    <t>vac-acc - 21</t>
  </si>
  <si>
    <t>vac-acc - 24</t>
  </si>
  <si>
    <t>vac-acc - 20</t>
  </si>
  <si>
    <t>vac-acc - 26</t>
  </si>
  <si>
    <t>cbsa-asfc - 34</t>
  </si>
  <si>
    <t>cfia-acia - 05</t>
  </si>
  <si>
    <t>cfia-acia - 06</t>
  </si>
  <si>
    <t>cic - 17</t>
  </si>
  <si>
    <t>cic - 64</t>
  </si>
  <si>
    <t>pwgsc-tpsgc - 25</t>
  </si>
  <si>
    <t>pwgsc-tpsgc - 21</t>
  </si>
  <si>
    <t>pwgsc-tpsgc - 26</t>
  </si>
  <si>
    <t>pwgsc-tpsgc - 41</t>
  </si>
  <si>
    <t>pwgsc-tpsgc - 44</t>
  </si>
  <si>
    <t>pwgsc-tpsgc - 47</t>
  </si>
  <si>
    <t>vac-acc - 25</t>
  </si>
  <si>
    <t>cbsa-asfc - 03</t>
  </si>
  <si>
    <t>cbsa-asfc - 05</t>
  </si>
  <si>
    <t>cbsa-asfc - 06</t>
  </si>
  <si>
    <t>cbsa-asfc - 07</t>
  </si>
  <si>
    <t>cbsa-asfc - 08</t>
  </si>
  <si>
    <t>cbsa-asfc - 09</t>
  </si>
  <si>
    <t>cbsa-asfc - 10</t>
  </si>
  <si>
    <t>cbsa-asfc - 11</t>
  </si>
  <si>
    <t>cbsa-asfc - 17</t>
  </si>
  <si>
    <t>cbsa-asfc - 22</t>
  </si>
  <si>
    <t>cbsa-asfc - 19</t>
  </si>
  <si>
    <t>cbsa-asfc - 25</t>
  </si>
  <si>
    <t>cbsa-asfc - 43</t>
  </si>
  <si>
    <t>cfia-acia - 01</t>
  </si>
  <si>
    <t>cfia-acia - 02</t>
  </si>
  <si>
    <t>cic - 02</t>
  </si>
  <si>
    <t>cic - 03</t>
  </si>
  <si>
    <t>cic - 16</t>
  </si>
  <si>
    <t>cic - 40</t>
  </si>
  <si>
    <t>cic - 18</t>
  </si>
  <si>
    <t>cic - 19</t>
  </si>
  <si>
    <t>cic - 20</t>
  </si>
  <si>
    <t>cic - 21</t>
  </si>
  <si>
    <t>cic - 22</t>
  </si>
  <si>
    <t>cic - 24</t>
  </si>
  <si>
    <t>cic - 25</t>
  </si>
  <si>
    <t>cic - 26</t>
  </si>
  <si>
    <t>cic - 27</t>
  </si>
  <si>
    <t>cic - 28</t>
  </si>
  <si>
    <t>cic - 29</t>
  </si>
  <si>
    <t>cic - 30</t>
  </si>
  <si>
    <t>cic - 41</t>
  </si>
  <si>
    <t>cic - 31</t>
  </si>
  <si>
    <t>cic - 32</t>
  </si>
  <si>
    <t>cic - 33</t>
  </si>
  <si>
    <t>cic - 34</t>
  </si>
  <si>
    <t>cic - 35</t>
  </si>
  <si>
    <t>cic - 36</t>
  </si>
  <si>
    <t>cic - 37</t>
  </si>
  <si>
    <t>cic - 47</t>
  </si>
  <si>
    <t>cic - 49</t>
  </si>
  <si>
    <t>cic - 50</t>
  </si>
  <si>
    <t>cic - 51</t>
  </si>
  <si>
    <t>cic - 52</t>
  </si>
  <si>
    <t>cic - 53</t>
  </si>
  <si>
    <t>cic - 54</t>
  </si>
  <si>
    <t>cic - 55</t>
  </si>
  <si>
    <t>cic - 68</t>
  </si>
  <si>
    <t>cra-arc - 07</t>
  </si>
  <si>
    <t>cra-arc - 08</t>
  </si>
  <si>
    <t>esdc-edsc - 26</t>
  </si>
  <si>
    <t>esdc-edsc - 28</t>
  </si>
  <si>
    <t>ic - 22</t>
  </si>
  <si>
    <t>ic - 34</t>
  </si>
  <si>
    <t>ic - 17</t>
  </si>
  <si>
    <t>ic - 04</t>
  </si>
  <si>
    <t>pwgsc-tpsgc - 10</t>
  </si>
  <si>
    <t>pwgsc-tpsgc - 39</t>
  </si>
  <si>
    <t>aafc-aac - 01</t>
  </si>
  <si>
    <t>aafc-aac - 10</t>
  </si>
  <si>
    <t>aafc-aac - 22</t>
  </si>
  <si>
    <t>aafc-aac - 02</t>
  </si>
  <si>
    <t>aafc-aac - 03</t>
  </si>
  <si>
    <t>aafc-aac - 24</t>
  </si>
  <si>
    <t>aafc-aac - 04</t>
  </si>
  <si>
    <t>aafc-aac - 05</t>
  </si>
  <si>
    <t>aafc-aac - 06</t>
  </si>
  <si>
    <t>aafc-aac - 07</t>
  </si>
  <si>
    <t>aafc-aac - 19</t>
  </si>
  <si>
    <t>aafc-aac - 09</t>
  </si>
  <si>
    <t>aafc-aac - 11</t>
  </si>
  <si>
    <t>aafc-aac - 12</t>
  </si>
  <si>
    <t>aafc-aac - 13</t>
  </si>
  <si>
    <t>aafc-aac - 14</t>
  </si>
  <si>
    <t>aafc-aac - 21</t>
  </si>
  <si>
    <t>aafc-aac - 16</t>
  </si>
  <si>
    <t>aafc-aac - 17</t>
  </si>
  <si>
    <t>aafc-aac - 18</t>
  </si>
  <si>
    <t>aafc-aac - 25</t>
  </si>
  <si>
    <t>cbsa-asfc - 01</t>
  </si>
  <si>
    <t>cbsa-asfc - 02</t>
  </si>
  <si>
    <t>cbsa-asfc - 04</t>
  </si>
  <si>
    <t>cbsa-asfc - 12</t>
  </si>
  <si>
    <t>cbsa-asfc - 14</t>
  </si>
  <si>
    <t>cbsa-asfc - 21</t>
  </si>
  <si>
    <t>cbsa-asfc - 24</t>
  </si>
  <si>
    <t>cbsa-asfc - 38</t>
  </si>
  <si>
    <t>cbsa-asfc - 44</t>
  </si>
  <si>
    <t>cbsa-asfc - 40</t>
  </si>
  <si>
    <t>cbsa-asfc - 41</t>
  </si>
  <si>
    <t>cbsa-asfc - 42</t>
  </si>
  <si>
    <t>cic - 05</t>
  </si>
  <si>
    <t>cic - 13</t>
  </si>
  <si>
    <t>cic - 14</t>
  </si>
  <si>
    <t>cic - 15</t>
  </si>
  <si>
    <t>cic - 23</t>
  </si>
  <si>
    <t>cic - 42</t>
  </si>
  <si>
    <t>cic - 38</t>
  </si>
  <si>
    <t>cic - 39</t>
  </si>
  <si>
    <t>cic - 44</t>
  </si>
  <si>
    <t>cic - 45</t>
  </si>
  <si>
    <t>cic - 46</t>
  </si>
  <si>
    <t>cic - 67</t>
  </si>
  <si>
    <t>cic - 72</t>
  </si>
  <si>
    <t>cic - 73</t>
  </si>
  <si>
    <t>cic - 74</t>
  </si>
  <si>
    <t>cic - 75</t>
  </si>
  <si>
    <t>cic - 76</t>
  </si>
  <si>
    <t>cra-arc - 10</t>
  </si>
  <si>
    <t>cra-arc - 01</t>
  </si>
  <si>
    <t>cra-arc - 02</t>
  </si>
  <si>
    <t>cra-arc - 03</t>
  </si>
  <si>
    <t>cra-arc - 05</t>
  </si>
  <si>
    <t>cra-arc - 12</t>
  </si>
  <si>
    <t>cra-arc - 06</t>
  </si>
  <si>
    <t>cra-arc - 09</t>
  </si>
  <si>
    <t>cra-arc - 11</t>
  </si>
  <si>
    <t>cra-arc - 13</t>
  </si>
  <si>
    <t>cra-arc - 14</t>
  </si>
  <si>
    <t>cra-arc - 15</t>
  </si>
  <si>
    <t>cra-arc - 17</t>
  </si>
  <si>
    <t>cra-arc - 19</t>
  </si>
  <si>
    <t>csps-efpc - 02</t>
  </si>
  <si>
    <t>esdc-edsc - 07</t>
  </si>
  <si>
    <t>esdc-edsc - 39</t>
  </si>
  <si>
    <t>esdc-edsc - 11</t>
  </si>
  <si>
    <t>esdc-edsc - 12</t>
  </si>
  <si>
    <t>esdc-edsc - 14</t>
  </si>
  <si>
    <t>esdc-edsc - 15</t>
  </si>
  <si>
    <t>esdc-edsc - 22</t>
  </si>
  <si>
    <t>esdc-edsc - 31</t>
  </si>
  <si>
    <t>esdc-edsc - 36</t>
  </si>
  <si>
    <t>esdc-edsc - 37</t>
  </si>
  <si>
    <t>ic - 27</t>
  </si>
  <si>
    <t>ic - 26</t>
  </si>
  <si>
    <t>ic - 32</t>
  </si>
  <si>
    <t>ic - 20</t>
  </si>
  <si>
    <t>ic - 11</t>
  </si>
  <si>
    <t>ic - 30</t>
  </si>
  <si>
    <t>ic - 28</t>
  </si>
  <si>
    <t>ic - 25</t>
  </si>
  <si>
    <t>ic - 24</t>
  </si>
  <si>
    <t>ic - 19</t>
  </si>
  <si>
    <t>ic - 18</t>
  </si>
  <si>
    <t>ic - 16</t>
  </si>
  <si>
    <t>ic - 33</t>
  </si>
  <si>
    <t>ic - 08</t>
  </si>
  <si>
    <t>ic - 07</t>
  </si>
  <si>
    <t>ic - 06</t>
  </si>
  <si>
    <t>ic - 05</t>
  </si>
  <si>
    <t>ic - 03</t>
  </si>
  <si>
    <t>ic - 01</t>
  </si>
  <si>
    <t>pwgsc-tpsgc - 01</t>
  </si>
  <si>
    <t>pwgsc-tpsgc - 02</t>
  </si>
  <si>
    <t>pwgsc-tpsgc - 05</t>
  </si>
  <si>
    <t>pwgsc-tpsgc - 08</t>
  </si>
  <si>
    <t>pwgsc-tpsgc - 09</t>
  </si>
  <si>
    <t>pwgsc-tpsgc - 12</t>
  </si>
  <si>
    <t>pwgsc-tpsgc - 15</t>
  </si>
  <si>
    <t>pwgsc-tpsgc - 17</t>
  </si>
  <si>
    <t>pwgsc-tpsgc - 18</t>
  </si>
  <si>
    <t>pwgsc-tpsgc - 27</t>
  </si>
  <si>
    <t>pwgsc-tpsgc - 28</t>
  </si>
  <si>
    <t>pwgsc-tpsgc - 34</t>
  </si>
  <si>
    <t>pwgsc-tpsgc - 37</t>
  </si>
  <si>
    <t>pwgsc-tpsgc - 46</t>
  </si>
  <si>
    <t>ssc-spc - 10</t>
  </si>
  <si>
    <t>ssc-spc - 12</t>
  </si>
  <si>
    <t>ssc-spc - 18</t>
  </si>
  <si>
    <t>ssc-spc - 19</t>
  </si>
  <si>
    <t>ssc-spc - 22</t>
  </si>
  <si>
    <t>ssc-spc - 17</t>
  </si>
  <si>
    <t>aafc-aac - 20</t>
  </si>
  <si>
    <t>cra-arc - 04</t>
  </si>
  <si>
    <t>cra-arc - 18</t>
  </si>
  <si>
    <t>esdc-edsc - 04</t>
  </si>
  <si>
    <t>esdc-edsc - 05</t>
  </si>
  <si>
    <t>esdc-edsc - 09</t>
  </si>
  <si>
    <t>esdc-edsc - 18</t>
  </si>
  <si>
    <t>esdc-edsc - 23</t>
  </si>
  <si>
    <t>esdc-edsc - 32</t>
  </si>
  <si>
    <t>esdc-edsc - 40</t>
  </si>
  <si>
    <t>ic - 29</t>
  </si>
  <si>
    <t>ic - 09</t>
  </si>
  <si>
    <t>ic - 02</t>
  </si>
  <si>
    <t>ic - 23</t>
  </si>
  <si>
    <t>pwgsc-tpsgc - 07</t>
  </si>
  <si>
    <t>pwgsc-tpsgc - 11</t>
  </si>
  <si>
    <t>pwgsc-tpsgc - 16</t>
  </si>
  <si>
    <t>pwgsc-tpsgc - 36</t>
  </si>
  <si>
    <t>pwgsc-tpsgc - 38</t>
  </si>
  <si>
    <t>pwgsc-tpsgc - 40</t>
  </si>
  <si>
    <t>pwgsc-tpsgc - 54</t>
  </si>
  <si>
    <t>aafc-aac - 08</t>
  </si>
  <si>
    <t>aafc-aac - 15</t>
  </si>
  <si>
    <t>cbsa-asfc - 36</t>
  </si>
  <si>
    <t>cbsa-asfc - 37</t>
  </si>
  <si>
    <t>cbsa-asfc - 39</t>
  </si>
  <si>
    <t>cic - 04</t>
  </si>
  <si>
    <t>esdc-edsc - 06</t>
  </si>
  <si>
    <t>esdc-edsc - 17</t>
  </si>
  <si>
    <t>ic - 21</t>
  </si>
  <si>
    <t>ic - 13</t>
  </si>
  <si>
    <t>ic - 12</t>
  </si>
  <si>
    <t>pwgsc-tpsgc - 06</t>
  </si>
  <si>
    <t>pwgsc-tpsgc - 20</t>
  </si>
  <si>
    <t>pwgsc-tpsgc - 29</t>
  </si>
  <si>
    <t>pwgsc-tpsgc - 35</t>
  </si>
  <si>
    <t>ssc-spc - 01</t>
  </si>
  <si>
    <t>ssc-spc - 03</t>
  </si>
  <si>
    <t>ssc-spc - 05</t>
  </si>
  <si>
    <t>ssc-spc - 06</t>
  </si>
  <si>
    <t>ssc-spc - 08</t>
  </si>
  <si>
    <t>ssc-spc - 11</t>
  </si>
  <si>
    <t>ssc-spc - 13</t>
  </si>
  <si>
    <t>ssc-spc - 21</t>
  </si>
  <si>
    <t>ssc-spc - 16</t>
  </si>
  <si>
    <t>ssc-spc - 20</t>
  </si>
  <si>
    <t>ssc-spc - 25</t>
  </si>
  <si>
    <t>ssc-spc - 26</t>
  </si>
  <si>
    <t>ssc-spc - 07</t>
  </si>
  <si>
    <t>vac-acc - 23</t>
  </si>
  <si>
    <t>aafc-aac - 23</t>
  </si>
  <si>
    <t>cbsa-asfc - 29</t>
  </si>
  <si>
    <t>cbsa-asfc - 26</t>
  </si>
  <si>
    <t>cbsa-asfc - 27</t>
  </si>
  <si>
    <t>cra-arc - 16</t>
  </si>
  <si>
    <t>esdc-edsc - 01</t>
  </si>
  <si>
    <t>esdc-edsc - 02</t>
  </si>
  <si>
    <t>esdc-edsc - 03</t>
  </si>
  <si>
    <t>esdc-edsc - 08</t>
  </si>
  <si>
    <t>esdc-edsc - 19</t>
  </si>
  <si>
    <t>esdc-edsc - 20</t>
  </si>
  <si>
    <t>esdc-edsc - 24</t>
  </si>
  <si>
    <t>esdc-edsc - 25</t>
  </si>
  <si>
    <t>esdc-edsc - 30</t>
  </si>
  <si>
    <t>esdc-edsc - 38</t>
  </si>
  <si>
    <t>ic - 10</t>
  </si>
  <si>
    <t>pwgsc-tpsgc - 04</t>
  </si>
  <si>
    <t>ssc-spc - 04</t>
  </si>
  <si>
    <t>ssc-spc - 14</t>
  </si>
  <si>
    <t>ssc-spc - 15</t>
  </si>
  <si>
    <t>ssc-spc - 30</t>
  </si>
  <si>
    <t>ssc-spc - 27</t>
  </si>
  <si>
    <t>ssc-spc - 09</t>
  </si>
  <si>
    <t>cbsa-asfc - 15</t>
  </si>
  <si>
    <t>cbsa-asfc - 16</t>
  </si>
  <si>
    <t>cbsa-asfc - 23</t>
  </si>
  <si>
    <t>cbsa-asfc - 28</t>
  </si>
  <si>
    <t>cbsa-asfc - 30</t>
  </si>
  <si>
    <t>cbsa-asfc - 31</t>
  </si>
  <si>
    <t>cbsa-asfc - 32</t>
  </si>
  <si>
    <t>cbsa-asfc - 33</t>
  </si>
  <si>
    <t>cbsa-asfc - 35</t>
  </si>
  <si>
    <t>cic - 01</t>
  </si>
  <si>
    <t>cic - 06</t>
  </si>
  <si>
    <t>cic - 07</t>
  </si>
  <si>
    <t>cic - 08</t>
  </si>
  <si>
    <t>cic - 09</t>
  </si>
  <si>
    <t>cic - 10</t>
  </si>
  <si>
    <t>cic - 11</t>
  </si>
  <si>
    <t>cic - 12</t>
  </si>
  <si>
    <t>cic - 43</t>
  </si>
  <si>
    <t>cic - 56</t>
  </si>
  <si>
    <t>cic - 57</t>
  </si>
  <si>
    <t>cic - 58</t>
  </si>
  <si>
    <t>cic - 59</t>
  </si>
  <si>
    <t>cic - 60</t>
  </si>
  <si>
    <t>cic - 61</t>
  </si>
  <si>
    <t>cic - 62</t>
  </si>
  <si>
    <t>cic - 63</t>
  </si>
  <si>
    <t>cic - 65</t>
  </si>
  <si>
    <t>cic - 66</t>
  </si>
  <si>
    <t>cic - 69</t>
  </si>
  <si>
    <t>cic - 70</t>
  </si>
  <si>
    <t>cic - 71</t>
  </si>
  <si>
    <t>esdc-edsc - 10</t>
  </si>
  <si>
    <t>esdc-edsc - 13</t>
  </si>
  <si>
    <t>esdc-edsc - 27</t>
  </si>
  <si>
    <t>esdc-edsc - 29</t>
  </si>
  <si>
    <t>ic - 31</t>
  </si>
  <si>
    <t>pwgsc-tpsgc - 03</t>
  </si>
  <si>
    <t>pwgsc-tpsgc - 30</t>
  </si>
  <si>
    <t>pwgsc-tpsgc - 31</t>
  </si>
  <si>
    <t>pwgsc-tpsgc - 32</t>
  </si>
  <si>
    <t>pwgsc-tpsgc - 33</t>
  </si>
  <si>
    <t>pwgsc-tpsgc - 51</t>
  </si>
  <si>
    <t>pwgsc-tpsgc - 303</t>
  </si>
  <si>
    <t>pwgsc-tpsgc - 304</t>
  </si>
  <si>
    <t>vac-acc - 927</t>
  </si>
  <si>
    <t>vac-acc - 929</t>
  </si>
  <si>
    <t>vac-acc - 931</t>
  </si>
  <si>
    <t>cic - 977</t>
  </si>
  <si>
    <t>esdc-edsc - 932</t>
  </si>
  <si>
    <t>esdc-edsc - 918</t>
  </si>
  <si>
    <t>ic - 914</t>
  </si>
  <si>
    <t>ic - 915</t>
  </si>
  <si>
    <t>ic - 916</t>
  </si>
  <si>
    <t>ic - 921</t>
  </si>
  <si>
    <t>pwgsc-tpsgc - 205</t>
  </si>
  <si>
    <t>pwgsc-tpsgc - 502</t>
  </si>
  <si>
    <t>ssc-spc - 928</t>
  </si>
  <si>
    <t>ssc-spc - 933</t>
  </si>
  <si>
    <t>vac-acc - 932</t>
  </si>
  <si>
    <t>vac-acc - 933</t>
  </si>
  <si>
    <t>aafc-aac - 927</t>
  </si>
  <si>
    <t>pwgsc-tpsgc - 705</t>
  </si>
  <si>
    <t>aafc-aac - 915</t>
  </si>
  <si>
    <t>aafc-aac - 926</t>
  </si>
  <si>
    <t>pwgsc-tpsgc - 201</t>
  </si>
  <si>
    <t>ssc-spc - 942</t>
  </si>
  <si>
    <t>ssc-spc - 944</t>
  </si>
  <si>
    <t>esdc-edsc - 901</t>
  </si>
  <si>
    <t>esdc-edsc - 902</t>
  </si>
  <si>
    <t>cic - 976</t>
  </si>
  <si>
    <t>esdc-edsc - 912</t>
  </si>
  <si>
    <t>3-b</t>
  </si>
  <si>
    <t>Request fulfilment duration - GC Wi-Fi:_x000D_
-Deployment of Wi-Fi for Partner with existing GC Wi-Fi: 8 to 10 weeks from notification of agreement signing and allocation of funds, more than 80% of the time _x000D_
-Deployment of Wi-Fi for Partner without GC Wi-Fi: 16 to 18 weeks from notification of agreement signing and allocation of funds, more than 80% of the time</t>
  </si>
  <si>
    <t>Délai de traitement des demandes - Wi­Fi du GC:_x000D_
-Déploiement du Wi-Fi - partenaire ayant accès au service Wi-Fi existant du gouvernement du Canada) : de 8 à 10 semaines suivant la notification de la signature de l’accord et de l’attribution des fonds, plus de 80 % du temps_x000D_
-Déploiement du Wi-Fi - partenaire n’ayant pas accès au service Wi-Fi du gouvernement du Canada) : de 16 à 18 semaines suivant la notification de la signature de l’accord et de l’attribution des fonds, plus de 80 % du temps</t>
  </si>
  <si>
    <t>ND_x000D_
_x000D_
URL to published target results for Column H is found below:_x000D_
_x000D_
http://service.ssc-spc.gc.ca/en/aboutus/partners/partwork/it-health</t>
  </si>
  <si>
    <t>AD_x000D_
_x000D_
L’adresse URL menant vers les résultats cibles de la colonne I se trouve ci-dessous_x000D_
_x000D_
http://service.ssc-spc.gc.ca/fr/apropos/partenaires/collpartenaire/it-sante</t>
  </si>
  <si>
    <t>3-c</t>
  </si>
  <si>
    <t>Request fulfilment duration- Cabling:_x000D_
-5 business days, 100% of the time _x000D_
-Based on adding one to five cables/drops at a primary service area. For all other request types see: Cabling – Service standard metrics_x000D_
-Please be advised that the Start Date for cabling activities will be dependent on finalized financial information and the availability of materials.</t>
  </si>
  <si>
    <t>Délai de traitement des demandes - Câblage:_x000D_
-5 jours ouvrables, 100% du temps_x000D_
-La durée d'exécution d'une demande est basée sur l'ajout de un à cinq câbles/branchements dans un secteur de service primaire. Pour tous les autres types de demande, voir Câblage – Paramètres des normes de service._x000D_
-Veuillez noter que la date de début des activités de câblage dépendra de l'obtention des informations financières finales et de la disponibilité du matériel.</t>
  </si>
  <si>
    <t>3-d</t>
  </si>
  <si>
    <t>Request fulfilment duration - Data Centre Network:_x000D_
-Enterprise Data Centre Network: 5 business days 99.9% of the time_x000D_
_x000D_
-Based on a standard, non-impacting move/add/change_x000D_
-Project work: nature and the scope of each project dictates the fulfillment duration</t>
  </si>
  <si>
    <t>Délai de traitement des demandes - Réseau de centre de données:_x000D_
-Réseau des centres de données d'entreprise : 5 jours ouvrables, à 99,9 % du temps_x000D_
_x000D_
-En fonction des déplacements/ajouts/modifications standards n'ayant aucune incidence_x000D_
-Pour les travaux de projet : La nature et la portée de chaque projet dicteront la durée de réalisation des demandes.</t>
  </si>
  <si>
    <t>3-e</t>
  </si>
  <si>
    <t>Request fulfilment duration - Data Centre Network:_x000D_
_x000D_
-Legacy Data Centre Network: 5 business days 95% of the time_x000D_
-Based on a standard, non-impacting move/add/change_x000D_
-Project work: nature and the scope of each project dictates the fulfillment duration</t>
  </si>
  <si>
    <t>Délai de traitement des demandes - Réseau de centre de données:_x000D_
_x000D_
-Réseau des centres de données existants : 5 jours ouvrables, à 95 % du temps_x000D_
-En fonction des déplacements/ajouts/modifications standards n'ayant aucune incidence_x000D_
-Pour les travaux de projet : La nature et la portée de chaque projet dicteront la durée de réalisation des demandes.</t>
  </si>
  <si>
    <t>Mean time to restore service:_x000D_
-Targets vary depending on site and-or partner profile and geographical area, and range from 1 hour to 48 hours. International locations, satellite locations and very remote national locations (i.e. fly-in locations and unmanned locations, etc.) may experience a substantially greater MTRS.</t>
  </si>
  <si>
    <t>Délai moyen de rétablissement: _x000D_
-Le délai moyen de rétablissement de service (DMRS) varie, de 1 heure à 48 heures, selon le lieu ou le profil du partenaire ainsi que selon l’emplacement géographique. Il se peut que le DMRS soit considérablement plus long dans le cas des emplacements internationaux, satellite et les sites nationaux dans les régions très éloignées (c.-à-d., sans personnel ou accessibles uniquement par voie aérienne).</t>
  </si>
  <si>
    <t>http://service.ssc-spc.gc.ca/en/services/infrastructure/network-infra/gcnetwan-admin#standards</t>
  </si>
  <si>
    <t>http://service.ssc-spc.gc.ca/fr/services/infrastructure/infra-reseau/re-rgc-admin#normes</t>
  </si>
  <si>
    <t>ND</t>
  </si>
  <si>
    <t>1-e</t>
  </si>
  <si>
    <t>Availability - Data Centre Network:_x000D_
-Legacy Data Centre Network: 24 x 7 x 365, 95% of the time_x000D_
_x000D_
-Legacy data center network: no standard regular scheduled maintenance window for the majority of the legacy data centers</t>
  </si>
  <si>
    <t>Disponibilité - Réseau de centre de données:_x000D_
-Réseau des centres de données existants : 24 x 7 x 365, 95 % du temps_x000D_
_x000D_
-Réseau des centres de données existants : Il n'y a aucune période d'entretien standard prévue régulièrement pour la majorité des centres de données existants.</t>
  </si>
  <si>
    <t>ACS</t>
  </si>
  <si>
    <t>Availability: 24 x 7 x 365, 99.9% of the time</t>
  </si>
  <si>
    <t>Disponibilité: 24 x 7 x 365, 99,9 % du temps</t>
  </si>
  <si>
    <t>http://service.ssc-spc.gc.ca/en/services/communicating/email/gc-employees#standards</t>
  </si>
  <si>
    <t>http://service.ssc-spc.gc.ca/fr/services/communication/courriel/gc-employees#normes</t>
  </si>
  <si>
    <t>Mean time to restore service* (MTRS): 4.0 continuous hours per incident, 100% of the time_x000D_
-for Priority 1 and Priority 2 incidents**; the maximum continuous time period to restore the service and the Service Delivery Portal (SDP) to complete operational status</t>
  </si>
  <si>
    <t>Délai moyen de rétablissement du service* (DMRS): 4 heures ininterrompues par incident, 100 % du temps_x000D_
-de priorité 1 et de priorité 2**; la période continue maximale pour rétablir le service et le portail de prestation de services (PPS), c’est-à-dire, le remettre à l’état opérationnel.</t>
  </si>
  <si>
    <t>1-a</t>
  </si>
  <si>
    <t>Availability (national locations): 24 x 7 x 365 Availability is site-specific. Objectives range from 99.3%, up to 99.999% for most national locations.</t>
  </si>
  <si>
    <t>Disponibilité (emplacements nationaux) : 24 x 7 x 365 La disponibilité est propre à chaque site. Les objectifs varient de 99,3 % jusqu’à 99,999 % pour la plupart des emplacements nationaux.</t>
  </si>
  <si>
    <t>1-b</t>
  </si>
  <si>
    <t>Availability (international locations): Objectives for international locations or locations with satellite service range from 99.8% to 99.999%.</t>
  </si>
  <si>
    <t>Disponibilité (emplacements internationaux) : Les emplacements internationaux, ou les emplacements dotés de services par satellite ont des objectifs qui varient de 99,8 % jusqu’à 99,999 %.</t>
  </si>
  <si>
    <t>Wireless network availability: 24 x 7 x 365, 99.5% of the time as per contract</t>
  </si>
  <si>
    <t>Disponibilité du réseau sans fil : en tout temps, dans 99,5 % des cas, conformément au contrat.</t>
  </si>
  <si>
    <t>http://service.ssc-spc.gc.ca/en/services/communicating/mobile-dev-phones/mobile-users#standards</t>
  </si>
  <si>
    <t>http://service.ssc-spc.gc.ca/fr/services/communication/appareils-mobiles-lignefixe/mobiles-utils#normes</t>
  </si>
  <si>
    <t>Availability: 24 x 7 x 365, 99% of the time_x000D_
_x000D_
Regular scheduled maintenance: None. Maintenance is performed outside of business hours as required._x000D_
-Support hours: Service support hours are 8 a.m. to 4 p.m. (EST) on regular work days, 99% of the time. Service is generally available for use unless maintenance is being performed.</t>
  </si>
  <si>
    <t>Disponibilité : 24 x 7 x 365, 99 % du temps_x000D_
_x000D_
Heures de soutien : Les heures de soutien sont de 8H00 à 16h00 (HE) les jours ouvrables, 99% du temps. Le service est généralement disponible sauf lors de la maintenance. _x000D_
-Maintenance de routine planifiée : Aucune. La maintenance est effectuée en dehors des heures de bureau, au besoin.</t>
  </si>
  <si>
    <t>http://service.ssc-spc.gc.ca/en/services/communicating/videoconferencing/users#standards</t>
  </si>
  <si>
    <t>http://service.ssc-spc.gc.ca/fr/services/communication/videoconference/utils#normes</t>
  </si>
  <si>
    <t>Mean time to restore service: 2 business days, 95% of the time</t>
  </si>
  <si>
    <t>Délai moyen de rétablissement du service : 2 jours ouvrables, 95 % du temps</t>
  </si>
  <si>
    <t>Availability: 24 x 7 x 365, 99.95% of the time_x000D_
-excludes scheduled downtime periods for routine maintenance work _x000D_
-Service hours: 24 x 7 x 365_x000D_
-Regular scheduled maintenance: no regularly scheduled maintenance windows identified ◦Software program changes are completed without service interruption _x000D_
◦Notification for system or platform maintenance is a minimum of 10 business day in advance _x000D_
_x000D_
-External vendor support hours: vendor trouble desk offers technical support 24 x 7 x 365</t>
  </si>
  <si>
    <t>Disponibilité : 24 x 7 x 365, 99,95 % du temps_x000D_
-exclut les périodes d'interruption du service prévues afin d'effectuer les travaux de maintenance de routine_x000D_
-Heures de service : 24 x 7 x 365_x000D_
-Maintenance de routine planifiée : Aucune période n'est réservée pour les travaux de maintenance de routine.  ◦Les modifications aux logiciels sont apportées sans interruption du service. _x000D_
◦Le préavis sur la maintenance d'un système ou d'une plateforme est donné au moins dix (10) jours ouvrables à l'avance. _x000D_
_x000D_
-Heures de soutien d'un fournisseur externe : Le service de dépannage du fournisseur offre un soutien technique en tout temps, tous les jours de l'année.</t>
  </si>
  <si>
    <t>http://service.ssc-spc.gc.ca/en/services/infrastructure/contact-centre-infra/cc-admin#standards</t>
  </si>
  <si>
    <t>http://service.ssc-spc.gc.ca/fr/services/infrastructure/infra-centre-contact/cc-admin#normes</t>
  </si>
  <si>
    <t>Mean time to restore service:_x000D_
-System functionality: full recovery within 30 minutes (refers to IVR-Interactive Voice Response, ACD-Automatic Call Distribution), 99.95% of the time _x000D_
-Reporting functionality: full recovery within 24 hours, 99.95% of the time</t>
  </si>
  <si>
    <t>Délai moyen de rétablissement :_x000D_
-Rétablissement complet de la fonctionnalité du système dans un délai de 30 minutes (concerne les fonctions de réponse vocale interactive [RVI] et de distribution d'appels automatique [DAA]), 99,95 % du temps._x000D_
-Rétablissement complet de la fonction de production de rapports dans un délai de 24 heures, 99,95 % du temps.</t>
  </si>
  <si>
    <t>Availability (Standard): _x000D_
-Service hours:  24 x 7 x 365, services are fully operational and continuously monitored ◦Standard availability : 97%, 90% of the time_x000D_
_x000D_
-Regular scheduled maintenance:  ◦Standard availability: A predefined window of a maximum of 4 hours is used every month to do maintenance</t>
  </si>
  <si>
    <t>Disponibilité (Normal): _x000D_
-Heures de service : 24 x 7 x 365, services entièrement fonctionnels et sous surveillance constante ◦Disponibilité normale : 97 %, 90 % du temps_x000D_
_x000D_
-Maintenance de routine planifiée :  ◦Disponibilité normale : Une période prédéfinie d’un maximum de 4 heures servira à faire la maintenance chaque mois.</t>
  </si>
  <si>
    <t>http://service.ssc-spc.gc.ca/en/services/dc/high-perf-comp/specialists#standards</t>
  </si>
  <si>
    <t>http://service.ssc-spc.gc.ca/fr/services/cd/calcul-haute-perf/specialistes#normes</t>
  </si>
  <si>
    <t>Availability (High): _x000D_
-Service hours:  24 x 7 x 365, services are fully operational and continuously monitored: High availability: 99 %, 95% of the time_x000D_
_x000D_
◦High availability: As needed. The service is maintained with sufficient redundancy to allow transparent maintenance the majority of the time.</t>
  </si>
  <si>
    <t>Disponibilité (Grande) : _x000D_
-Heures de service : 24 x 7 x 365, services entièrement fonctionnels et sous surveillance constante ◦Grande disponibilité : 99 %, 95 % du temps_x000D_
_x000D_
◦Grande disponibilité : Au besoin. Le service est maintenu avec une redondance suffisante pour permettre une maintenance transparente la plupart du temps.</t>
  </si>
  <si>
    <t>Mean time to restore: _x000D_
_x000D_
For Critical incident types:_x000D_
-less than 4 hours, 85% of the time (Standards Availability)_x000D_
-less than 3 hours, 85% of the time (High Availability)_x000D_
_x000D_
For High priority incident types:_x000D_
-less than 8 hours, 85% of the time (Standards availability)_x000D_
-less than 6 hours, 85% of the time (High Availability)_x000D_
_x000D_
For Medium priority incident types:_x000D_
-less than 2 business days, 85% of the time (both Standards and High availability)_x000D_
_x000D_
For Mean time to restore service types:_x000D_
-less than 4 business days, or best effort if no impact (both Standards and High availability)</t>
  </si>
  <si>
    <t>Délai moyen de rétablissement:_x000D_
_x000D_
Pour type Incidents à priorité critique:_x000D_
-moins de 4 heures, 85 % du temps (Disponibilité normale)_x000D_
-moins de 3 heures, 85 % du temps (Grande disponibilité)_x000D_
_x000D_
Pour type Incidents à priorité élevée:_x000D_
-moins de 8 heures, 85 % du temps (Disponibilité normale)_x000D_
-moins de 6 heures, 85 % du temps (Grande disponibilité)_x000D_
_x000D_
Pour type Incidents à priorité moyenne:_x000D_
-moins de 2 jours ouvrables, 85 % du temps (Disponibilité normale et Grande disponibilité)_x000D_
_x000D_
Pour type Incidents à faible priorité:_x000D_
-moins de 4 jours ouvrables ou meilleur effort s’il n’y a aucune incidence (Disponibilité normale et Grande disponibilité)</t>
  </si>
  <si>
    <t>Availability: 24 x 7 x 365, 99.99% of the time _x000D_
-Service hours: available and supported 24 x 7 x 365 _x000D_
 Service hours may vary by partner depending on the hours of operation provided by the local helpdesk_x000D_
-Regular scheduled maintenance: No pre-defined maintenance window has been identified for this service_x000D_
-External vendor support hours: The vendor`s support desk operates 24 x 7 x 365</t>
  </si>
  <si>
    <t>Disponibilité : 24 x 7 x 365, 99,99 % du temps_x000D_
-Heures de service : Le service sans frais est disponible 24 x 7 x 365 jours par année. Les heures de service peuvent varier en fonction du partenaire, selon les heures d'ouverture du centre d'assistance local._x000D_
-Maintenance de routine planifiée : Aucune période de maintenance prédéfinie n'a été déterminée pour ce service._x000D_
-Heures de soutien d'un fournisseur externe 24 x 7 x 365</t>
  </si>
  <si>
    <t>http://service.ssc-spc.gc.ca/en/services/communicating/toll-free-voice/admin#standards</t>
  </si>
  <si>
    <t>http://service.ssc-spc.gc.ca/fr/services/communication/appel-sans-frais/admin#normes</t>
  </si>
  <si>
    <t>Mean time to restore service: not applicable_x000D_
-The Toll Free Voice service is dependent on highly redundant telecommunications infrastructure</t>
  </si>
  <si>
    <t>Délai moyen de rétablissement : Ne s’applique pas _x000D_
-Le service sans frais dépend d'une infrastructure de télécommunications hautement redondante</t>
  </si>
  <si>
    <t>Availability:_x000D_
-CENTREX availability: supporting contracts state the CENTREX infrastructure may be available 24 x 7 x 365, 99.99% of the time ◦Service hours: 24 x 7 x 365 _x000D_
◦Regular scheduled maintenance: no regular scheduled maintenance_x000D_
◦External vendor support hours: 24 x 7 x 365</t>
  </si>
  <si>
    <t>Disponibilité : _x000D_
-CENTREX : Les contrats de soutien établissent que l’infrastructure CENTREX serait disponible 24 x 7 x 365, et ce, 99,99 % du temps. ◦Heures de service : 24 x 7 x 365 _x000D_
◦Maintenance régulière planifiée : pas de maintenance régulière planifiée _x000D_
◦Heures de soutien du fournisseur externe : 24 x 7 x 365</t>
  </si>
  <si>
    <t>http://service.ssc-spc.gc.ca/en/services/communicating/mobile-dev-phones/phone-users#standards</t>
  </si>
  <si>
    <t>http://service.ssc-spc.gc.ca/fr/services/communication/appareils-mobiles-lignefixe/lignefixe-utils#normes</t>
  </si>
  <si>
    <t>Availability:_x000D_
-VoIP Managed availability: 24 x 7 x 365, 99.95% of the time ◦Service hours: 24 x 7 x 365 _x000D_
◦Regular scheduled maintenance:  -VoIP (GENS): A regular scheduled maintenance occurs every 3 months affecting VoIP(GENS) Voice messaging system serving ESDC (Employment and Social Development Canada) and IRC (Immigration, Refugees and Citizenship Canada ) only. Customers are notified in advance of each maintenance (normally 2 weeks) via their service deliver manager (SDM). During the 2- hour maintenance window, users are not able to access their old voicemail messages._x000D_
-VoIP (IDVS): Standard maintenance hours (SMH): Maintenance window that is available, with a 2-week advance notice, to contractors for undertaking regular maintenance repairs and maintenance on Agriculture Portfolio’s IT infrastructure : Sunday 6:00 a.m. to 10:00 a.m. (EST)_x000D_
_x000D_
◦External vendor support hours: 24 x 7 x 365_x000D_
_x000D_
-VoIP Build Model (ICSS NCR &amp; National) availability: TBD</t>
  </si>
  <si>
    <t>Disponibilité : _x000D_
-Service géré VOIP : 24 x 7 x 365, 99,95 % du temps ◦Heures de service : 24 x 7 x 365 _x000D_
◦Maintenance régulière planifiée :  -VoIP (SREG) : Une maintenance courante planifiée a lieu tous les 3 mois, qui touche le système de messagerie vocale VoIP (SREG) ne servant qu’à Emploi et Développement social Canada et à Immigration, Refugiés et Citoyenneté Canada. Les clients sont avisés à l’avance pour chacune des maintenances (normalement deux semaines à l’avance) par leur gestionnaire de prestation de services. Au cours de la période de maintenance de deux heures, les utilisateurs ne peuvent pas accéder à leurs vieux messages vocaux._x000D_
-VoIP (IDVS) : Période de maintenance standard disponible, avec un préavis de deux semaines, pour les entrepreneurs afin d’effectuer les réparations régulières de maintenance à l’infrastructure de TI du portefeuille de l’agriculture; le dimanche, de 6 h à 10 h (HNE)._x000D_
_x000D_
_x000D_
-Modèle élaboré VoIP (SCSI – RCN et national) : ne s’applique pas</t>
  </si>
  <si>
    <t>Mean time to restore service:_x000D_
-Normal (for a user/end point): 4 business days, 95% of the time _x000D_
-Priority (building): 1 business day, 95% of the time_x000D_
-Emergency (service core): 5 hours, 95% of the time</t>
  </si>
  <si>
    <t>Délai moyen de rétablissement :_x000D_
-Normal (pour un utilisateur ou un point terminal) : 4 jours ouvrables, 95 % du temps _x000D_
-Prioritaire (bâtiment) : 1 jour ouvrable, 95 % du temps_x000D_
-Urgence (service essentiel) : 5 heures, 95 % du temps</t>
  </si>
  <si>
    <t>Availability: 24 x 7 x 365, 99.5% of the time _x000D_
-Service hours: 24 x 7 x 365, services are fully operational and continuously monitored_x000D_
-Regular scheduled maintenance: All maintenance activities can be carried out when the print center is in between jobs, or specific devices can be taken offline for maintenance, without affecting the availability of the service.</t>
  </si>
  <si>
    <t>Disponibilité :  24 x 7 x 365, 99,5 % du temps._x000D_
-Heures de service : 24 heures sur 24, tous les jours de l’année, services entièrement fonctionnels et sous surveillance constante_x000D_
-Maintenance de routine planifiée : Il est possible de réaliser toutes les activités de maintenance pendant que le centre d'impression est entre deux travaux ou de retirer des appareils à des fins de maintenance sans nuire à la disponibilité du service.</t>
  </si>
  <si>
    <t>http://service.ssc-spc.gc.ca/en/services/file-print/bulk-print/admin#standards</t>
  </si>
  <si>
    <t>http://service.ssc-spc.gc.ca/fr/services/fich-imp/impression-bloc/admin#normes</t>
  </si>
  <si>
    <t>Mean time to restore service:_x000D_
-Time to restore depends on the criticality of the outage</t>
  </si>
  <si>
    <t>Délai moyen de rétablissement :_x000D_
-Le délai de rétablissement dépend de l'ampleur de la défaillance.</t>
  </si>
  <si>
    <t>Availability - GC LAN:_x000D_
-24 x 7 x 365, 95% of the time_x000D_
-Unless otherwise specified by individual circumstance and agreed upon with partner and client organizations.</t>
  </si>
  <si>
    <t>Disponibilité - RL du GC:_x000D_
 -24 x 7 x 365, 95 % du temps_x000D_
-Sauf indication contraire dans une circonstance individuelle, et acceptée par les organisations partenaires et clientes.</t>
  </si>
  <si>
    <t>Availability - GC Wi-Fi:_x000D_
 -24 x 7 x 365, 99.8% of the time_x000D_
-Service hours: 8 am to 5 pm local time, Monday to Friday, excluding government holidays_x000D_
-Regular scheduled maintenance: no set regular scheduled maintenance window; schedule is determined based on GC LAN and data centre shutdowns_x000D_
-External vendor support hours: Service Desk technical support is available to provide support 24 x 7 x 365 excluding Government of Canada holidays</t>
  </si>
  <si>
    <t>Disponibilité - Wi­Fi du GC:_x000D_
-Heures de service : du lundi au vendredi, de 8 h à 17 h, heure locale (sauf les jours fériés du Gouvernement du Canada)._x000D_
-Maintenance de routine planifiée : Aucune période de maintenance de routine n’a été planifiée. Une période sera déterminée en fonction des arrêts d’activité du réseau local du Gouvernement du Canada et des centres de données. _x000D_
-Heures de soutien du fournisseur externe : Le soutien technique est disponible, 24 heures sur 24, 7 jours sur 7, 365 jours par année (sauf les jours fériés du Gouvernement du Canada).</t>
  </si>
  <si>
    <t>1-c</t>
  </si>
  <si>
    <t>Availability - Cabling:_x000D_
-24 x 7 x 365, 100% of the time_x000D_
-Based on the physical presence of the cable and not the service hours for support_x000D_
-Service hours: Cabling MAC, repair and project work can be consumed during business hours 07:00 to 17:00 (EST), Monday to Friday. Only repair work can be consumed after business hours._x000D_
-Regular scheduled maintenance: no regular scheduled maintenance window</t>
  </si>
  <si>
    <t>Disponibilité - Câblage:_x000D_
-24 x 7 x 365, 100 % du temps_x000D_
-La disponibilité est basée sur la présence physique du câblage et non sur les heures de service du soutien_x000D_
-Heures de service : Les déplacements, ajouts et modifications, réparations et travaux de projet associés au câblage peuvent être demandés au cours des heures d'ouverture, de 7 h à 17 h (HNE), du lundi au vendredi. Seules les réparations peuvent être effectuées hors des heures d'ouverture_x000D_
-Maintenance de routine planifiée :Il n'y a pas de période particulière pour cette maintenance.</t>
  </si>
  <si>
    <t>1-d</t>
  </si>
  <si>
    <t>Availability - Data Centre Network:_x000D_
-Enterprise Data Centre Network: 24 x 7 x 365, 99.9% of the time_x000D_
_x000D_
-Service hours: Data Center Network standard operation/maintenance and project work can be consumed during business hours 07:00 to 19:00 local time, Monday to Friday. Although SSC’s DCN provides on-call support and monitoring 24 x 7 x 365, this level of support is applicable only to the SSC enterprise data center and critical/high availability services covered under a signed agreement with partner(s)._x000D_
-Regular scheduled maintenance: ◦Enterprise data center network: no standard regular scheduled maintenance window</t>
  </si>
  <si>
    <t>Disponibilité - Réseau de centre de données:_x000D_
-Réseau des centres de données d'entreprise : 24 x 7 x 365, 99.9 % du temps_x000D_
_x000D_
-Heures de service : Les demandes en lien avec le fonctionnement et l'entretien standards du réseau des centres de données et les travaux de projet peuvent être faites au cours des heures d'ouverture, de 7 h à 17 h (heure locale), du lundi au vendredi. Même si le RCD de SPC fournit un service de soutien sur appel et de surveillance 24 x 7 x 365, ce niveau de soutien est seulement disponible pour le réseau des centres de données d'entreprise et les services à disponibilité essentielle/élevée visés par une entente signée avec des partenaires._x000D_
-Entretien régulier prévu : ◦Réseau des centres de données d'entreprise : Il n'y a aucune période d'entretien standard prévue régulièrement.</t>
  </si>
  <si>
    <t>2-a</t>
  </si>
  <si>
    <t>Mean time to restore service - GC LAN:_x000D_
-4 hours to 3 days 95% of the time for Primary service areas_x000D_
-4.5 days to 9 days 95% of the time for Remote service areas_x000D_
_x000D_
* Note MTRS can also vary based on support level agreement signed with partners for critical/high availability services.</t>
  </si>
  <si>
    <t>Délai moyen de rétablissement - RL du GC:_x000D_
-4 heures à 3 jours, 95 % du temps, pour les secteurs de service de base_x000D_
-4,5 à 9 jours, 95 % du temps, pour les secteurs de service éloignés_x000D_
_x000D_
* Nota Le délai moyen peut aussi varier selon l'entente sur le niveau de soutien signé avec les partenaires pour les services à disponibilité essentielle/élevée.</t>
  </si>
  <si>
    <t>2-b</t>
  </si>
  <si>
    <t>Mean time to restore service - GC Wi-Fi:_x000D_
-6 to 48 hours (depending on location), aggregated, more than 80% of the time._x000D_
_x000D_
* Note MTRS can also vary based on support level agreement signed with partners for critical/high availability services.</t>
  </si>
  <si>
    <t>Délai moyen de rétablissement - Wi­Fi du GC:_x000D_
-de 6 à 48 heures (selon l’emplacement), données agrégées, plus de 80 % du temps._x000D_
_x000D_
* Nota Le délai moyen peut aussi varier selon l'entente sur le niveau de soutien signé avec les partenaires pour les services à disponibilité essentielle/élevée.</t>
  </si>
  <si>
    <t>2-c</t>
  </si>
  <si>
    <t>Mean time to restore service - Cabling:_x000D_
-3 business days, 90% of the time _x000D_
-Based on a regular repair request for a primary service area. For cabling repairs, the MTTRS greatly depends on the status of the site and its surrounding infrastructure as well as by any complications encountered based on this status. Generally, GCS is able to meet expected repair timelines. For all other repair request metrics._x000D_
_x000D_
* Note MTRS can also vary based on support level agreement signed with partners for critical/high availability services.</t>
  </si>
  <si>
    <t>Délai moyen de rétablissement - Câblage:_x000D_
-3 jours ouvrables, 90% du temps_x000D_
-Délai moyen de rétablissements est basé sur une demande de réparation ordinaire pour un secteur de service primaire. Pour la réparation de câblages, le délai moyen de rétablissement du service dépend grandement de l'état du site et de l'infrastructure environnante ainsi que de toute complication qui y est attribuable. En général, les SCG sont en mesure de respecter les délais de réparation prescrits. Pour les paramètres applicables aux autres demandes de réparation._x000D_
_x000D_
* Nota Le délai moyen peut aussi varier selon l'entente sur le niveau de soutien signé avec les partenaires pour les services à disponibilité essentielle/élevée.</t>
  </si>
  <si>
    <t>2-d</t>
  </si>
  <si>
    <t>Mean time to restore service- Data Centre Network:_x000D_
-Enterprise Data Centre Network: 4 hours to 4 business days 99.9% of the time_x000D_
_x000D_
Low: 4 business days _x000D_
Medium: 2 business days _x000D_
High: 8 hours _x000D_
Critical/major: 4 hours _x000D_
_x000D_
* Note MTRS can also vary based on support level agreement signed with partners for critical/high availability services.</t>
  </si>
  <si>
    <t>Délai moyen de rétablissement - Réseau de centre de données:_x000D_
-Réseau des centres de données d'entreprise : De 4 heures à 4 jours ouvrables, à 99,9 % du temps_x000D_
_x000D_
Priorité faible : 4 jours ouvrables _x000D_
Priorité moyenne : 2 jours ouvrables _x000D_
Priorité élevée : 8 heures _x000D_
Priorité critique/grave: 4 heures _x000D_
_x000D_
* Nota Le délai moyen peut aussi varier selon l'entente sur le niveau de soutien signé avec les partenaires pour les services à disponibilité essentielle/élevée.</t>
  </si>
  <si>
    <t>2-e</t>
  </si>
  <si>
    <t>Mean time to restore service- Data Centre Network:_x000D_
-Legacy Data Centre Network: 4 hours to 4 business days 95% of the time_x000D_
_x000D_
Low: 4 business days _x000D_
Medium: 2 business days _x000D_
High: 8 hours _x000D_
Critical/major: 4 hours _x000D_
_x000D_
* Note MTRS can also vary based on support level agreement signed with partners for critical/high availability services.</t>
  </si>
  <si>
    <t>Délai moyen de rétablissement - Réseau de centre de données:_x000D_
-Réseau des centres de données existants : De 4 heures à 4 jours ouvrables, à 95 % du temps_x000D_
_x000D_
Priorité faible : 4 jours ouvrables _x000D_
Priorité moyenne : 2 jours ouvrables _x000D_
Priorité élevée : 8 heures _x000D_
Priorité critique/grave: 4 heures _x000D_
_x000D_
* Nota Le délai moyen peut aussi varier selon l'entente sur le niveau de soutien signé avec les partenaires pour les services à disponibilité essentielle/élevée.</t>
  </si>
  <si>
    <t>Availability:_x000D_
-Enterprise services: 24 x 7 x 365, 99.5% of the time_x000D_
_x000D_
-Service hours: 24 x 7 x 365_x000D_
-Regular scheduled maintenance:  ◦Enterprise service: dependent on GC WAN service_x000D_
_x000D_
-External vendor support hours: 24 x 7 x 365 ◦Enterprise service: SSC receives 24 x 7 x 365 support from the vendors</t>
  </si>
  <si>
    <t>Disponibilité: _x000D_
-Services d’entreprise : 24 x 7 x 365_x000D_
_x000D_
-Heures de service : 24 x 7 x 365_x000D_
-Maintenance de routine planifiée :  ◦Services d'entreprise : dépend du service du réseau étendu du GC_x000D_
_x000D_
-Heures de soutien des fournisseurs externes : 24 x 7 x 365 ◦Services d'entreprise : SPC bénéficie d'un soutien disponible 24 x 7 x 365 de la part des fournisseurs</t>
  </si>
  <si>
    <t>http://service.ssc-spc.gc.ca/en/services/infrastructure/network-infra/internet-admin#standards</t>
  </si>
  <si>
    <t>http://service.ssc-spc.gc.ca/fr/services/infrastructure/infra-reseau/internet-admin#normes</t>
  </si>
  <si>
    <t>Availability:_x000D_
-Local Internet Access Service: ◦Symmetrical service: 99.5%_x000D_
_x000D_
-Service hours: 24 x 7 x 365_x000D_
◦Local Internet Access service: none, this is a fully managed service provided by commercial service providers except for the vendor in the low population density province of Saskatchewan_x000D_
_x000D_
◦Local Internet Access Service: 24 x 7 x 365 support between the help desk and vendors except for the vendor in the low population density province of Saskatchewan</t>
  </si>
  <si>
    <t>Disponibilité: _x000D_
-Service d'accès Internet local : ◦les services symétriques : 99,5 %_x000D_
_x000D_
-Heures de service : 24 x 7 x 365_x000D_
◦Service d'accès Internet local : aucune, il s’agit d’un service entièrement géré assuré par les fournisseurs de services commerciaux_x000D_
_x000D_
◦Service d'accès Internet local : soutien disponible 24 x 7 x 365 entre le centre d'assistance et les fournisseurs sauf pour le fournisseur dans la faible densité de population de la province de Saskatchewan</t>
  </si>
  <si>
    <t>Availability:_x000D_
◦Asymmetrical service: 98%</t>
  </si>
  <si>
    <t>Disponibilité: _x000D_
◦les services asymétriques : 98 %</t>
  </si>
  <si>
    <t>Mean time to restore service:_x000D_
-Enterprise service: 4 hours_x000D_
-Local Internet Access Service: ◦Symmetrical service: 4 hours_x000D_
◦Asymmetrical service: 24 hours</t>
  </si>
  <si>
    <t>Délai moyen de rétablissement: _x000D_
-Services d'entreprise : 4 heures_x000D_
-Service d'accès Internet local : ◦Services symétriques : 4 heures_x000D_
◦Services asymétriques : 24 heures sauf pour le fournisseur dans la faible densité de population de la province de Saskatchewan</t>
  </si>
  <si>
    <t>Availability: 24 x 7 x 365, 95% to 99.9% of the time_x000D_
-Fixed satellite services (FSS)_x000D_
 ◦VSAT Enterprise: 99.3% to 99.8% network availability (monthly)_x000D_
◦Enterprise Point-to-Point (Ottawa-Iqaluit; Ottawa-Resolute): 99.8% network availability (monthly)_x000D_
◦Space Segment Capacity: 99.8% network availability (monthly)_x000D_
◦UHF: 99.5% network availability (monthly)_x000D_
_x000D_
-Mobile satellite services _x000D_
◦MSAT: 99.9% network availability (monthly)_x000D_
◦Inmarsat: 99.8% network availability (monthly)_x000D_
◦Iridium: 95% network availability (monthly)_x000D_
◦Globalstar: 95% network availability (monthly)_x000D_
_x000D_
Service hours: 24 x 7 x 365_x000D_
-Regular scheduled maintenance: ◦Fixed satellite services ◾VSAT Enterprise: as required and communicated by the supplier and performed outside business hours_x000D_
-Enterprise Point-to-Point (Ottawa-Iqaluit; Ottawa- Resolute): as required and communicated by the supplier and performed outside business hours_x000D_
_x000D_
◦Mobile satellite services ◾MSAT: 2:00 am to 4:00 am on Sundays (EST)_x000D_
-Inmarsat: as required and communicated by the supplier and performed outside business hours_x000D_
-Iridium: as required and communicated by the supplier and performed outside business hours_x000D_
-Globalstar: as required and communicated by the supplier and performed outside business hours_x000D_
_x000D_
◦Other FSS services that are strictly space segment bandwidth: not applicable</t>
  </si>
  <si>
    <t>Disponibilité : 24 x 7 x 365, de 95 % à 99,9 % du temps _x000D_
-Services fixes par satellite ◦Services par satellite de classe d’entreprise (VSAT) : disponibilité du réseau (calculée sur une base mensuelle) de 99,3 % à 99,8 %_x000D_
◦Services de connectivité point à point de classe d’entreprise (Ottawa-Iqaluit, Ottawa-Resolute) : disponibilité du réseau (calculée sur une base mensuelle) de 99,8 %_x000D_
◦Capacité du segment spatial : disponibilité du réseau de 99,8 % (mensuel)_x000D_
◦UHF : disponibilité du réseau de 99,5 % (mensuel)_x000D_
_x000D_
-Services mobiles par satellite  ◦MSAT : disponibilité du réseau (calculée sur une base mensuelle) de 99,9 %_x000D_
◦Inmarsat : disponibilité du réseau (calculée sur une base mensuelle) de 99,8 %_x000D_
◦Iridium : disponibilité du réseau (calculée sur une base mensuelle) de 95 %_x000D_
◦Globalstar : disponibilité du réseau (calculée sur une base mensuelle) de 95 %_x000D_
_x000D_
-Heures de service : 24 x 7 x 365_x000D_
-Maintenance de routine planifiée :  ◦Services fixes par satellite  ◾Services par satellite de classe d’entreprise (VSAT) : Lorsque requis et communiqué par le fournisseur au préalable, la maintenance est effectuée après les heures de bureau. _x000D_
-Services de connectivité point à point de classe d’entreprise (Ottawa-Iqaluit; Ottawa- Resolute) : Lorsque requis et communiqué par le fournisseur au préalable, la maintenance est effectuée après les heures de bureau. _x000D_
_x000D_
◦Services mobiles par satellite  ◾MSAT : les dimanches, de 2 h à 4 h (HNE) _x000D_
-Inmarsat : Lorsque requis et communiqué par le fournisseur au préalable, la maintenance est effectuée après les heures de bureau. _x000D_
-Iridium : Lorsque requis et communiqué par le fournisseur au préalable, la maintenance est effectuée après les heures de bureau. _x000D_
-Globalstar : Lorsque requis et communiqué par le fournisseur au préalable, la maintenance est effectuée après les heures de bureau. _x000D_
_x000D_
◦Pour les autres services fixes par satellite : ne s’applique pas aux services qui utilisent uniquement de la capacité d’utilisation de la ressource satellite</t>
  </si>
  <si>
    <t>http://service.ssc-spc.gc.ca/en/services/infrastructure/network-infra/satellite-admin#standards</t>
  </si>
  <si>
    <t>http://service.ssc-spc.gc.ca/fr/services/infrastructure/infra-reseau/satellite-admin#normes</t>
  </si>
  <si>
    <t>Mean time to restore service:_x000D_
-Fixed satellite services: ◦Varies depending on the case_x000D_
◦Includes a commitment of funds and order processing_x000D_
_x000D_
-Mobile satellite services: not applicable ◦Mobile satellite terminals are not subject to maintenance</t>
  </si>
  <si>
    <t>Délai moyen de rétablissement :_x000D_
-Services fixes par satellite : de 4 à 48 heures, 90 % du temps ◦Varie selon l’emplacement géographique des stations terriennes éloignées_x000D_
_x000D_
-Services mobiles par satellite : sans objet not applicable ◦les terminaux mobiles ne font pas l’objet d’une maintenance</t>
  </si>
  <si>
    <t>Availability: 24 x 7 x 365, 99.8% of the time_x000D_
-Service hours: 24 x 7 x 365_x000D_
-Regular scheduled maintenance: The Teleconferencing service performs upgrades periodically during weekend periods at a date to be determined by the supplier. A communique is sent out in advance to the existing user community._x000D_
-External vendor support hours: 24 x 7 x 365</t>
  </si>
  <si>
    <t>Disponibilité : 24 x 7 x 365, 99,8 % du temps_x000D_
-Heures de service : 24 x 7 x 365_x000D_
-Maintenance de routine planifiée : Les mises à niveau du service de téléconférence auront lieu périodiquement pendant la fin de semaine, à une date déterminée par le fournisseur. Un avis sera envoyé aux utilisateurs._x000D_
-Heures de soutien du fournisseur externe : 24 x 7 x 365</t>
  </si>
  <si>
    <t>http://service.ssc-spc.gc.ca/en/services/communicating/teleconferencing/users#standards</t>
  </si>
  <si>
    <t>http://service.ssc-spc.gc.ca/fr/services/communication/teleconference/ulits#normes</t>
  </si>
  <si>
    <t>Mean time to restore service: 30 minutes, 90% of the time</t>
  </si>
  <si>
    <t>Délai moyen de rétablissement : 30 minutes, 90 % du temps</t>
  </si>
  <si>
    <t>Availability: 24 x 7 x 365, 99.8% of the time _x000D_
-Service hours: 24 x 7 x 365_x000D_
-Regular scheduled maintenance: The Web conferencing service performs upgrades periodically during weekend periods at a date to be determined by the supplier. A communique is sent out in advance to the existing user community._x000D_
-External vendor support hours: 24 x 7 x 365</t>
  </si>
  <si>
    <t>Disponibilité : 24 x 7 x 365, 99,8 % du temps._x000D_
-Heures de service : 24 x 7 x 365, tous les jours de l’année._x000D_
-Maintenance de routine planifiée : Les mises à niveau du service de cyberconférence auront lieu périodiquement pendant la fin de semaine, à une date déterminée par le fournisseur. Un avis sera envoyé aux utilisateurs._x000D_
-Heures de soutien d'un fournisseur externe : 24 x 7 x 365</t>
  </si>
  <si>
    <t>http://service.ssc-spc.gc.ca/en/services/communicating/web-conferencing/users#standards</t>
  </si>
  <si>
    <t>http://service.ssc-spc.gc.ca/fr/services/communication/cyberconference/utils#normes</t>
  </si>
  <si>
    <t>Availability: 24 x 7 x 365, 99.5% of the time_x000D_
-Service hours: myKEY services are available 24 x 7 x 365 _x000D_
-Regular scheduled maintenance: Core myKEY maintenance periods are typically the third Sunday of each month, from 05:00 to 09:00 (EST). For specific dates see Maintenance Windows. This means that: ◦Certificate administration may not be available at this time_x000D_
◦Certificate functionality may be impacted during this time</t>
  </si>
  <si>
    <t>Disponibilité :  24 x 7 x 365, 99,5 % du temps_x000D_
-Heures de service : Les services maCLÉ sont accessibles 24 x 7 x 365_x000D_
-Maintenance de routine planifiée : Les opérations de maintenance de base de maCLÉ ont lieu en général le troisième dimanche du mois, de 5 h à 9 h (HNE). Les dates exactes sont indiquées sur Périodes d'entretien. Par conséquent : ◦La gestion des certificats pourrait ne pas être possible durant ces périodes._x000D_
◦Les fonctions liées aux certificats pourraient être affectées durant ces périodes.</t>
  </si>
  <si>
    <t>http://service.ssc-spc.gc.ca/en/services/access/mykey/users#standards</t>
  </si>
  <si>
    <t>http://service.ssc-spc.gc.ca/fr/services/acces/macle/util#normes</t>
  </si>
  <si>
    <t>Mean time to restore service: 4 hours, 100% of the time</t>
  </si>
  <si>
    <t>Délai moyen de rétablissement : 4 heures, 100 % du temps</t>
  </si>
  <si>
    <t>Availability: 24 x 7 x 365_x000D_
-GCKey production environment has a service availability of 99.8%_x000D_
-GCKey testing environment has a service availability of 95.0%_x000D_
-SecureKey production environment has a service availability of 99.8%_x000D_
-SecureKey user acceptance testing environment is available 24 x 7 x 365 with "best effort" support_x000D_
_x000D_
-Service hours: 24 x 7 x 365_x000D_
-Regular scheduled maintenance: _x000D_
 ◦GCKey production environment: Sundays from 02:00 to 06:00 (ET)_x000D_
◦GCKey testing environment: Wednesdays from 17:00 to 23:00 (ET)_x000D_
◦SecureKey Concierge production environment: Sundays from 02:00 to 06:00 (ET)_x000D_
◦SecureKey Concierge user acceptance testing environment: Thursdays from 17:00 to 21:00 (ET)_x000D_
_x000D_
-External vendor support hours:  _x000D_
◦GCKey and SecureKey Concierge production environments: 24 x 7 x 365_x000D_
◦GCKey testing environment: Monday to Friday from 07:00 to 19:00_x000D_
◦SecureKey Concierge user acceptance testing environment: Monday to Friday from 07:00 to 23:00</t>
  </si>
  <si>
    <t>Disponibilité : 24 x 7 x 365_x000D_
-L'environnement de production de la CléGC a une disponibilité de 99,8 %_x000D_
-L'environnement d'essai de la CléGC a une disponibilité de 95,0 %_x000D_
-L'environnement de production de SecureKey Service de concierge a une disponibilité de 99,8 %_x000D_
-L'environnement d'essai d'acceptation par l'utilisateur de SecureKey Service de concierge est disponible 24 heures sur 24, 7 jours sur 7 selon le meilleur soutien possible_x000D_
_x000D_
-Heures de service : 24 x 7 x 365_x000D_
-Maintenance de routine planifiée :_x000D_
 ◦L’environnement de production de la CléGC : dimanche, de 2 h à 6 h (HNE)_x000D_
◦L’environnement d'essai de la CléGC : mercredi, de 17 h à 23 h (HNE)_x000D_
◦L’environnement de production de SecureKey Service de concierge : dimanche, de 2 h à 6 h (HNE)_x000D_
◦L’environnement d'essai d'acceptation par l'utilisateur de SecureKey Service de concierge : jeudi, de 17 h à 21 h (HNE)_x000D_
_x000D_
-Heures de soutien d'un fournisseur externe:_x000D_
 ◦L’environnement de production de la CléGC et de SecureKey Service de concierge : 24 x 7 x 365_x000D_
◦L’environnement d'essai de la CléGC : du lundi au vendredi, de 7 h à 19 h (HNE)_x000D_
◦L’environnement d'essai d'acceptation par l'utilisateur de SecureKey Service de concierge : du lundi au vendredi, de 7 h à 23 h (HNE)</t>
  </si>
  <si>
    <t>http://service.ssc-spc.gc.ca/en/services/access/external-credential-management/admin#standards</t>
  </si>
  <si>
    <t>http://service.ssc-spc.gc.ca/fr/services/access/external-credential-management/admin#normes</t>
  </si>
  <si>
    <t>Mean time to restore service:_x000D_
-GCKey production environment: 90 minutes, 99.99% of the time_x000D_
-GCKey testing environment: 4 hours, 99.99% of the time_x000D_
-SecureKey Concierge production environment: 4 hours, 99.99% of the time</t>
  </si>
  <si>
    <t>Délai moyen de rétablissement :_x000D_
-L’environnement de production CléGC : 90 minutes, 99,99 % du temps_x000D_
-L’environnement d’essai CléGC : 4 heures, 99,99 % du temps_x000D_
-L’environnement de production pour SecureKey Service de concierge : 4 heures, 99,99 % du temps</t>
  </si>
  <si>
    <t>Availability: 24 x 7 x 365, 99.9% of the time _x000D_
-Service hours: 24 x 7 x 365_x000D_
-Regular scheduled maintenance: Maintenance outages are planned in advance and coordinated with the client department; usually outside of business hours. There are no regular maintenance windows._x000D_
-External vendor support hours: Pre-authorized individuals within SSC may contact the Bell Help Desk 24 x 7 x 365</t>
  </si>
  <si>
    <t>Disponibilité : 24 x 7 x 365 , 99,9 % du temps._x000D_
-Heures de service : 24 x 7 x 365._x000D_
-Maintenance de routine planifiée : Les interruptions pour maintenance sont planifiées au préalable et coordonnées avec le ministère client; elles ont normalement lieu en dehors des heures de bureau.Il n'y a pas de fenêtres de maintenance régulières._x000D_
-Heures de soutien d'un fournisseur externe : Les personnes préautorisées au sein de SPC peuvent communiquer avec le service de dépannage de Bell, 24 heures sur 24, tous les jours de l’année.</t>
  </si>
  <si>
    <t>http://service.ssc-spc.gc.ca/en/services/access/secure-remote-access/admin#standards</t>
  </si>
  <si>
    <t>http://service.ssc-spc.gc.ca/fr/services/acces/acces-distance-protege/admin#normes</t>
  </si>
  <si>
    <t>Mean time to restore service:_x000D_
-Maximum time to restore service on site: 4 hours, 99% of the time</t>
  </si>
  <si>
    <t>Délai moyen de rétablissement  :_x000D_
-Le temps maximum nécessaire pour rétablir un service sur place : 4 heures, 99 % du temps</t>
  </si>
  <si>
    <t>Mean time to restore service (Remote):_x000D_
-Maximum time to restore service to remote sites: 24 hours, 90% of the time</t>
  </si>
  <si>
    <t>Délai moyen de rétablissement (emplacements éloignés)  :_x000D_
-Le temps maximum nécessaire pour rétablir le service à des emplacements éloignés : 24 heures, 90 % du temps</t>
  </si>
  <si>
    <t>Availability: 24 x 7 x 365, 99.5% of the time _x000D_
-Service hours: 24 x 7 x 365, services are fully operational and continuously monitored ◦hours are negotiated per environment through an official Service Level Agreement _x000D_
_x000D_
-Regular scheduled maintenance: mandatory monthly scheduled maintenance window (minimum 4 hours per data centre) as per agreed Service Agreement</t>
  </si>
  <si>
    <t>Disponibilité : 24 x 7 x 365, 99,5 % du temps._x000D_
-Heures de service : 24 x 7 x 365, les services sont entièrement fonctionnels et surveillés en continu. ◦les heures sont négociées en fonction de l’environnement, par l’entremise d’un accord officiel sur les niveaux de service. _x000D_
_x000D_
-Maintenance de routine planifiée : fenêtre de maintenance de routine obligatoire prévue mensuellement (au moins quatre heures par centre de données), conformément à l’accord sur les niveaux de services</t>
  </si>
  <si>
    <t>http://service.ssc-spc.gc.ca/en/services/dc/is/midrange#standards</t>
  </si>
  <si>
    <t>http://service.ssc-spc.gc.ca/fr/services/cd/si/ordinateurs-milieu-gamme#normes</t>
  </si>
  <si>
    <t>Mean time to restore service:_x000D_
-varies as defined in Service Level Agreements (SLAs) depending on complexity of the environment</t>
  </si>
  <si>
    <t>Délai moyen de rétablissement : _x000D_
-Le délai varie en fonction de la complexité de l’environnement, comme il est indiqué dans les accords sur les niveaux de service (ANS).</t>
  </si>
  <si>
    <t>Availability: 24 x 7 x 365, 99.0-99.8% of the time_x000D_
-Service hours: 24 x 7 x 365, services are fully operational and continuously monitored_x000D_
-Regular scheduled maintenance: mandatory monthly scheduled maintenance window (minimum 4 hours per Data Centre) as per agreed Service Agreement</t>
  </si>
  <si>
    <t>Disponibilité : 24 x7 x 365, de 99 % à 99,8 % du temps._x000D_
Heures de service : 24 x7 x 365, les services sont entièrement fonctionnels et surveillés en continu._x000D_
-Maintenance de routine planifiée : Fenêtre de maintenance de routine obligatoire prévue mensuellement (au moins quatre heures par centre de données), conformément à l’accord sur les niveaux de service.</t>
  </si>
  <si>
    <t>http://service.ssc-spc.gc.ca/en/services/dc/is/mainframe#standards</t>
  </si>
  <si>
    <t>http://service.ssc-spc.gc.ca/fr/services/cd/si/ordinateur-central#normes</t>
  </si>
  <si>
    <t>Mean time to restore service:_x000D_
-Varies as defined in Service Level Agreements (SLA) depending on complexity of the environment</t>
  </si>
  <si>
    <t>Délai moyen de rétablissement : _x000D_
-Le délai moyen de rétablissement du service varie en fonction de la complexité de l’environnement, comme il est indiqué dans les accords sur les niveaux de services (ANS).</t>
  </si>
  <si>
    <t>Availability: 24 x 7 x 365, 99.5% of the time_x000D_
-Service hours:  ◦Enterprise data centres: 24 x 7 x 365, services are fully operational and continuously monitored_x000D_
◦Legacy data centres: 24 x 7 x 365, services are fully operational, monitoring ability may vary per data centre_x000D_
_x000D_
-Regular scheduled maintenance: In general, scheduled maintenance is performed non-disruptively. Individual storage units may be brought out of service in planned outages to perform extraordinary maintenance. The outage frequency is typically approximately once a year and for less than 4 hours.</t>
  </si>
  <si>
    <t>Disponibilité : 24 x 7 x 365, 99,5 % du temps_x000D_
-Heures de service :  ◦Centres de données d’entreprise : 24 x 7 x 365, les services sont entièrement fonctionnels et surveillés en continu_x000D_
◦Centres de données existants : 24 x 7 x 365, les services sont entièrement fonctionnels, mais la capacité de surveillance peut varier d’un centre de données à un autre_x000D_
_x000D_
-Maintenance de routine planifiée : De manière générale, la maintenance planifiée est exécutée sans interruption. Les unités de stockage individuelles peuvent être mises hors service dans le cadre d’interruptions planifiées afin de procéder à une maintenance extraordinaire. Les interruptions ont normalement lieu environ une fois par année, et leur durée est de moins de quatre heures.</t>
  </si>
  <si>
    <t>http://service.ssc-spc.gc.ca/en/services/dc/is/storage#standards</t>
  </si>
  <si>
    <t>http://service.ssc-spc.gc.ca/fr/services/cd/si/stockage#normes</t>
  </si>
  <si>
    <t>Mean time to restore service:_x000D_
-Enterprise base service: ◦Recovery time objective (RTO) - standard: 4 hours_x000D_
◦Recovery point objective (RPO) - standard: 24 hours_x000D_
_x000D_
-Legacy base service: ◦varies depending on complexity of the environment, SSC respects the service standards established at Order in Council</t>
  </si>
  <si>
    <t>Délai moyen de rétablissement :_x000D_
-Service de base d’entreprise : ◦Objectif de temps de rétablissement - Standard : 4 heures_x000D_
◦Objectif de point de reprise - Standard : 24 heures_x000D_
_x000D_
-Service de base existant : ◦Le délai moyen de rétablissement du service (DMRS) varie selon la complexité de l’environnement. SPC respectera les normes de service établies en vertu du décret.</t>
  </si>
  <si>
    <t>Availability: order processing: 99.9% availability_x000D_
-Service hours: Monday to Friday, 8:00 a.m. to 4:00 p.m. EST, excluding statutory holidays_x000D_
-Regular scheduled maintenance: all maintenance occurs outside of service hours</t>
  </si>
  <si>
    <t>Disponibilité : le traitement des commandes donnera une disponibilité de 99,9 %._x000D_
-Heures de service : du lundi au vendredi, de 8 h à 16 h (HAE), à l’exception des jours fériés _x000D_
-Entretien de routine planifié : tout l’entretien aura lieu hors des heures de service</t>
  </si>
  <si>
    <t>http://service.ssc-spc.gc.ca/en/services/dc/cloud#standards</t>
  </si>
  <si>
    <t>http://service.ssc-spc.gc.ca/fr/services/cd/infonuagique#normes</t>
  </si>
  <si>
    <t>Mean time to restore service: within 24 hours, Monday to Friday, 8 a.m. to 4 p.m. EST, 80% of the time. _x000D_
-Recovery of the ordering process is based on the severity of the event: ◦24 hours in the event that the web-based ordering form fails; in this event, scanned forms can be emailed to SSC Cloud Brokering Service – Contact us _x000D_
◦5 days in the event of facilities loss</t>
  </si>
  <si>
    <t>Délai moyen de restauration du service : dans les 24 heures, du lundi au vendredi, de 8 h à 16 h (HAE), atteinte de 80 %_x000D_
-La récupération du processus de commande sera basée sur la gravité de l’incident : ◦24 heures dans les cas où le formulaire de commande Web fait défaut. Dans un tel cas, les formulaires peuvent être numérisés et acheminés par courriel à Services de courtage infonuagique – Contactez-nous._x000D_
◦Cinq jours en cas de perte des installations</t>
  </si>
  <si>
    <t>Availability - Software Provisioning:_x000D_
Monday to Friday, 8:00 a.m. to 4:00 p.m., 99.9% of the time _x000D_
-Service hours: Based on Eastern Time Zone, excludes statutory holidays_x000D_
-Regular scheduled maintenance: not applicable_x000D_
_x000D_
Availability - Microcomputers:_x000D_
Monday to Friday, 8:00 am to 4:00 pm EDT, 99.9% of the time_x000D_
-It excludes statutory holidays_x000D_
-The vendor’s warranty excludes unavailability caused by: ◦Factors outside the vendors reasonable control_x000D_
◦Customer or third-party attributed actions, inactions or equipment_x000D_
◦Software related issues_x000D_
◦Scheduled maintenance_x000D_
_x000D_
-Regular Scheduled Maintenance: None_x000D_
_x000D_
Availability - Printing Products:_x000D_
Monday to Friday, 8:00 a.m. to 4:00 p.m. (EST) excluding statutory holidays, 99.9% of the time _x000D_
-Service hours: Monday to Friday, 8:00 am to 4:00 (EST) excluding statutory holidays</t>
  </si>
  <si>
    <t>Disponibilité - Approvisionnement en logiciels:_x000D_
Du lundi au vendredi, de 8 h à 16 h, 99,9 % du temps_x000D_
-Heures de service : Basé sur les fuseaux horaires de l’Est, excluant les jours fériés_x000D_
-Maintenance de routine planifiée : sans objet_x000D_
_x000D_
Disponibilité - Micro-ordinateurs: _x000D_
Du lundi au vendredi, de 8 h à 16 HNE, 99,9 % du temps _x000D_
-Ceci exclut les jours fériés. _x000D_
-Le fournisseur garantit une disponibilité réseau mensuelle de 99,9 %. Cette garantie exclut l’indisponibilité causée par : _x000D_
◦des facteurs indépendants de la volonté du fournisseur;_x000D_
◦des mesures qu’un client ou un tiers a prises ou n’a pas prises, ou encore par l’équipement d’un client ou d’un tiers;_x000D_
◦des problèmes logiciels;_x000D_
◦des travaux de maintenance prévue._x000D_
-Maintenance de routine planifiée : sans objet_x000D_
_x000D_
Délai moyen de rétablissement du service : sans objet_x000D_
_x000D_
Disponibilité - Produits d’impression:_x000D_
Du lundi au vendredi, de 8 h à 16 h (HNE), à l'exception des jours fériés, 99,9 % du temps._x000D_
-Heures de service : du lundi au vendredi, de 8 h à 16 h (HNE), à l'exception des jours fériés.</t>
  </si>
  <si>
    <t>Mean time to restore service -  Software Provisioning:_x000D_
- Not applicable_x000D_
_x000D_
Mean time to restore service -  Microcomputers:_x000D_
- Not applicable_x000D_
_x000D_
Mean time to restore service -  Printing Products:_x000D_
- Not applicable</t>
  </si>
  <si>
    <t>Délai moyen de rétablissement du service - Approvisionnement en logiciels:_x000D_
-Sans objet_x000D_
_x000D_
Délai moyen de rétablissement du service - Micro-ordinateurs: _x000D_
-Sans objet_x000D_
_x000D_
Délai moyen de rétablissement du service - Produits d'impression:_x000D_
-Sans objet</t>
  </si>
  <si>
    <t>Availability:   Standards are per 2015 EDC levels: _x000D_
_x000D_
Service availability and reliability / Standard availability_x000D_
-Hours of operation: 24 x 7 x 365_x000D_
-Scheduled maintenance: Less than 4 hours_x000D_
-Availability level: 99.50%_x000D_
_x000D_
Recovery time objectives_x000D_
-Critical and high priority incidents: Less than 4 hours_x000D_
-Medium priority incidents: Less than 4 hours_x000D_
-Low priority incidents: Less than 12 hours_x000D_
-Recovery point objectives: 4 hours_x000D_
_x000D_
Reliability (Max number of incidents) - Monthly / annually_x000D_
-Critical and high priority incidents: 1 / 3_x000D_
-Medium priority incidents: 3 / 24_x000D_
-Low priority incidents: not applicable_x000D_
_x000D_
-Service hours: 24 x 7 x 365_x000D_
-Regular scheduled maintenance: second Saturday of the month_x000D_
-SQLServer DBaaS OS patching schedule:_x000D_
    - Third weekend of the month at CDOQ _x000D_
    - Fourth weekend of the month at Borden_x000D_
   - First Weekend of the month at Barrie_x000D_
_x000D_
-External vendor support hours: MIcrosoft support 24 x 7 x 365</t>
  </si>
  <si>
    <t>Disponibilité : Normes établies selon les niveaux du CDE de 2015 :_x000D_
_x000D_
Disponibilité et fiabilité du service /  Disponibilité normale_x000D_
-Heures d’ouverture: 24 x 7 x 365_x000D_
-Entretien prévu: moins de 4 heures_x000D_
-Niveau de disponibilité: 99,5 %_x000D_
_x000D_
Objectifs de délai de rétablissement_x000D_
-Incidents critiques et hautement prioritaires: moins de 4 heures_x000D_
-Incidents de priorité moyenne: moins de 4 heures_x000D_
-Incidents de faible priorité: moins de 12 heures_x000D_
-Objectifs de point de récupération: 4 heures_x000D_
_x000D_
Disponibilité (nombre maximal d'incidents) -  mensuellement / annuellement_x000D_
-Incidents de priorité critique ou élevée: 1 / 3_x000D_
-Incidents de priorité moyenne: 3 / 24_x000D_
-Incidents de faible priorité: sans objet_x000D_
_x000D_
-Heures de service: 24 x 7 x 365_x000D_
-Entretien de routine prévu: deuxième samedi du mois_x000D_
 -Horaire d'application de correctif au SE de la base de données-service SQL Server :_x000D_
    - Troisième fin de semaine du mois pour CDOQ_x000D_
    - Quatrième fin de semaine du mois pour Borden_x000D_
    - Première fin de semaine du mois pour Barrie_x000D_
_x000D_
-Heures de soutien du fournisseur externe : soutien de Microsoft disponible 24 x 7 x 365</t>
  </si>
  <si>
    <t>http://service.ssc.gc.ca/en/services/dc/hosting-integration/database#standards</t>
  </si>
  <si>
    <t>http://service.ssc.gc.ca/fr/services/cd/hebergement-integration/base-donnees#normes</t>
  </si>
  <si>
    <t>Mean time to restore service:_x000D_
-Currently, RPO and RTO in the enterprise datacenter are 4 hours from the time the service request is received by the datacenter.</t>
  </si>
  <si>
    <t>Délai moyen de rétablissement :_x000D_
-À l'heure actuelle, les objectifs de point de reprise (OPR) et de délai de rétablissement (ODR) des centres de données d'entreprise sont de 4 heures à partir de la réception de la demande de service au centre de données.</t>
  </si>
  <si>
    <t>Availability: 24 x 7 x 365, 95% of the time_x000D_
-Service hours: 24 x 7 x 365, hours to be negotiated per environment through an official Service Level Agreement ◦Standard availability: 95%, excluding patch work and scheduled maintenance_x000D_
_x000D_
-Regular scheduled maintenance: Mandatory monthly maintenance window is required and negotiated per environment as per Service Level Agreement_x000D_
-External vendor support hours: not applicable, SSC provides the partners with support and contacts the vendors when required</t>
  </si>
  <si>
    <t>Disponibilité : 24 x 7 x 365, à un taux de disponibilité de 95 %_x000D_
-Heures de service : 24 x 7 x 365 On négocie les heures en fonction de l’environnement, par l’entremise d’un accord sur les niveaux de service (ANS) officiel.  ◦Disponibilité standard : 99,5 % sauf lors de l'application de correctifs et des entretiens prévus_x000D_
_x000D_
-Entretien de routine prévu : période d'entretien mensuel obligatoire, négociée en fonction de l'environnement par l'entremise d'un ANS_x000D_
-Heures de soutien du fournisseur externe : sans objet. SPC fournit le soutien au partenaire et communique au besoin avec le fournisseur</t>
  </si>
  <si>
    <t>http://service.ssc.gc.ca/en/services/dc/hosting-integration/middleware#standards</t>
  </si>
  <si>
    <t>http://service.ssc.gc.ca/fr/services/cd/hebergement-integration/intergiciel#normes</t>
  </si>
  <si>
    <t>Mean time to restore service:_x000D_
-Depends on system complexity and Service Level Agreements</t>
  </si>
  <si>
    <t>Délai moyen de rétablissement :_x000D_
-Ce délai varie selon la complexité du système et les ANS</t>
  </si>
  <si>
    <t>AAFC-010-02</t>
  </si>
  <si>
    <t>Our goal is to acknowledge receipt of your application within one (1) business day</t>
  </si>
  <si>
    <t>Notre objectif est d'accuser réception de vos demandes d'ici un (1) jour ouvrable.</t>
  </si>
  <si>
    <t>http://www.agr.gc.ca/eng/programs-and-services/career-focus-program/step-4-after-you-apply/?id=1507746811346</t>
  </si>
  <si>
    <t>http://www.agr.gc.ca/fra/programmes-et-services/programme-objectif-carriere/etape-4-apres-avoir-presente-votre-demande/?id=1507746811346</t>
  </si>
  <si>
    <t>ACY</t>
  </si>
  <si>
    <t>2014-2015</t>
  </si>
  <si>
    <t>http://www.agr.gc.ca/eng/about-us/planning-and-reporting/service-standards-at-agriculture-and-agri-food-canada/?id=1481145978400</t>
  </si>
  <si>
    <t>http://www.agr.gc.ca/fra/a-propos-de-nous/planification-et-rapports/normes-de-service-d-agriculture-et-agroalimentaire-canada/?id=1481145978400</t>
  </si>
  <si>
    <t>AAFC-014-02</t>
  </si>
  <si>
    <t>Acknowledge receipt of your application within 1 business day</t>
  </si>
  <si>
    <t>Accuser réception de votre demande dans un délai d’un jour ouvrable;</t>
  </si>
  <si>
    <t>http://www.agr.gc.ca/eng/programs-and-services/agricultural-greenhouse-gases-program-service-standards/?id=1469471448786</t>
  </si>
  <si>
    <t>http://www.agr.gc.ca/fra/programmes-et-services/programme-de-lutte-contre-les-gaz-a-effet-de-serre-en-agriculture-normes-de-service/?id=1469471448786</t>
  </si>
  <si>
    <t>http://www.agr.gc.ca/eng/programs-and-services/agricultural-greenhouse-gases-program-step-3-how-to-apply/?id=1461259731822</t>
  </si>
  <si>
    <t>http://www.agr.gc.ca/fra/programmes-et-services/programme-de-lutte-contre-les-gaz-a-effet-de-serre-en-agriculture-etape-3-comment-presenter-une-demande/?id=1461259731822</t>
  </si>
  <si>
    <t>AAFC-014-03</t>
  </si>
  <si>
    <t>Assess your application and send you an approval or rejection letter within 100 business days after the July 8, 2016 intake deadline and having received a fully complete application package</t>
  </si>
  <si>
    <t>Évaluer votre demande et vous envoyer une lettre d’avis d’approbation ou de rejet dans les 100 jours ouvrables suivant la date d’échéance du 8 juillet 2016, pour la période de réception et ayant reçu une demande complet;</t>
  </si>
  <si>
    <t>AAFC-026-04</t>
  </si>
  <si>
    <t>Send you a payment within 30 business days of receipt of a duly completed and documented claim. This is applicable only if an agreement is signed</t>
  </si>
  <si>
    <t>Enverrons un paiement dans les 30 jours ouvrables suivant la réception d’une demande de règlement dûment remplie et justifiée. Cette mesure s’applique uniquement si un accord est signé</t>
  </si>
  <si>
    <t>http://www.agr.gc.ca/eng/programs-and-services/dairy-processing-investment-fund/step-4-after-you-apply/?id=1494336321511</t>
  </si>
  <si>
    <t>http://www.agr.gc.ca/fra/programmes-et-services/fonds-d-investissement-dans-la-transformation-des-produits-laitiers/etape-4-apres-avoir-presente-votre-demande/?id=1494336321511</t>
  </si>
  <si>
    <t>http://www.agr.gc.ca/eng/programs-and-services/dairy-processing-investment-fund/step-3-how-to-apply/?id=1494336363841</t>
  </si>
  <si>
    <t>http://www.agr.gc.ca/fra/programmes-et-services/fonds-d-investissement-dans-la-transformation-des-produits-laitiers/etape-3-comment-presenter-une-demande/?id=1494336363841</t>
  </si>
  <si>
    <t>CBSA-026-01</t>
  </si>
  <si>
    <t>Border Wait Times - Highway Traveller: The estimated wait times for travellers reaching the primary inspection booth, the first point of contact with the CBSA when crossing the Canada/US land border:  •10 minutes on weekdays (Monday to Thursday) _x000D_
•20 minutes weekends (Friday, Saturday, Sunday) and holidays.</t>
  </si>
  <si>
    <t>Temps d'attente à la frontière pour les voyageurs - mode routier : Il s'agit des temps d'attente prévus pour les voyageurs avant d'arriver à la guérite de l'inspection primaire, le premier point de contact avec l'ASFC à la frontière terrestre canado-américaine :_x000D_
•10 minutes les jours de semaine (du lundi au jeudi); _x000D_
•20 minutes les fins de semaine (du vendredi au dimanche) et les jours fériés.</t>
  </si>
  <si>
    <t>http://www.cbsa-asfc.gc.ca/services/serving-servir/standards-normes-2017-2018-eng.html</t>
  </si>
  <si>
    <t>http://www.cbsa-asfc.gc.ca/services/serving-servir/standards-normes-2017-2018-fra.html</t>
  </si>
  <si>
    <t>Permission simple application</t>
  </si>
  <si>
    <t>Permission demande simple</t>
  </si>
  <si>
    <t>http://www.inspection.gc.ca/about-the-cfia/permits-licences-and-approvals/licensing-permitting-registration-and-ministerial-/eng/1395348583779/1395348638922</t>
  </si>
  <si>
    <t>2017-2018-cfia-acia-1</t>
  </si>
  <si>
    <t>Permission, ministerial exemption for fresh fruit and vegetables</t>
  </si>
  <si>
    <t>Permission, exemtion ministerielle pour les fruits et légumes frais</t>
  </si>
  <si>
    <t>Permission, ministerial exemption for processeand maple products</t>
  </si>
  <si>
    <t>Exemptions ministérielles et Permissions de transport de produits transformés et Autorisations touchant les produits de l'érable</t>
  </si>
  <si>
    <t>Permission, complex application</t>
  </si>
  <si>
    <t>Permission, demande complexe exigeant l'examen par un spécialiste</t>
  </si>
  <si>
    <t>OTH</t>
  </si>
  <si>
    <t>Our goal is to issue your notice and payment, if applicable, within eight weeks of receiving your digital benefit application, and within eleven weeks of receiving your paper benefit application.</t>
  </si>
  <si>
    <t>Notre objectif est d'émettre votre avis et votre paiement, s'il y a lieu, dans les huit semaines suivant la réception de votre demande de prestations par voie électronique. Notre objectif est d'émettre votre avis et votre paiement, s'il y a lieu, dans les onze semaines suivant la réception de votre demande de prestations en format papier.</t>
  </si>
  <si>
    <t>http://www.cra-arc.gc.ca/gncy/stndrds/2017-2018/menu-17-18-eng.html</t>
  </si>
  <si>
    <t>https://www.canada.ca/fr/agence-revenu/services/a-propos-agence-revenu-canada-arc/normes-service-a-arc/normes-service-2017-2018.html</t>
  </si>
  <si>
    <t>2018-2019</t>
  </si>
  <si>
    <t>The School will normally post a notice on GCcampus for a minimum of 6 months following any transformation or discontinuation of a course.</t>
  </si>
  <si>
    <t>L'École affichera normalement un avis sur GCcampus pendant au moins 6 mois après la modification ou le retrait d'un cours.</t>
  </si>
  <si>
    <t>https://www.csps-efpc.gc.ca/About_Us/service-eng.aspx</t>
  </si>
  <si>
    <t>https://www.csps-efpc.gc.ca/About_Us/service-fra.aspx</t>
  </si>
  <si>
    <t>ACS,TML</t>
  </si>
  <si>
    <t>Our goal is to provide information and answers within a 48 hour period once that all relevant facts/documents are available</t>
  </si>
  <si>
    <t>Une fois que tous les faits et tous les documents sont disponibles, notre but est de fournir de l’information et de donner des réponses dans un délai de 48 heures.</t>
  </si>
  <si>
    <t>Our goal is for the Canada.ca website to be accessible 24 hours a day, seven days a week</t>
  </si>
  <si>
    <t>Pour le site Web Canada.ca, nous visons une accessibilité 24 heures par jour, 7 jours par semaine</t>
  </si>
  <si>
    <t>https://www.canada.ca/en/employment-social-development/corporate/transparency/service-standards-2017-2018.html#s15</t>
  </si>
  <si>
    <t>https://www.canada.ca/fr/emploi-developpement-social/ministere/transparence/normes-service-2017-2018.html#s5</t>
  </si>
  <si>
    <t>https://www.canada.ca/en/analytics.html</t>
  </si>
  <si>
    <t>https://www.canada.ca/fr/analytique.html</t>
  </si>
  <si>
    <t>Our goal is to issue Social Insurance Numbers for clients that apply by mail (from inside or outside of Canada) within 20 business days of Service Canada receiving the application (based on complete applications with all supporting documentation).</t>
  </si>
  <si>
    <t>Notre objectif est d’émettre un numéro d’assurance sociale aux clients qui présentent une demande par la poste (depuis le Canada ou depuis l’étranger) dans les 20 jours ouvrables suivant la réception de la demande par Service Canada (en autant que la demande soit complète et que le client ait fourni tous les documents à l’appui)</t>
  </si>
  <si>
    <t>https://www.canada.ca/en/employment-social-development/corporate/transparency/service-standards-2017-2018.html#s16</t>
  </si>
  <si>
    <t>https://www.canada.ca/fr/emploi-developpement-social/ministere/transparence/normes-service-2017-2018.html#s8</t>
  </si>
  <si>
    <t>Timely adjudication of claims with complete information - Percentage of claims adjudicated within 10 days of the date that there is complete information on the file</t>
  </si>
  <si>
    <t>Traitement en temps des demandes contenant de l'information complète - pourcentage ades demandes traitées à l'intérieur de 10 jours après la date à laquelle l'information complète est au dossier</t>
  </si>
  <si>
    <t>Accurate annual recalculations of pension amounts for PSIBP recipients. (Recalculations reflect statutory indexation as well as collective agreement increases.)</t>
  </si>
  <si>
    <t>Ajustement précis des calculs annuels des montants de pension pour les bénéficiaires de PSIBP. (Les ajustements de calculs tiennent compte de l’indexation légale ainsi que les augmentations prévues par la convention collective.)</t>
  </si>
  <si>
    <t>ISED-009-001</t>
  </si>
  <si>
    <t>Service available in official language of choice_x000D_
Access to service during business hours_x000D_
Access to service for persons with limitations_x000D_
Accurate, relevant, reliable and professional service_x000D_
Handle incoming calls and chats within two minutes_x000D_
24-hour response rate for "off-the-shelf" enquiries_x000D_
5-day response rate for all enquiries</t>
  </si>
  <si>
    <t>Services offerts dans la langue officielle de choix du client_x000D_
Accès aux services durant les heures d'ouverture_x000D_
Accès aux services pour les personnes ayant des limitations_x000D_
Services professionnels offrant de l'information précise, pertinente et fiable_x000D_
Répondre aux demandes entrantes par téléphone et clavardage dans un délai de deux minutes_x000D_
Répondre aux demandes simples de nature générale dans les 24 heures_x000D_
Répondre dans les 5 jours pour tout type de demandes</t>
  </si>
  <si>
    <t>http://www.ic.gc.ca/eic/site/icgc.nsf/eng/07543.html</t>
  </si>
  <si>
    <t>http://www.ic.gc.ca/eic/site/icgc.nsf/FRA/07543.html</t>
  </si>
  <si>
    <t>http://www.ic.gc.ca/eic/site/icgc.nsf/eng/h_07026.html#382</t>
  </si>
  <si>
    <t>http://www.ic.gc.ca/eic/site/icgc.nsf/fra/h_07026.html#382</t>
  </si>
  <si>
    <t>ISED-010-001</t>
  </si>
  <si>
    <t>1. Application Processing Time: funding decision to applicant within 6 months of receiving complete project application (projects &lt;$50M)</t>
  </si>
  <si>
    <t>1. Délai de traitement d'une demande : la décision relative au financement est communiquée au demandeur dans les six mois suivant la réception de la demande de projet dûment remplie (pour les projets de moins de 50 millions de dollars).</t>
  </si>
  <si>
    <t>ISED-012-002</t>
  </si>
  <si>
    <t>2. Application Processing Time: funding decisions within 6 to 8 weeks from the dates of receiving complete proposals</t>
  </si>
  <si>
    <t>2. Délai de traitement d'une demande : les décisions relatives au financement sont communiquées dans les six à huit semaines suivant la réception des propositions complètes.</t>
  </si>
  <si>
    <t>ISED-010-002</t>
  </si>
  <si>
    <t>2.  Application Processing Time for Small Enterprises: funding decision  to applicant  within 4 months of receiving complete project application (for projects &lt;$2M and firms &lt;100 employees)</t>
  </si>
  <si>
    <t>2. Délai de traitement d'une demande de petites entreprises : la décision relative au financement est communiquée au demandeur dans les quatre mois suivant la réception de la demande de projet dûment remplie (pour les projets de moins de 2 millions de dollars et pour les entreprises de moins de 100 employés).</t>
  </si>
  <si>
    <t>ISED-010-004</t>
  </si>
  <si>
    <t>4. Amendment Processing Time: approved amended agreement within 6 months.</t>
  </si>
  <si>
    <t>4. Délai de traitement d'une modification : l'accord de fonds modifié est approuvé dans un délai de six mois et l'accord de forme est modifié dans un délai de 4 mois</t>
  </si>
  <si>
    <t>ISED-010-005</t>
  </si>
  <si>
    <t>5. Application Assistance Response Time: response within one business day in response to request assistance with a project application</t>
  </si>
  <si>
    <t>5. Délai de réponse à une demande d'aide à la préparation d'une demande de projet : nous répondons à une demande d'aide à la préparation d'une demande de projet dans un délai d'un jour ouvrable.</t>
  </si>
  <si>
    <t>ISED-011-001</t>
  </si>
  <si>
    <t>1. Application Processing Time: funding decision to applicant within 6 months of receiving complete project application (projects &lt;$50M)</t>
  </si>
  <si>
    <t>ISED-011-002</t>
  </si>
  <si>
    <t>2. Application Processing Time for Small Enterprises: funding decision  to applicant  within 4 months of receiving complete project application (for projects &lt;$2M and firms &lt;100 employees)</t>
  </si>
  <si>
    <t>2. Délai de traitement d'une demande de petites entreprises : la décision relative au financement est communiquée au demandeur dans les quatre mois suivant la réception de la demande de projet dûment remplie (pour les projets de moins de 2 millions de dollars et les entreprises de moins de 100 employés).</t>
  </si>
  <si>
    <t>ISED-011-004</t>
  </si>
  <si>
    <t>ISED-011-005</t>
  </si>
  <si>
    <t>ISED-012-001</t>
  </si>
  <si>
    <t>1. Response to enquiries:_x000D_
Clients are contacted by end of the next business day</t>
  </si>
  <si>
    <t>1. Réponse aux demandes de renseignements : nous communiquerons avec les clients avant la fin du jour ouvrable suivant.</t>
  </si>
  <si>
    <t>ISED-013-001</t>
  </si>
  <si>
    <t>ISED-013-002</t>
  </si>
  <si>
    <t>ISED-014-001</t>
  </si>
  <si>
    <t>1. Response to enquiries received via email, mail, telephone, fax, 1-800 line: Clients will be contacted within 72 hours.</t>
  </si>
  <si>
    <t>1. Réponse aux demandes de renseignements effectuées par courriel, courrier, téléphone, télécopieur, appel sans frais : nous communiquerons avec les clients dans les 72 heures suivant la demande.</t>
  </si>
  <si>
    <t>ISED-014-002</t>
  </si>
  <si>
    <t>2. Statement of Interest (SOI) Processing Time - Streams 1-3: Our standard is to complete the review of SOIs and communicate to the client an initial decision within 12 weeks from the date of receiving a completed SOI in 95% of applications received.</t>
  </si>
  <si>
    <t>2. Délai de traitement d'une déclaration d'intérêt (DI) - volets 1-3 : notre norme vise l'examen des DI et la communication au client d'une décision initiale dans les 12 semaines suivant la réception d'une DI dûment remplie en ce qui a trait à 95 % des demandes reçues.</t>
  </si>
  <si>
    <t>ISED-014-003</t>
  </si>
  <si>
    <t>3. Post-submission follow-up contact: Clients will be contacted within 2 working weeks after submission of a SIF Stream 1-3 Statement of Intent</t>
  </si>
  <si>
    <t>3. Personne-ressource pour le suivi après la présentation de la demande : nous communiquerons avec les clients dans les deux semaines ouvrables suivant la présentation d'une déclaration d'intérêt pour les volets 1-3 du Fonds stratégique pour l'innovation (FSI).</t>
  </si>
  <si>
    <t>ISED-014-004</t>
  </si>
  <si>
    <t>4. Claims processing &amp; payment: Internal target is 30 calendar days for SIF processing. Overall standard is to make payment to client within 45 calendar days</t>
  </si>
  <si>
    <t>4. Taitement des demandes de réclamation et paiement : l'objectif interne est de 30 jours civils pour le traitement lié au FSI. La norme générale est d'effectuer le paiement au client à l'intérieur d'un délai de 45 jours civils.</t>
  </si>
  <si>
    <t>ISED-030-001</t>
  </si>
  <si>
    <t>If you, an accredited examiner or an accredited institute submit an application for the issuance of a new Amateur Radio Operator Certificate or a new Professional Radio Operator Certificate (class GOC, ROC-MC or ROC-A), we will process it within four (4) weeks. Once processing is complete, the certificate will be mailed to the applicant._x000D_
_x000D_
If, however, your application is unsigned, incomplete or missing some documentation or the required photographs for the Professional Radio Operator Certificate class GOC, the standards described will not apply until all required information is received. Please also note that illegible applications will be returned.</t>
  </si>
  <si>
    <t>Si vous, un examinateur accrédité ou un institut accrédité, présentez une demande de délivrance d’un nouveau certificat d’opérateur radioamateur ou d’un nouveau certificat professionnel d’opérateur radio (classe CGO, CRO-CM ou CRO-A), nous la traiterons en quatre (4) semaines. Une fois le traitement terminé, nous enverrons le certificat par courrier au demandeur._x000D_
_x000D_
Toutefois, si votre demande n’est pas signée, est incomplète, ou qu’elle ne contient pas toute la documentation requise, ni les photographies demandées pour le certificat professionnel d’opérateur radio de classe CGO, les normes décrites ne s’appliqueront pas, tant que tous les renseignements nécessaire n’auront pas été reçus. Veuillez noter que les demandes illisibles seront retournées.</t>
  </si>
  <si>
    <t>http://www.ic.gc.ca/eic/site/smt-gst.nsf/eng/sf08802.html#sec6</t>
  </si>
  <si>
    <t>http://www.ic.gc.ca/eic/site/smt-gst.nsf/fra/sf08802.html</t>
  </si>
  <si>
    <t>ISED-031-001</t>
  </si>
  <si>
    <t>Terrestrial Spectrum Licences (With an Established Fee)_x000D_
_x000D_
Terrestrial spectrum licences that are authorized through processes such as “first-come, first-served” and “all-come, all-served” will be issued within four (4) weeks where no additional information is required. (This service standard does not apply to licences issued following a spectrum auction.) _x000D_
_x000D_
Once processing is complete, applicants will be invoiced for outstanding authorization fees, or an authorization will be issued if no fees are required or if required fees have been paid in advance._x000D_
_x000D_
Space Station Licences_x000D_
_x000D_
Space station (i.e. satellite) licences will be processed within ninety (90) business days where no additional information is required and where no waivers of requirements are requested. ISED may request additional information from an applicant at any time. In such instances, the application will be put on hold until the information is received, and the service standard may be extended. If the information is not provided as per the Department’s instructions or within the timeframe established at the time of the request, the application may be denied. Refer to Client Procedures Circular CPC-2-6-02, Licensing of Space Stations, for detailed licensing information._x000D_
_x000D_
Mobile Earth Stations_x000D_
_x000D_
Mobile earth station licences will be processed within ninety (90) business days where no additional information is required._x000D_
_x000D_
Fixed Earth Stations_x000D_
_x000D_
Complete radio licence applications (including required fees) for fixed earth stations will be evaluated and a departmental response provided within seven (7) weeks. _x000D_
_x000D_
If the departmental response indicates that international coordination is required, additional delays can be expected. The International Telecommunication Union (ITU) currently states that administrations receiving earth station coordination requests are to provide a formal response within four (4) months; however, further analysis and subsequent delays may be encountered for specific earth station applications. It should be noted that delays due to foreign administration or other agency activities are beyond ISED's control._x000D_
_x000D_
Fixed Parameter Radio Stations_x000D_
_x000D_
Complete radio licence applications for aircraft, ship, radiotelephone and mobile stations (added to existing systems or when no frequency selection is required) will be processed within three (3) weeks._x000D_
_x000D_
Once processing is complete, applicants will be invoiced for outstanding authorization fees, or an authorization will be issued if no fees are required or if required fees have been paid in advance._x000D_
_x000D_
Land Mobile Radio Stations_x000D_
_x000D_
Complete radio licence applications for land mobile service and mobile stations (other than those indicated above) for which coordination with a foreign administration or other agency is not required will be processed within seven (7) weeks._x000D_
_x000D_
If, however, such applications do require coordination with a foreign administration or other agency, they will usually be processed within thirteen (13) weeks. This estimation is based upon the typical processing time provided by foreign administrations or other agencies, and actual delays for specific licence applications may vary. It should be noted that delays due to foreign administration or other agency activities are beyond ISED's control._x000D_
_x000D_
Once processing is complete, applicants will be invoiced for outstanding authorization fees, or an authorization will be issued if no fees are required or if required fees have been paid in advance._x000D_
_x000D_
Microwave Radio Stations_x000D_
_x000D_
Complete radio licence applications for fixed microwave stations for which coordination with a foreign administration or other agency is not required will be processed within four (4) weeks._x000D_
_x000D_
If, however, such applications do require coordination with a foreign administration or other agency, they will usually be processed within ten (10) weeks. This estimation is based upon the typical processing time provided by foreign administrations or other agencies, and actual delays for specific licence applications may vary. It should be noted that delays due to foreign administration or other agency activities are beyond ISED's control._x000D_
_x000D_
Once processing is complete, applicants will be invoiced for outstanding authorization fees, or an authorization will be issued if no fees are required or if required fees have been paid in advance._x000D_
_x000D_
Negotiated In-service Dates_x000D_
_x000D_
Some radio and spectrum licence applications can be very complex, involving detailed maps, multiple frequencies and numerous station sites. In other instances, applicants may request that their licences be issued on a specific future date. In these situations, it may not be possible to meet the service standards outlined in this document. Regardless, we will contact you to discuss your application and operational requirements, and make every effort to accommodate such requests. As well, a specific in-service date may be negotiated with you, and that date will become our service commitment to you.</t>
  </si>
  <si>
    <t>Licences de spectre pour exploiter les services terrestres (ayant des droits établis)_x000D_
_x000D_
Les licences de spectre du service terrestre autorisées selon soit le principe du premier arrivé, premier servi ou soit le principe du spectre à partager, offert à tous seront délivrées en quatre semaines lorsqu’aucun autre renseignement n’est requis (cette norme de service ne s’applique pas aux licences délivrées après une mise aux enchères de spectre)._x000D_
_x000D_
Une fois le traitement terminé, les droits d’autorisation impayés seront facturés aux demandeurs, ou une autorisation sera délivrée si aucun droit n’est requis ou si les droits requis ont été payés à l’avance._x000D_
_x000D_
Licences de stations spatiales_x000D_
_x000D_
Les licences de stations spatiales (satellite) seront traitées dans un délai de 90 jours ouvrables lorsqu’aucun autre renseignement n’est requis et lorsqu’on ne demande aucune dérogation aux exigences. ISDE peut demander en tout temps au requérant de fournir des renseignements supplémentaires. Dans ce cas, la demande sera mise en attente jusqu’à la réception des renseignements, et la norme de service peut être prolongée. Si les renseignements ne sont pas fournis selon les instructions du Ministère, ou dans les délais précisés au moment de la requête, la demande pourrait être rejetée. Pour obtenir de plus amples renseignements sur la délivrance de licences, veuillez consulter la Circulaire des procédures concernant les clients, CPC‑2‑6‑02, Délivrance de licence aux stations spatiales._x000D_
_x000D_
Stations terriennes mobiles_x000D_
_x000D_
Les licences de stations terriennes mobiles seront traitées dans un délai de 90 jours ouvrables lorsqu’aucun autre renseignement n’est requis._x000D_
_x000D_
Stations terriennes fixes_x000D_
_x000D_
Les demandes de licences radio complètes (comprenant les droits requis) applicables aux stations terrestres fixes seront évaluées, et le Ministère donnera une réponse dans les sept semaines suivant la demande._x000D_
_x000D_
Toutefois, si la réponse du Ministère indique qu’une coordination internationale est requise, il faudra s’attendre à un temps de traitement plus long. L'Union internationale des télécommunications (UIT) indique actuellement que les administrations recevant des demandes de coordination relatives à des stations terrestres doivent fournir une réponse officielle dans les quatre mois suivant la demande; cependant, certaines demandes de stations terrestres peuvent nécessiter des analyses supplémentaires, ce qui prolongera davantage le délai de traitement. Il convient également de noter que les retards attribuables à des administrations étrangères ou à d'autres organismes sont indépendants de la volonté d'ISDE._x000D_
_x000D_
Stations radio à paramètres fixes_x000D_
_x000D_
Les demandes de licence radio dûment remplies pour aéronefs, navires, radiotéléphones et stations mobiles (ajoutées aux systèmes actuels ou sans sélection de fréquences) seront traitées en trois semaines._x000D_
_x000D_
Une fois le traitement terminé, les droits d’autorisation impayés seront facturés aux demandeurs, ou une autorisation sera délivrée si aucun droit n’est requis ou si les droits requis ont été payés à l’avance._x000D_
_x000D_
Stations radio mobiles terrestres_x000D_
_x000D_
Les demandes de licence radio dûment remplies pour exploiter le service mobile terrestre et les stations mobiles (autres que celles indiquées ci‑dessus) et pour lesquelles la coordination avec une administration étrangère ou un autre organisme n'est pas nécessaire seront traitées en sept semaines._x000D_
_x000D_
Toutefois, si ces demandes nécessitent une coordination avec une administration étrangère ou un autre organisme, elles seront normalement traitées en treize semaines. Cette estimation repose sur le temps de traitement habituel établi par les administrations étrangères ou d'autres organismes, et les temps de traitement réels peuvent varier selon le type de licence. Il convient également de noter que les retards attribuables aux activités d'administrations étrangères ou d'autres organismes sont indépendants de la volonté d'ISDE._x000D_
_x000D_
Une fois le traitement terminé, les droits d’autorisation impayés seront facturés aux demandeurs, ou une autorisation sera délivrée si aucun droit n’est requis ou si les droits requis ont été payés à l’avance._x000D_
_x000D_
Stations radio micro-ondes_x000D_
_x000D_
Les demandes de licence radio dûment remplies pour exploiter les stations micro‑ondes fixes, dont la coordination avec une administration étrangère ou un autre organisme n’est pas nécessaire, seront traitées en quatre semaines._x000D_
_x000D_
Toutefois, si ces demandes nécessitent une coordination avec une administration étrangère ou un autre organisme, elles seront normalement traitées en dix semaines. Cette estimation repose sur le temps de traitement habituel établi par les administrations étrangères ou d'autres organismes, et les temps de traitement réels peuvent varier selon le type de licence. Il convient également de noter que les retards attribuables aux activités d'administrations étrangères ou d'autres organismes sont indépendants de la volonté d'ISDE._x000D_
_x000D_
Une fois le traitement terminé, les droits d’autorisation impayés seront facturés aux demandeurs, ou une autorisation sera délivrée si aucun droit n’est requis ou si les droits requis ont été payés à l’avance.</t>
  </si>
  <si>
    <t>http://www.ic.gc.ca/eic/site/smt-gst.nsf/eng/sf08802.html#sec5</t>
  </si>
  <si>
    <t>ISED-033-001</t>
  </si>
  <si>
    <t>acknowledge receipt of an application within three (3) working days;</t>
  </si>
  <si>
    <t>d'accuser réception d'un formulaire de demande de financement dans un délai de trois (3) jours ouvrables;</t>
  </si>
  <si>
    <t>http://fednor.gc.ca/eic/site/fednor-fednor.nsf/eng/fn04394.html</t>
  </si>
  <si>
    <t>http://fednor.gc.ca/eic/site/fednor-fednor.nsf/fra/fn04394.html</t>
  </si>
  <si>
    <t>Provide 24/7 access to emergency procurement on a priority basis using timelines established with the client department.</t>
  </si>
  <si>
    <t>Fournir un accès en tout temps, 24 heures sur 24, 7 jours sur 7, à des services d’approvisionnement d’urgence, selon la priorité et les délais fixés avec le ministère ou l’organisme client.</t>
  </si>
  <si>
    <t>https://www.tpsgc-pwgsc.gc.ca/sc-cs/nsnnnr-ossr/2017-2018/page-3-eng.html</t>
  </si>
  <si>
    <t>https://www.tpsgc-pwgsc.gc.ca/sc-cs/nsnnnr-ossr/2017-2018/page-3-fra.html</t>
  </si>
  <si>
    <t>Acknowledge clients' inquiries within 1 business day.</t>
  </si>
  <si>
    <t>Accuser réception des demandes de renseignements des clients dans un délai de 1 jour ouvrable.</t>
  </si>
  <si>
    <t>Respond to clients' inquiries within 3 business days.</t>
  </si>
  <si>
    <t>Répondre aux demandes de renseignements des clients dans un délai de 3 jours ouvrables.</t>
  </si>
  <si>
    <t>Percentage of pay transactions processed by Pay Pods within service standards (VAC, SEDC and FEDASO) - pilot put place in December 2017.</t>
  </si>
  <si>
    <t>Pourcentage de mouvements de paye traités par les équipes mixtes de paie conformément aux normes de service (ACC, SDEC et AFDESO) - projet pilot mis en place décembre 2017.</t>
  </si>
  <si>
    <t>ACS,ACY,TML</t>
  </si>
  <si>
    <t>Compliance to court ordered timing 100% of the time.</t>
  </si>
  <si>
    <t>Respect des délais ordonnés par le tribunal 100 % du temps.</t>
  </si>
  <si>
    <t>Attendance take down when asked 100% of the time.</t>
  </si>
  <si>
    <t>Présence lors de la reprise, lorsqu’on le demande, 100 % du temps.</t>
  </si>
  <si>
    <t>My GCHR will deliver timely on-boarding services to its clients (as per plan).</t>
  </si>
  <si>
    <t>MesRHGC offrira des services de déploiement à ses clients en temps opportun, conformément au plan établi.</t>
  </si>
  <si>
    <t>Percentage of clients satisfied with the quality of  translation services.</t>
  </si>
  <si>
    <t>Pourcentage de clients satisfaits des services de traduction.</t>
  </si>
  <si>
    <t>https://www.tpsgc-pwgsc.gc.ca/sc-cs/nsnnnr-ossr/2017-2018/page-7-eng.html</t>
  </si>
  <si>
    <t>https://www.tpsgc-pwgsc.gc.ca/sc-cs/nsnnnr-ossr/2017-2018/page-7-fra.html</t>
  </si>
  <si>
    <t>ACS,ACY,OTH,TML</t>
  </si>
  <si>
    <t>Percentage of clients satisfied with the quality of conference interpretation services.</t>
  </si>
  <si>
    <t>_x000D_
Pourcentage de clients satisfaits des services d’interprétation des conférences.</t>
  </si>
  <si>
    <t>Publish, in TERMIUM Plus®Footnote 1 terminological records that comply with quality and methodology standards.</t>
  </si>
  <si>
    <t>Publier, dans TERMIUM Plus®Note de bas de page 1, des fiches terminologiques conformes aux normes de qualité et de méthodologie.</t>
  </si>
  <si>
    <t>ACS,ACY</t>
  </si>
  <si>
    <t>Resourcing: For resourcing processes with an established Project Plan and Timeline, SHRS will meet the established milestones/deliverables.</t>
  </si>
  <si>
    <t>Ressourcement : Les SPRH veilleront, pour les processus de ressourcement assortis d’un plan de projet et d’un échéancier, à atteindre les jalons établis et à arriver aux réalisations attendues.</t>
  </si>
  <si>
    <t>Classification: SHRS will plan a client consultation meeting and have an established work plan within 5 days of that meeting to present the service standards.</t>
  </si>
  <si>
    <t>Classification : Les SPRH veilleront à prévoir une consultation avec le client et à établir un plan de travail dans les cinq (5) jours suivant cette réunion afin de présenter les normes de service.</t>
  </si>
  <si>
    <t>Compensation: SHRS will close 6 cases per day per compensation advisor for work to be completed for the Pay Centre.</t>
  </si>
  <si>
    <t>Rémunération : Les SPRH veilleront à ce que chaque conseiller ou conseillère en rémunération mène à bien le traitement de six (6) cas par jour afin que le travail du Centre des services de paye s’accomplisse.</t>
  </si>
  <si>
    <t>GCdocs acknowledges receipt of client inquiries within one business day.</t>
  </si>
  <si>
    <t>Gcdocs - Accuser réception des demandes de renseignements des clients dans un délai d’un (1) jour ouvrable.</t>
  </si>
  <si>
    <t>GCdocs addresses client inquiries, providing advice and guidance, within five business days.</t>
  </si>
  <si>
    <t>GCdocs – Répondre aux demandes de renseignements des clients et leur fournir des conseils et des directives dans un délai de cinq (5) jours ouvrables .</t>
  </si>
  <si>
    <t>Presentations created by GCDOCS for the GCDOCS Director General Operational Committee meetings are available on GCpedia, in both official languages, two business days before the meeting.</t>
  </si>
  <si>
    <t>Veiller à ce que les documents de présentation créés par les responsables de GCdocs pour les réunions du Comité opérationnel des directeurs généraux de GCdocs soient affichés dans GCpédia, dans les deux langues officielles, dans les deux (2) jours ouvrables précédant les réunions.</t>
  </si>
  <si>
    <t>Help desk inquiries are responded to within priority level timelines:_x000D_
• Priority 1 – less than one hour_x000D_
• Priority 2 – within two hours_x000D_
• Priority 3 – within twenty-four hours_x000D_
• Priority 4 – between twenty-four and forty-eight hours</t>
  </si>
  <si>
    <t>Répondre aux demandes adressées au service de dépannage dans les délais établis selon les niveaux de priorité suivants : _x000D_
• Priorité 1 – dans un délai d’une (1) heure;_x000D_
• Priorité 2 – dans un délai de deux (2) heures;_x000D_
• Priorité 3 – dans un délai de 24 heures;_x000D_
• Priorité 4 – dans un délai allant de 24 à 48 heures</t>
  </si>
  <si>
    <t>Satisfaction rating for service calls reported through the National Service Call Centre.</t>
  </si>
  <si>
    <t>Taux de satisfaction pour les appels de service signalés par l’intermédiaire du Centre national d’appels de service.</t>
  </si>
  <si>
    <t>https://www.tpsgc-pwgsc.gc.ca/sc-cs/nsnnnr-ossr/2017-2018/page-5-eng.html</t>
  </si>
  <si>
    <t>https://www.tpsgc-pwgsc.gc.ca/sc-cs/nsnnnr-ossr/2017-2018/page-5-fra.html</t>
  </si>
  <si>
    <t>2017-2018-VAC-009</t>
  </si>
  <si>
    <t>When you apply for VAC's Long Term Care Program, your decision will be made within 10 weeks.</t>
  </si>
  <si>
    <t>Lorsque vous faites une demande auprès d’ACC pour le Programme des soins de longue durée, une décision sera rendue dans un délai de 10 semaines.</t>
  </si>
  <si>
    <t>http://10.199.41.150/eng/about-vac/what-we-do/service-standards</t>
  </si>
  <si>
    <t>http://10.199.41.150/fra/about-vac/what-we-do/service-standards</t>
  </si>
  <si>
    <t>https://www.veterans.gc.ca/eng/services/wait-time-tool</t>
  </si>
  <si>
    <t>https://www.veterans.gc.ca/fra/services/wait-time-tool</t>
  </si>
  <si>
    <t>2017-2018-vac-acc-009</t>
  </si>
  <si>
    <t>2017-2018-VAC-011</t>
  </si>
  <si>
    <t>Once you are eligible for VAC's Veterans Independence Program, you will have your reimbursement processed within 10 business days of claim receipt by the contractor.</t>
  </si>
  <si>
    <t>Une fois que votre admissibilité a été établie pour le Programme pour l'autonomie des anciens combattants, nous assurons le traitement de votre remboursement dans les dix jours ouvrables suivant la réception de votre demande par l’entrepreneur.</t>
  </si>
  <si>
    <t>2017-2018-vac-acc-011</t>
  </si>
  <si>
    <t>2017-2018-VAC-018</t>
  </si>
  <si>
    <t>The ratio of case managed clients to case managers will not exceed 25:1.</t>
  </si>
  <si>
    <t>Le ratio des clients des services de gestion de cas par rapport aux gestionnaires de cas ne dépassera plus 25:1.</t>
  </si>
  <si>
    <t>2017-2018-vac-acc-018</t>
  </si>
  <si>
    <t>2017-2018-VAC-028</t>
  </si>
  <si>
    <t>When you apply for VAC's Career Transition Services Program, your decision will be made within 4 weeks.</t>
  </si>
  <si>
    <t>Lorsque vous faites une demande auprès d’ACC pour le Programme de services de transition de carrière, une décision sera rendue dans un délai de 4 semaines.</t>
  </si>
  <si>
    <t>2017-2018-vac-acc-028</t>
  </si>
  <si>
    <t>Request fulfilment duration: 5 business days, 70% of the time.</t>
  </si>
  <si>
    <t>Délai de réalisation des demandes : cinq jours ouvrables, niveau d’atteinte de 70 %</t>
  </si>
  <si>
    <t>Request fulfilment duration:_x000D_
-SSC evaluates each service request and determines the duration of fulfillment; dependent on the existing capacity of the Bulk Print environment</t>
  </si>
  <si>
    <t>Délai de traitement des demandes :_x000D_
-SPC analyse chaque demande de service et détermine la durée de son exécution, d'après les capacités actuelles de l'environnement d'impression en bloc.</t>
  </si>
  <si>
    <t>ISED-015-001</t>
  </si>
  <si>
    <t>Announcement of selected superclusters</t>
  </si>
  <si>
    <t>Annonce des supergrappes sélectionnées</t>
  </si>
  <si>
    <t>https://www.ic.gc.ca/eic/site/093.nsf/eng/00004.html#process</t>
  </si>
  <si>
    <t>SST01 and SST02</t>
  </si>
  <si>
    <t>Our goal is to issue your notice of assessment within two weeks of receiving your digital individual income tax return, and within eight weeks of receiving your paper individual income tax return</t>
  </si>
  <si>
    <t>Notre objectif est d'émettre votre avis de cotisation dans les deux semaines suivant la réception de votre déclaration de revenus des particuliers en format électronique. Notre objectif est d'émettre votre avis de cotisation dans les huit semaines suivant la réception de votre déclaration de revenus des particuliers en format papier.</t>
  </si>
  <si>
    <t>SST30 and SST31</t>
  </si>
  <si>
    <t>Our goal is to update your account information within three business days of receiving your digital request to authorize or cancel a representative, and within four weeks of receiving your paper request to authorize or cancel a representative.</t>
  </si>
  <si>
    <t>Notre objectif est de mettre à jour les renseignements de votre compte dans les trois jours ouvrables suivant la réception de votre demande électronique en vue d'autoriser ou d'annuler un représentant. Pour les demandes en format papier, notre objectif est de mettre à jour les renseignements de votre compte dans les quatre semaines suivant la réception.</t>
  </si>
  <si>
    <t>SST10 and SST11</t>
  </si>
  <si>
    <t>https://www.canada.ca/en/services/benefits/calendar.html</t>
  </si>
  <si>
    <t>https://www.canada.ca/fr/services/prestations/calendrier.html</t>
  </si>
  <si>
    <t>.</t>
  </si>
  <si>
    <t>Website is operational 24/7.</t>
  </si>
  <si>
    <t>Veiller à ce que le site Web soit opérationnel en tout temps.</t>
  </si>
  <si>
    <t>Request fulfilment duration: 5 business days, 95% of the time_x000D_
_x000D_
Virtual Meeting Room (VMR) account creation: 5 business days, 95% of the time_x000D_
-Scheduled Conference reservations: 5 business days, 95% of the time</t>
  </si>
  <si>
    <t>Délai de réalisation d’une demande : 5 jours ouvrables, 95 % du temps._x000D_
_x000D_
Création d’un compte de salle de réunion virtuelle (SRV) : 5 jours ouvrables, 95 % du temps._x000D_
-Réservations de conférences : 5 jours ouvrables, 95 % du temps.</t>
  </si>
  <si>
    <t>Request fulfilment duration:_x000D_
   -99% of all Service Requests (SRs) in a calendar month must meet: _x000D_
        ◦Level 0: E-Enabled_x000D_
       ◦Level 1: 3 federal government   working days (FGWD), 100% of the time _x000D_
       ◦Level 2: 20 federal   government working days (FGWD), 100% of the time</t>
  </si>
  <si>
    <t>Délai de traitement des demandes: _x000D_
     -99% de toutes les demandes de service d'un mois civil doivent respecter les conditions suivante:                                _x000D_
     ◦Niveau 0 : Accessible par voie  électronique_x000D_
     ◦Niveau 1* : 3 jours ouvrables du gouvernement fédéral (JOGF), 100% du temps_x000D_
     ◦Niveau 2* : 20 jours ouvrables du gouvernement fédéral (JOGF), 100% du temps</t>
  </si>
  <si>
    <t>Request fulfilment duration:_x000D_
-Varies depending on the location and requested service. International locations may experience a substantially greater duration._x000D_
-Service Delivery Intervals (SDIs) can vary based on the type of request, such as a software change, bandwidth upgrade, new service where facilities exists, new service where no facilities exists (build required). The targets range from 5 federal government working days (FGWD) to 80 FWGDs from when the order is submitted to the vendor.</t>
  </si>
  <si>
    <t>Délai de traitement des demandes  : _x000D_
-Le délai de réalisation d’une demande varie en fonction de l'emplacement et du service demandé. Le délai peut être beaucoup plus long pour les emplacements internationaux._x000D_
-Les délais de prestation de services (DPS) peuvent varier selon le type de demande à réaliser, comme un changement de logiciel, une mise à niveau de bande passante, l’ajout d’un nouveau service à une installation existante, ou encore où il n’existe aucune installation (construction requise). Ils peuvent varier de 5 à 80 jours ouvrables du gouvernement fédéral (JOGF) à partir de la soumission de la commande au fournisseur. Durant l’exercice financier 2016-2017, les fournisseurs ont respecté ces délais dans environ 50 % du temps.</t>
  </si>
  <si>
    <t>Request fulfilment duration:_x000D_
-5 business days, 95% of the time (once a clean request/order is received from the Partner)_x000D_
   ◦Cell phone (voice only) The device is delivered to   the "ship to" address specified on the SSC Service Request ticket by the customer service desk, within 5 business days of receipt of a clean request / order with all applicable approvals. If delivery is not possible within this time frame, the originator's service desk is notified._x000D_
   ◦Smartphone (voice and data) The device is delivered to the "ship to" address specified on the SSC Service Request ticket by the customer service desk, within 5 business days of receipt of a clean request / order with all applicable approvals. If delivery is not possible within this time frame, the originator's service desk is notified.</t>
  </si>
  <si>
    <t>Traitement des demandes:_x000D_
-5 jours ouvrables, 95 % du temps (suivant la réception d’une commande ou d’une demande complétée correctement de la part du partenaire).            ◦Téléphone cellulaire (voix uniquement) : L’appareil est livré à l’adresse d’expédition précisée sur le billet de demande de service de SPC par le bureau du client, dans les 5 jours ouvrables suivant la réception d’une commande ou d’une demande complétée correctement, avec toutes les approbations applicables. S’il est impossible de respecter les délais prévus, le bureau des services de l’auteur de la commande est avisé._x000D_
◦Téléphone intelligent (voix et données) : L’appareil est livré à l’adresse d’expédition précisée sur le billet de demande de service de SPC par le bureau du client, dans les 5 jours ouvrables suivant la réception d’une commande ou d’une demande complétée correctement, avec toutes les approbations applicables. S’il est impossible de respecter les délais prévus, le bureau des services de l’auteur de la commande est avisé.</t>
  </si>
  <si>
    <t>Request fulfilment duration:_x000D_
-usually varies between 3 to 6 months; large, complex contact centres may take 6 months to 1 year to complete the service request</t>
  </si>
  <si>
    <t>Délai de traitement des demandes :_x000D_
-Le délai de réalisation est normalement de 3 à 6 mois. Ce délai peut être de 6 mois à 1 an pour les centres de contact plus complexes et d'une taille plus importante.</t>
  </si>
  <si>
    <t>Request Fulfillment duration:_x000D_
_x000D_
Data routing: 10 business days, 80% of the time for change of existing products distribution in the data routing table._x000D_
_x000D_
HPC user account: 5 business days, 80% of the time for add, remove or modify._x000D_
_x000D_
Update software package/library: 15 business days, 80% of the time for assessment of the potential impact of the new/updated library is done prior to the change being executed. For major requests, if a Security Assessment and Accrediation is required, additional delay must be expected._x000D_
_x000D_
Change storage allocation: 10 business days, 80% of the time for Change storage allocation of an existing storage.</t>
  </si>
  <si>
    <t>Délai de traitement des demandes:_x000D_
_x000D_
Acheminement des données: 10 jours ouvrables, 80 % du temps pour changer la distribution des produits existants dans le tableau d’acheminement des données._x000D_
_x000D_
Compte d’utilisateur du CHP: 5 jours ouvrables, 80 % du temps pour ajouter, retirer ou modifier un compte d’utilisateur du CHP._x000D_
_x000D_
Mise à jour de logiciels/de la bibliothèque: 15 jours ouvrables, 80 % du temps pour évaluer l’incidence possible de la bibliothèque nouvelle ou mise à jour avant d’effectuer le changement. Pour les demandes importantes, si une évaluation et une autorisation de sécurité sont requises, il faut s’attendre à un délai supplémentaire._x000D_
_x000D_
Changement de l’allocation de mémoire: 10 jours ouvrables, 80 % du temps  pour changer l’allocation de mémoire d’une unité de stockage existante</t>
  </si>
  <si>
    <t>Request fulfilment duration:_x000D_
-Simple orders are typically completed within 3 to 5 federal government working days and are processed during vendor's order desk normal hours of operations. Complex orders may take additional time to complete._x000D_
-The target is currently under review, and is dependent on e-enabling the Toll Free Voice orders</t>
  </si>
  <si>
    <t>Durée d’exécution d’une demande :  _x000D_
-Les commandes simples sont habituellement exécutées dans un délai de 3 à 5 jours ouvrables du gouvernement fédéral et sont traitées durant les heures d'ouverture normales du bureau de commande du fournisseur. Pour les commandes complexes, le délai d’exécution peut être plus long._x000D_
-La cible de rendement de la durée d’exécution des demandes est actuellement en cours d'examen et dépend de l'activation électronique des commandes sans frais.</t>
  </si>
  <si>
    <t>Request fulfilment duration: 30 minutes, 95% of the time_x000D_
-Teleconferencing account creation (24 x 7 x 365)</t>
  </si>
  <si>
    <t>Délai de traitement des demandes : 30 minutes, 95 % du temps_x000D_
-Création d’un compte de téléconférence (24 x 7 x 365)</t>
  </si>
  <si>
    <t>Request fulfilment duration:_x000D_
-Targeted maximum request fulfillment duration is 8 business days, 80% of the time, upon receipt of a “clean” request, depending on complexity of request (Maximum time and duration may be exceeded based on location and service requested)</t>
  </si>
  <si>
    <t>Délai de traitement des demandes :_x000D_
-Le délai ciblé maximal d’exécution des demandes est de 8 jours ouvrables, 80 % du temps, sur réception d’une demande complétée correctement en fonction de la complexité de la demande (le délai maximal peut être dépassé selon l’emplacement et le service demandé).</t>
  </si>
  <si>
    <t>3-a</t>
  </si>
  <si>
    <t>Request fulfilment duration - GC LAN:_x000D_
-1 day to 5 days 95% of the time for Primary service areas_x000D_
-2 days to 8 days 95% of the time for Remote service areas_x000D_
-Project work: nature and the scope of each project dictates the fulfilment duration</t>
  </si>
  <si>
    <t>Délai de traitement des demandes - RL du GC:_x000D_
-1 à 5 jours, 95 % du temps, pour les secteurs de service de base_x000D_
-2 à 8 jours, 95 % du temps, pour les secteurs de service éloignés_x000D_
-Travaux de projet : La nature et la portée de chaque projet établissent le délai d'exécution. Communiquez avec votre gestionnaire de la prestation de services (GPS) pour plus d'information.</t>
  </si>
  <si>
    <t>Request fulfilment duration: _x000D_
-60 days, 90% of the time</t>
  </si>
  <si>
    <t>Délai de traitement des demandes :_x000D_
-60 jours, 90 % du temps</t>
  </si>
  <si>
    <t>Request fulfilment duration: 2 business days, 100% of the time_x000D_
-Applies to LRA myKEY Certificate request_x000D_
-Applies to ORCA (for participating clients) certificate request</t>
  </si>
  <si>
    <t>Délai de traitement des demandes : 2 jours ouvrables, 100 % du temps_x000D_
-S'applique aux demandes de certificat maCLÉ à l'autorité locale d'enregistrement_x000D_
-S’applique aux demandes de certificat EAJL (pour les clients qui y ont accès)</t>
  </si>
  <si>
    <t>Request fulfilment duration: 30 days, 99% of the time_x000D_
-Fixed satellite services:_x000D_
 ◦Varies depending on the case_x000D_
◦Includes a commitment of funds and order processing_x000D_
_x000D_
-Mobile satellite services:_x000D_
 ◦Mobile satellite terminals are not subject to maintenance</t>
  </si>
  <si>
    <t>Délai de traitement des demandes : 30 jours, 99 % du temps_x000D_
-Services fixes par satellite : _x000D_
 ◦Varie selon le cas_x000D_
◦Comprend un engagement de fonds et un traitement des commandes_x000D_
_x000D_
-Services mobiles par satellite : _x000D_
◦Varie selon la demande : d’une activation qui nécessite un délai d’exécution de 2 heures à une installation entièrement nouvelle qui requiert 30 jours, 90 % du temps.</t>
  </si>
  <si>
    <t>Request fulfilment duration: 30 minutes, 95% of the time_x000D_
-Web conferencing account creation: 24 x 7 x 365</t>
  </si>
  <si>
    <t>Délai de traitement des demandes : 30 minutes, 95% du temps._x000D_
-Création d’un compte de cyberconférence : 24 x 7 x 365</t>
  </si>
  <si>
    <t>Request fulfilment duration: 5 federal government working days (FGWDs), 95% of the time</t>
  </si>
  <si>
    <t>Délai de traitement des demandes : 5 jours ouvrables du gouvernement fédéral, 95 % du temps</t>
  </si>
  <si>
    <t>Request Fulfillment Duration: Not applicable_x000D_
-varies, depending on the nature of the request and it’s level of complexity; customers are advised to contact their Account Team to discuss a schedule for fulfillment</t>
  </si>
  <si>
    <t>Délai de traitement des demandes : Sans Objet_x000D_
-Varie selon la nature de la demande et son niveau de complexité; les clients sont priés de contacter leurs responsables de compte afin de discuter d’une cédule d’accomplissement.</t>
  </si>
  <si>
    <t>Request Fulfillment Duration:_x000D_
-variable based on the level of complexity, quantity, resources and other factors applicable to each individual request</t>
  </si>
  <si>
    <t>Délai de traitement des demandes : _x000D_
-Variable, tout dépendant du niveau de complexité, de la quantité, des ressources et d’autres facteurs s’appliquant aux demandes individuelles.</t>
  </si>
  <si>
    <t>Request Fulfillment Duration:_x000D_
-Variable, based on the level of complexity, quantity, resources and other factors applicable to each individual request</t>
  </si>
  <si>
    <t>Délai de traitement des demandes :_x000D_
-Variable, tout dépendant du niveau de complexité, de la quantité, des ressources et d’autres facteurs s’appliquant aux demandes individuelles.</t>
  </si>
  <si>
    <t>Request fulfillment duration:_x000D_
-Variable based on the level of complexity, quantity, resources and other factors applicable to each individual request; fulfillment duration may be established during the creation of the business intake request.</t>
  </si>
  <si>
    <t>Délai de traitement des demandes :_x000D_
-Variable, tout dépendant du niveau de complexité, de la quantité, des ressources et d’autres facteurs applicables à chaque demande. Le délai de traitement peut être déterminé durant la création de la demande d’intégration opérationnelle.</t>
  </si>
  <si>
    <t>Request fulfilment duration: -  Software Provisioning:_x000D_
- 10 days, 90% of the time_x000D_
-Applies to net new product requests and amendments to existing contracts (add to existing base), assumes SSC has transferred the contract._x000D_
-Draw from available pool of licenses: 2 days, 95% of the time_x000D_
_x000D_
Request fulfilment duration: -  Microcomputers:_x000D_
- 25 days, 90% of the time_x000D_
-Emergency Contracts – defined in accordance with the Treasury Board Contracting Policy and Notice CPN 2007-4 – 15 days, 90% of the time _x000D_
-Orders using existing SSC Methods of Supply and Catalogues. Such as:  Call-ups against a standing offer,  or Orders against SSC Virtual, _x000D_
-Technical Exceptions – case by case, _x000D_
-RVDs are run within a 2 months cycle and deadlines for requests are published, 95% of the time _x000D_
_x000D_
Request fulfilment duration: -  Printing Products:_x000D_
- Orders using existing SSC methods of supply and catalogues, such as  call-ups against a standing offer, or requests for volume discounts (RVDs) orders: up to 10 days, 90% of the time _x000D_
-Emergency contracts in accordance with the Treasury Board Contracting Policy and Notice CPN 2007-4: immediate, 95% of the time _x000D_
-Technical exceptions: on a case-by-case basis</t>
  </si>
  <si>
    <t>Délai de traitement des demandes - Approvisionnement en logiciels:_x000D_
-10 jours, 90 % du temps_x000D_
-S’applique aux demandes de nouveaux produits et aux modifications des contrats préexistants (s’ajoute à la base préexistante) en supposant que SPC a transféré le contrat._x000D_
-Puiser à partir du bassin de licences disponible : 2 jours, 95 % du temps._x000D_
_x000D_
Délai de traitement des demandes - Micro-ordinateurs: _x000D_
-25 jours, 90 % du temps_x000D_
-Contrats en cas d'urgence, définis conformément à l'Avis sur la Politique des marchés 2007-04 du Conseil du Trésor : 15 jours, 90 % du temps. _x000D_
-Les commandes pour lesquelles les méthodes d'approvisionnement et les catalogues actuels de SPC sont utilisés, notamment les commandes subséquentes à une offre à commandes, ou les commandes en fonction du répertoire virtuel de SPC._x000D_
-Les exceptions techniques : au cas par cas. _x000D_
-Les demandes de rabais pour volume sont exécutées dans un cycle de deux mois et les dates limites pour les demandes publiées, 95 % du temps._x000D_
_x000D_
Délai de traitement des demandes - Produits d'impression:_x000D_
-Les commandes pour lesquelles les méthodes d'approvisionnement et les catalogues actuels de SPC sont utilisés, notamment les commandes subséquentes à une offre à commandes, ou les demandes de rabais pour volume (DRV) : jusqu'à 10 jours, 90 % du temps._x000D_
-Les contrats en cas d'urgence, définis conformément à l'Avis sur la Politique des marchés 2007-04 du Conseil du Trésor : immédiatement, 95 % du temps. _x000D_
-Les exceptions techniques : au cas par cas.</t>
  </si>
  <si>
    <t>Request fulfillment duration:_x000D_
-Maximum: 6 days from the time the ticket is created</t>
  </si>
  <si>
    <t>Délai de traitement des demandes :_x000D_
-Délai maximal de 6 jours après la création du billet</t>
  </si>
  <si>
    <t>Request fulfillment duration:_x000D_
-Variable based on the level of complexity, quantity, timing, resources and other factors applicable to each requests</t>
  </si>
  <si>
    <t>Délai de traitement des demandes :_x000D_
-Ce délai varie selon le niveau de complexité, la quantité, le temps disponible, les ressources et d'autres facteurs associés à chaque demande respective</t>
  </si>
  <si>
    <t>Issuance of food safety recalls class I</t>
  </si>
  <si>
    <t>publication des avis de rappel de salubrité alimentaire</t>
  </si>
  <si>
    <t>http://inspection.gc.ca/about-the-cfia/accountability/reports-to-parliament/2017-2018-drr/eng/1534973902487/1534974070898#a5a</t>
  </si>
  <si>
    <t>http://inspection.gc.ca/au-sujet-de-l-acia/responsabilisation/rapports-au-parlement/2017-2018-rapport-sur-les-resultats-ministeriels/fra/1534973902487/1534974070898</t>
  </si>
  <si>
    <t>2017-2018-cfia-acia-4</t>
  </si>
  <si>
    <t>Issuance of food safety recalls class II</t>
  </si>
  <si>
    <t>AAFC-003-03</t>
  </si>
  <si>
    <t>Notify you in writing of final approval or rejection within 100 business days of the application being deemed complete</t>
  </si>
  <si>
    <t>D'évaluer votre demande et de vous envoyer une lettre d'approbation ou de rejet dans un délai de 100 jours ouvrables à compter de la date de réception de votre demande complète</t>
  </si>
  <si>
    <t>http://www.agr.gc.ca/eng/programs-and-services/agrimarketing-program-national-industry-association-component/step-4-after-you-apply/?id=1515092708579</t>
  </si>
  <si>
    <t>http://www.agr.gc.ca/fra/programmes-et-services/programme-agri-marketing-volet-associations-nationales-de-l-industrie/etape-4-apres-avoir-presente-votre-demande/?id=1515092708579</t>
  </si>
  <si>
    <t>http://www.agr.gc.ca/eng/programs-and-services/agrimarketing-program-national-industry-association-component/step-3-how-to-apply/?id=1515092640615</t>
  </si>
  <si>
    <t>http://www.agr.gc.ca/fra/programmes-et-services/programme-agri-marketing-volet-associations-nationales-de-l-industrie/etape-3-comment-presenter-une-demande/?id=1515092640615</t>
  </si>
  <si>
    <t>AAFC-002-02</t>
  </si>
  <si>
    <t>Send you an email acknowledging receipt of your application within 1 business day</t>
  </si>
  <si>
    <t>D'accuser réception de votre demande dans un délai d'un jour ouvrable</t>
  </si>
  <si>
    <t>http://www.agr.gc.ca/eng/programs-and-services/agriassurance-program-national-industry-association-component/step-4-after-you-apply/?id=1515011324107</t>
  </si>
  <si>
    <t>http://www.agr.gc.ca/fra/programmes-et-services/programme-agri-assurance-volet-associations-nationales-de-l-industrie/etape-4-apres-avoir-presente-votre-demande/?id=1515011324107</t>
  </si>
  <si>
    <t>http://www.agr.gc.ca/eng/programs-and-services/agriassurance-program-national-industry-association-component/step-3-how-to-apply/?id=1515011266778</t>
  </si>
  <si>
    <t>http://www.agr.gc.ca/fra/programmes-et-services/programme-agri-assurance-volet-associations-nationales-de-l-industrie/etape-3-comment-presenter-une-demande/?id=1515011266778</t>
  </si>
  <si>
    <t>AAFC-004-03</t>
  </si>
  <si>
    <t>D’évaluer votre demande et de vous envoyer une lettre d’approbation ou de rejet dans un délai de 100 jours ouvrables à compter de la date de réception de votre demande complète</t>
  </si>
  <si>
    <t>http://www.agr.gc.ca/eng/programs-and-services/agriscience-program-clusters/step-4-after-you-apply/?id=1511186588663_x000D_
_x000D_
http://www.agr.gc.ca/eng/programs-and-services/agriscience-program-projects/step-4-after-you-apply/?id=1516993304377</t>
  </si>
  <si>
    <t>http://www.agr.gc.ca/fra/programmes-et-services/programme-agri-science-grappes/etape-4-apres-avoir-presente-votre-demande/?id=1511186588663_x000D_
_x000D_
http://www.agr.gc.ca/fra/programmes-et-services/programme-agri-science-projets/etape-4-apres-avoir-presente-votre-demande/?id=1516993304377</t>
  </si>
  <si>
    <t>http://www.agr.gc.ca/eng/programs-and-services/agriscience-program-projects/step-3-how-to-apply/?id=1516993224729</t>
  </si>
  <si>
    <t>http://www.agr.gc.ca/fra/programmes-et-services/programme-agri-science-projets/etape-3-comment-presenter-une-demande/?id=1516993224729</t>
  </si>
  <si>
    <t>AAFC-008-04</t>
  </si>
  <si>
    <t>Horticulture Industry_x000D_
_x000D_
Reports: Annual Update Frequency</t>
  </si>
  <si>
    <t>Industrie horticole_x000D_
_x000D_
Fréquence de la mise à jour des rapports annuels</t>
  </si>
  <si>
    <t>http://www.agr.gc.ca/eng/industry-markets-and-trade/canadian-agri-food-sector-intelligence/horticulture/horticulture-sector-reports/?id=1368482338314</t>
  </si>
  <si>
    <t>http://www.agr.gc.ca/fra/industrie-marches-et-commerce/renseignements-sur-les-secteurs-canadiens-de-lagroalimentaire/industrie-horticole/rapports-sur-l-industrie-horticole/?id=1368482338314</t>
  </si>
  <si>
    <t>AAFC-008-9</t>
  </si>
  <si>
    <t>Red Meat &amp; Livestock Sector_x000D_
_x000D_
Reports: Monthly Update Frequency</t>
  </si>
  <si>
    <t>Secteur des viandes rouges et bétail_x000D_
_x000D_
Fréquence de la mise à jour des rapports mensuels</t>
  </si>
  <si>
    <t>http://www.agr.gc.ca/eng/industry-markets-and-trade/canadian-agri-food-sector-intelligence/red-meat-and-livestock/service-standards-for-red-meat-and-livestock-reports/?id=1480968240072</t>
  </si>
  <si>
    <t>http://www.agr.gc.ca/fra/industrie-marches-et-commerce/renseignements-sur-les-secteurs-canadiens-de-lagroalimentaire/viande-rouge-et-betail/normes-de-service-relatives-aux-rapports-sur-les-animaux-a-viande-rouge-et-le-betail/?id=1480968240072</t>
  </si>
  <si>
    <t>AAFC-009-02</t>
  </si>
  <si>
    <t>Our goal is to acknowledge receipt of your application within 1 business day</t>
  </si>
  <si>
    <t>http://www.agr.gc.ca/eng/programs-and-services/agririsk-initiatives-administrative-capacity-building-stream/step-4-after-you-apply/?id=1530817918137</t>
  </si>
  <si>
    <t>http://www.agr.gc.ca/fra/programmes-et-services/initiatives-agri-risques-volet-de-renforcement-des-capacites-administratives/etape-4-apres-avoir-presente-votre-demande/?id=1530817918137</t>
  </si>
  <si>
    <t>AAFC-012-03</t>
  </si>
  <si>
    <t>Assess your application and send you an approval or rejection letter within 100 business days of receiving a complete application package</t>
  </si>
  <si>
    <t>Nous évaluerons votre demande et vous enverrons une lettre d’approbation ou de refus dans les 50 jours suivant la réception de votre trousse de demande dûment remplie</t>
  </si>
  <si>
    <t>http://www.agr.gc.ca/eng/programs-and-services/agricultural-youth-green-jobs-initiative/green-farms-stream-step-4-after-you-apply/?id=1459882733730</t>
  </si>
  <si>
    <t>http://www.agr.gc.ca/fra/programmes-et-services/initiative-de-stage-en-agroenvironnement/volet-a-la-ferme-etape-4-apres-avoir-presente-votre-demande/?id=1459882733730</t>
  </si>
  <si>
    <t>http://www.agr.gc.ca/eng/programs-and-services/agricultural-youth-green-jobs-initiative/green-farms-stream-step-3-how-to-apply/?id=1459881577225</t>
  </si>
  <si>
    <t>http://www.agr.gc.ca/fra/programmes-et-services/initiative-de-stage-en-agroenvironnement/volet-a-la-ferme-etape-3-comment-presenter-une-demande/?id=1459881577225</t>
  </si>
  <si>
    <t>AAFC-011-03</t>
  </si>
  <si>
    <t>http://www.agr.gc.ca/eng/programs-and-services/agricompetitiveness-program/step-4-after-you-apply/?id=1517339307837</t>
  </si>
  <si>
    <t>http://www.agr.gc.ca/fra/programmes-et-services/programme-agri-competitivite/etape-4-apres-avoir-presente-votre-demande/?id=1517339307837</t>
  </si>
  <si>
    <t>http://www.agr.gc.ca/eng/programs-and-services/agricompetitiveness-program/step-3-how-to-apply/?id=1517338676777</t>
  </si>
  <si>
    <t>http://www.agr.gc.ca/fra/programmes-et-services/programme-agri-competitivite/etape-3-comment-presenter-une-demande/?id=1517338676777</t>
  </si>
  <si>
    <t>AAFC-020-04</t>
  </si>
  <si>
    <t>Notify successful proponents 20 business days after the close of the Request for Proposal.</t>
  </si>
  <si>
    <t>Avertir les soumissionnaires retenus 20 jours ouvrables après la clôture de la demande de proposition.</t>
  </si>
  <si>
    <t>http://www.agr.gc.ca/eng/programs-and-services/office-of-intellectual-property-and-commercialization/service-standards/?id=1296845750050</t>
  </si>
  <si>
    <t>http://www.agr.gc.ca/fra/programmes-et-services/bureau-de-la-propriete-intellectuelle-et-de-la-commercialisation/normes-de-service/?id=1296845750050</t>
  </si>
  <si>
    <t>Our goal is for the www.jobbank.gc.ca website to be accessible 24 hours a day, 7 days a week</t>
  </si>
  <si>
    <t>Notre objectif est que le site de www.guichetemplois.gc.ca soit accessible 24 heures par jour, 7 jours par semaine</t>
  </si>
  <si>
    <t>https://www.canada.ca/en/employment-social-development/corporate/transparency/service-standards-2017-2018.html#s11</t>
  </si>
  <si>
    <t>https://www.canada.ca/fr/emploi-developpement-social/ministere/transparence/normes-service-2017-2018.html#s6</t>
  </si>
  <si>
    <t>Our goal is for the Call Blockage rate for inbound telephone inquiries to be less than 0.5%</t>
  </si>
  <si>
    <t>Notre objectif est que le taux de blocage des appels soit inférieur à 0,5 % dans le cas des demandes de renseignements téléphoniques reçues</t>
  </si>
  <si>
    <t>https://www.canada.ca/en/employment-social-development/corporate/transparency/service-standards-2017-2018.html#s7</t>
  </si>
  <si>
    <t>https://www.canada.ca/fr/emploi-developpement-social/ministere/transparence/normes-service-2017-2018.html#s17</t>
  </si>
  <si>
    <t>AAFC-001-02</t>
  </si>
  <si>
    <t>Our goal is to notify you if your application has been accepted or not by end of next business day</t>
  </si>
  <si>
    <t>http://www.agr.gc.ca/eng/programs-and-services/farm-debt-mediation-service/application-for-mediation/?id=1538136685779</t>
  </si>
  <si>
    <t>http://www.agr.gc.ca/fra/programmes-et-services/service-de-mediation-en-matiere-d-endettement-agricole/demande-pour-la-mediation/?id=1538136685779</t>
  </si>
  <si>
    <t>AAFC-002-01</t>
  </si>
  <si>
    <t>Respond to general inquiries made to our phone number or email address before the end of the next business day</t>
  </si>
  <si>
    <t>De répondre aux demandes de renseignements générales que nous recevons par téléphone ou par courriel avant la fin du jour ouvrable suivant</t>
  </si>
  <si>
    <t>AAFC-003-01</t>
  </si>
  <si>
    <t>AAFC-003-02</t>
  </si>
  <si>
    <t>AAFC-005-02</t>
  </si>
  <si>
    <t>http://www.agr.gc.ca/eng/programs-and-services/agriinnovate-program/step-4-after-you-apply/?id=1515683224863</t>
  </si>
  <si>
    <t>http://www.agr.gc.ca/fra/programmes-et-services/programme-agri-innover/etape-4-apres-avoir-presente-votre-demande/?id=1515683224863</t>
  </si>
  <si>
    <t>http://www.agr.gc.ca/eng/programs-and-services/agriinnovate-program/step-3-how-to-apply/?id=1515683130392</t>
  </si>
  <si>
    <t>http://www.agr.gc.ca/fra/programmes-et-services/programme-agri-innover/etape-3-comment-presenter-une-demande/?id=1515683130392</t>
  </si>
  <si>
    <t>AAFC-004-02</t>
  </si>
  <si>
    <t>D’accuser réception de votre demande dans un délai d’un jour ouvrable</t>
  </si>
  <si>
    <t>AAFC-005-01</t>
  </si>
  <si>
    <t>Répondre aux demandes de renseignements générales que nous recevons par téléphone ou par courriel avant la fin du jour ouvrable suivant</t>
  </si>
  <si>
    <t>AAFC-010-03</t>
  </si>
  <si>
    <t>Our goal is to assess our application and send you an approval or a rejection notification letter within 50 business days of receiving a fully complete applicant package</t>
  </si>
  <si>
    <t>Notre objectif est d'évaluer votre demande et de vous adresser une lettre d'avis d'approbation ou de rejet dans les 100 jours ouvrables suivant la réception du dossier de demande complet.</t>
  </si>
  <si>
    <t>AAFC-010-04</t>
  </si>
  <si>
    <t>Our goal is to send you a draft proposed agreement for review witihn 30 business days of issuing an approval notification letter</t>
  </si>
  <si>
    <t>Notre objectif est de vous adresser un projet d'accord pour que vous l'examiniez dans les 30 jours ouvrables suivant l'expédition d'une lettre d'avis d'approbation.</t>
  </si>
  <si>
    <t>AAFC-010-05</t>
  </si>
  <si>
    <t>Our goal is to send you a final agreement within 30 business days of receiving fully completed required documentation that meets the elibility requirement</t>
  </si>
  <si>
    <t>Notre objectif est de vous expédier un paiement dans les 30 jours ouvrables suivant la réception d'une demande de règlement dûment remplie et justifiée.</t>
  </si>
  <si>
    <t>AAFC-011-02</t>
  </si>
  <si>
    <t>AAFC-011-04</t>
  </si>
  <si>
    <t>Expédier un paiement dans les 30 jours ouvrables suivant la réception d’une demande de règlement dûment remplie et justifiée. Cette mesure s’applique uniquement si une entente est signée</t>
  </si>
  <si>
    <t>AAFC-014-01</t>
  </si>
  <si>
    <t>Respond to general inquiries made to our phone and email address before the end of the next business day</t>
  </si>
  <si>
    <t>Répondre aux demandes de renseignements généraux formulées par téléphone ou par courriel au plus tard à la fin de la journée ouvrable suivante;</t>
  </si>
  <si>
    <t>AAFC-014-04</t>
  </si>
  <si>
    <t>Expédier un paiement dans les 30 jours ouvrables suivant la réception d’une demande de règlement dûment remplie et justifiée. Cette mesure s’applique uniquement si une entente est signée.</t>
  </si>
  <si>
    <t>AAFC-020-01</t>
  </si>
  <si>
    <t>Répondre aux demandes de renseignements généraux formulées par téléphone ou par courriel au plus tard à la fin de la journée ouvrable suivante.</t>
  </si>
  <si>
    <t>AAFC-024-01</t>
  </si>
  <si>
    <t>Access: Response is provided within 30 days following receipt of request</t>
  </si>
  <si>
    <t>L'accès à l'information:  Une réponse est fournir dans les 30 jours suivant la réception de la demande</t>
  </si>
  <si>
    <t>AAFC-024-02</t>
  </si>
  <si>
    <t>Privacy: Response is provided within 30 days following receipt of request</t>
  </si>
  <si>
    <t>La protection des renseignements personnels:  Une réponse est fournir dans les 30 jours suivant la réception de la demande</t>
  </si>
  <si>
    <t>AAFC-027-02</t>
  </si>
  <si>
    <t>Accuser réception de votre demande dans un délai d'une journée ouvrable.</t>
  </si>
  <si>
    <t>http://www.agr.gc.ca/eng/programs-and-services/dairy-farm-investment-program/after-you-apply/?id=1494271959080</t>
  </si>
  <si>
    <t>http://www.agr.gc.ca/fra/programmes-et-services/programme-d-investissement-pour-fermes-laitieres/apres-avoir-presente-votre-demande/?id=1494271959080</t>
  </si>
  <si>
    <t>http://www.agr.gc.ca/eng/programs-and-services/dairy-farm-investment-program/step-4-how-to-apply/?id=1494271080955</t>
  </si>
  <si>
    <t>http://www.agr.gc.ca/fra/programmes-et-services/programme-d-investissement-pour-fermes-laitieres/etape-4-comment-presenter-une-demande/?id=1494271080955</t>
  </si>
  <si>
    <t>CBSA-002-01</t>
  </si>
  <si>
    <t xml:space="preserve"> 1. Application Acknowledgement: Upon receipt of a complete and accurate EDI application from the client by fax or email, the CBSA will aim to acknowledge receipt of the application within 2 business days.</t>
  </si>
  <si>
    <t>1. Accusé de réception de la demande : Lorsqu'un formulaire de demande complet et exact pour l'EDI est reçu du client par télécopieur ou courriel, l'ASFC tâche d'accuser réception de la demande dans un délai de 2 jours ouvrables.</t>
  </si>
  <si>
    <t>http://www.cbsa-asfc.gc.ca/services/serving-servir/processing-traitement-eng.html</t>
  </si>
  <si>
    <t>http://www.cbsa-asfc.gc.ca/services/serving-servir/processing-traitement-fra.html</t>
  </si>
  <si>
    <t>CBSA-036-01</t>
  </si>
  <si>
    <t>1. Interactive voice responses are available 24 hours a day, 7 days a week.</t>
  </si>
  <si>
    <t>1. Des réponses vocales interactives sont offertes 24 heures sur 24, 7 jours sur 7.</t>
  </si>
  <si>
    <t>CBSA-006-01</t>
  </si>
  <si>
    <t xml:space="preserve"> The CBSA will aim to process Customs Bonded Warehouse Licence applications within 60 business days from the date of the receipt of the complete application.</t>
  </si>
  <si>
    <t>L'ASFC tâche de traiter les demandes d'agrément d'entrepôt de stockage des douanes dans un délai de 60 jours ouvrables à compter de la date de réception d'une demande complète.</t>
  </si>
  <si>
    <t>CBSA-007-01</t>
  </si>
  <si>
    <t>The CBSA will aim to process customs sufferance warehouses licence applications within 60 business days from the date of the receipt of the complete application.</t>
  </si>
  <si>
    <t xml:space="preserve"> L'ASFC tâche de traiter les demandes d'agrément d'entrepôt d'attente des douanes dans un délai de 60 jours ouvrables à compter de la date de réception d'une demande complète.</t>
  </si>
  <si>
    <t>CBSA-008-01</t>
  </si>
  <si>
    <t>1. Customs Brokers Professional Examination. Results are mailed within four weeks (28 days) from date of exam.</t>
  </si>
  <si>
    <t>1. Examen de compétences professionnelles des courtiers en douane. Les résultats sont postés dans un délai de quatre semaines (28 jours) à compter de la date de l'examen.</t>
  </si>
  <si>
    <t>CBSA-010-01</t>
  </si>
  <si>
    <t>The CBSA will aim to process applications no later than 90 calendar days from the date of receipt of a correctly completed and supported application.</t>
  </si>
  <si>
    <t>Cette norme de service s'applique à la réception de la garantie et au privilège associé à la mainlevée des expéditions importées avant le paiement des droits et des taxes. L'ASFC tâche d'envoyer à l'importateur un accusé de réception de la garantie dans un délai de 21 jours civils.</t>
  </si>
  <si>
    <t>CBSA-011-01</t>
  </si>
  <si>
    <t>The CBSA will aim to process an application for a new duty free shop licence within 90 calendar days of receipt of a correctly completed application. Only complete applications that meet all of the program requirements, as set out in the Duty Free Shop Regulations, and that include all required supporting documentation will be considered.</t>
  </si>
  <si>
    <t>L'ASFC tâche de traiter la demande de nouvel agrément de boutique hors taxes dans un délai de 90 jours civils à compter de la date d'échéance pour la présentation des demandes. Seules les demandes complètes qui répondent à toutes les exigences du programme prévues par le Règlement sur les boutiques hors taxes, et qui sont accompagnées de tous les documents à l'appui requis, sont étudiées.</t>
  </si>
  <si>
    <t>CBSA-012-01</t>
  </si>
  <si>
    <t>The CBSA issues letters of determination in relation to CTL applications to obtain a licence for temporary admission to the coasting trade of Canada. For more information, please see the Application for Vessel Temporary Admission to the Coasting Trade of Canada.</t>
  </si>
  <si>
    <t>Diffusion des lettres d'autorisation et de refus de l'ASFC en ce qui concerne les demandes de licence de cabotage afin d'obtenir une licence pour l'admission d'un navire aux fins de cabotage au Canada. Pour de plus amples renseignements, veuillez consulter la page sur la Demande d'admission temporaire d'un navire pour fins de cabotage au Canada de notre site web.</t>
  </si>
  <si>
    <t>CBSA-017-01</t>
  </si>
  <si>
    <t>The CBSA will aim to process casual refunds within 30 business days of receipt of claims and all requisite supporting documentation.</t>
  </si>
  <si>
    <t>L'ASFC tâche de traiter le remboursement pour les importations occasionnelles dans un délai de 30 jours ouvrables suivant la réception de la demande et de tous les documents à l'appui requis.</t>
  </si>
  <si>
    <t>CBSA-024-01</t>
  </si>
  <si>
    <t>Within 30 business days of receipt of a complete application, applicants are informed of their eligibility in whether they have reached the interview stage.</t>
  </si>
  <si>
    <t>Dans un délai de 30 jours ouvrables suivant la réception d'une demande complète, les demandeurs sont informés de leur admissibilité ou non à l'étape de l'entrevue.</t>
  </si>
  <si>
    <t>CBSA-039-01</t>
  </si>
  <si>
    <t>Event Queries. The International Events Section (IES) section will aim to respond to clients' queries (mail, email, fax or phone) and online registrations within 2 business days.</t>
  </si>
  <si>
    <t>Demandes de renseignements. La Section des événements internationaux (SEI) tâche de répondre aux demandes de renseignements des demandeurs (par courrier, courriel, télécopieur ou téléphone), et de donner suite aux inscriptions en ligne, dans un délai de 2 jours ouvrables.</t>
  </si>
  <si>
    <t>CBSA-040-01</t>
  </si>
  <si>
    <t>Event Recognition Decisions. The  International Events Section (IES) section will endeavour to render a decision and provide written communication 2 business days prior to the events start date.</t>
  </si>
  <si>
    <t>Reconnaissance des événements.  La Section des événements internationaux (SEI) tâche de rendre une décision et de fournir une communication par écrit 2 jours ouvrables avant la date de début de l'événement.</t>
  </si>
  <si>
    <t>The School will normally provide an initial response to feedback, compliments and complaints submitted through the resolution channel within 2 business days.</t>
  </si>
  <si>
    <t>L'École répondra normalement aux commentaires, aux marques d'appréciation et aux plaintes envoyés par la voie de résolution officielle dans les 2 jours ouvrables suivant la réception de la demande.</t>
  </si>
  <si>
    <t>Our objective is to process conciliation appointments within 15 calendar days of receiving the requests compliant to section 6 of the Canada Industrial Relations Regulations</t>
  </si>
  <si>
    <t>Notre objectif est de nommer un conciliateur à l'intérieur de 15 jours (calendiers) suite à la réception d'une demande conforme à la section 6 du Règlement sur les relations industrielles du Canada</t>
  </si>
  <si>
    <t>Timely examination of appeals</t>
  </si>
  <si>
    <t>Examiner de manière diligente les appels</t>
  </si>
  <si>
    <t>Percentage of Office for Client Satisfaction feedback replied within seven working days of acknowledgement</t>
  </si>
  <si>
    <t>Pourcentage des commentaires du BSC auxquels on a donné suite dans les sept jours ouvrables suivant leur réception</t>
  </si>
  <si>
    <t>Our goal is to issue Social Insurance Numbers for clients that apply through the Newborn Registration Service within 10 business days of receiving the information from the province of birth.</t>
  </si>
  <si>
    <t>Notre objectif est d’émettre un numéro d’assurance sociale aux clients qui présentent une demande au Service d’enregistrement des nouveau-nés dans les 10 jours ouvrables suivant la réception des renseignements fournis par la province de naissance</t>
  </si>
  <si>
    <t>Our goal is to validate employer files within 5 business days</t>
  </si>
  <si>
    <t>Notre objectif est d'évaluer et de traiter les dossiers des employeurs dans un délai de cinq jours ouvrables</t>
  </si>
  <si>
    <t>https://www.canada.ca/en/employment-social-development/corporate/transparency/service-standards-2017-2018.html#s10</t>
  </si>
  <si>
    <t>https://www.canada.ca/fr/emploi-developpement-social/ministere/transparence/normes-service-2017-2018.html#s7</t>
  </si>
  <si>
    <t>https://www.jobbank.gc.ca/wicdevel/report_note.do?cid=13453&amp;lang=eng</t>
  </si>
  <si>
    <t>https://www.guichetemplois.gc.ca/wicdevel/rapport_note.do?cid=13453&amp;lang=fra</t>
  </si>
  <si>
    <t>Percentage of initial Federal Income Support for Parents of Murdered or Missing Children grant payments and non-payment notifications issued within 35 calendar days</t>
  </si>
  <si>
    <t>Pourcentage de premiers paiements pour le Soutien du revenu pour les parents d’enfants assassinés ou disparus et d’avis de non-paiement émis dans les 35 jours civils</t>
  </si>
  <si>
    <t>Our goal is to respond to clients inquires to the NOC and LMI Inbox within 5-10 business days</t>
  </si>
  <si>
    <t>Notre objectif est de répondre aux clients, ayant soumis des demandes via la boîte de réception de la CNP et de l’IMT, dans les 5 à 10 jours ouvrables suivant la demande.</t>
  </si>
  <si>
    <t>Our goal is for responses to written inquiries to be sent within 10 working days of receipt</t>
  </si>
  <si>
    <t>Notre objectif est d'envoyer une réponse aux demandes de renseignements par écrit dans les dix jours ouvrables suivant la réception de la demande</t>
  </si>
  <si>
    <t>Our goal is for responses to email inquiries to be sent within two working days of receipt</t>
  </si>
  <si>
    <t>Notre objectif est d'envoyer une réponse aux demandes de renseignements par courriel dans les deux jours ouvrables suivant la réception de la demande</t>
  </si>
  <si>
    <t>Our goal is for responses to complaints to be sent in writing within 10 working days of receipt</t>
  </si>
  <si>
    <t>Notre objectif est d'envoyer une réponse aux plaintes par écrit dans les dix jours ouvrables suivant la réception de la plainte</t>
  </si>
  <si>
    <t>Our goal is to apply payments within 2 business days</t>
  </si>
  <si>
    <t>Notre objectif est de verser les prestations dans un délai de deux jours ouvrables</t>
  </si>
  <si>
    <t>https://www.canada.ca/en/employment-social-development/corporate/transparency/service-standards-2017-2018.html#s2</t>
  </si>
  <si>
    <t>https://www.canada.ca/fr/emploi-developpement-social/ministere/transparence/normes-service-2017-2018.html#s10</t>
  </si>
  <si>
    <t>Our goal is to process applications within 2 business days</t>
  </si>
  <si>
    <t>Notre objectif est de traiter les demandes dans un délai de deux jours ouvrables</t>
  </si>
  <si>
    <t>Our goal is to communicate with applicants by e-mail within 2 working days of the event trigger a need for contact (e.g. error in application, welcome message, application refusal)</t>
  </si>
  <si>
    <t>Notre objectif est de communiquer avec les demandeurs par courriel dans un délai de deux jours ouvrables suivant l'événement qui a déclenché un besoin de contact (par exemple, erreur dans la demande, message de bienvenue, refus de la demande)</t>
  </si>
  <si>
    <t>Our goal is to answer inbound telephone inquiries within 180 seconds</t>
  </si>
  <si>
    <t>Notre objectif est de prendre en charge les demandes de renseignements téléphoniques reçues en 180 secondes ou moins</t>
  </si>
  <si>
    <t>Our goal is for responses to voicemail messages to be completed within one business day of receipt</t>
  </si>
  <si>
    <t>Notre objectif est de fournir une réponse aux demandes de renseignements par messagerie vocale dans un délai d’un jour ouvrable</t>
  </si>
  <si>
    <t>Our goal is for responses to written inquiries to be sent within five business days of receipt</t>
  </si>
  <si>
    <t>Notre objectif est d'envoyer une réponse aux demandes de renseignements par écrit dans les cinq jours ouvrables suivant la réception de la demande</t>
  </si>
  <si>
    <t>Our goal is for responses to email inquiries to be sent within five business days of receipt</t>
  </si>
  <si>
    <t>Notre objectif est d'envoyer une réponse aux demandes de renseignements par courriel dans les cinq jours ouvrables suivant la réception de la demande</t>
  </si>
  <si>
    <t>Based on published ESDC service standards, our goal is for grants and contributions proposals to be acknowledged within 21 calendar days of the application package being received; for contribution payments to be processed within 28 calendar days of a completed claim package for approved contribution projects being received; and grant payments to be processed within 15 calendar days after the approved project start date for approved grant projects being received</t>
  </si>
  <si>
    <t>Selon les normes de service publiées par EDSC, notre objectif est de reconnaitre les propositions de subvention et de contribution dans les 21 jours civils suivant la réception de la demande; pour que les paiements de contribution soient traités dans les 28 jours civils suivant la réception d'un dossier de demande complet pour les projets de contribution approuvés; et pour que les paiements de subvention soient traités dans les 15 jours civils qui suivent l’approbation de la date de début d’un projet de subvention approuvé</t>
  </si>
  <si>
    <t>ISED-021-001</t>
  </si>
  <si>
    <t>Report generated within 15 seconds</t>
  </si>
  <si>
    <t>Rapport généré en 15 secondes</t>
  </si>
  <si>
    <t>http://corporationscanada.ic.gc.ca/eic/site/cd-dgc.nsf/eng/cs06726.html</t>
  </si>
  <si>
    <t>http://corporationscanada.ic.gc.ca/eic/site/cd-dgc.nsf/fra/cs06726.html</t>
  </si>
  <si>
    <t>ISED-025-001</t>
  </si>
  <si>
    <t>The OSB will process perfected applications for annual trustee licence renewal received through the OSB's Licence Administration Application (OLAA) within 5 days. Your application processing time starts once we have received your perfected application through the OSB's Licence Administration Application (OLAA) and the prescribed payment has been received by the OSB.</t>
  </si>
  <si>
    <t>Le BSF traitera dans les cinq jours ouvrables les demandes complètes de renouvellement de licence de syndic qui lui parviennent par l’entremise de l’Application pour l’administration des licences du BSF (AALB). Le temps de traitement de votre demande commence lorsque le BSF reçoit votre demande complète par l’entremise de l’Application pour l’administration des licences du BSF (AALB) ainsi que le paiement prescrit.</t>
  </si>
  <si>
    <t>http://www.ic.gc.ca/eic/site/bsf-osb.nsf/eng/br01138.html</t>
  </si>
  <si>
    <t>http://www.ic.gc.ca/eic/site/bsf-osb.nsf/fra/br01138.html</t>
  </si>
  <si>
    <t>ISED-026-001</t>
  </si>
  <si>
    <t>The OSB responds to Phone or fax enquiries relating to bankruptcy and insolvency records search within 24h</t>
  </si>
  <si>
    <t>Le BSF traitera les demande d'acces a la base de donnees de faillites et d'insolvabilite dans les 24h</t>
  </si>
  <si>
    <t>https://www.ic.gc.ca/eic/site/icgc.nsf/eng/h_07026.html#from=Insolvency</t>
  </si>
  <si>
    <t>ISED-027-001</t>
  </si>
  <si>
    <t>Service standards = 45 day</t>
  </si>
  <si>
    <t>Normes de service = 45 jours</t>
  </si>
  <si>
    <t>http://www.ic.gc.ca/eic/site/oca-bc.nsf/eng/ca02873.html</t>
  </si>
  <si>
    <t>http://www.ic.gc.ca/eic/site/oca-bc.nsf/fra/ca02873.htm</t>
  </si>
  <si>
    <t>ISED-027-002</t>
  </si>
  <si>
    <t>Acknowledge the receipt of a funding application the same day that a funding proposal is received</t>
  </si>
  <si>
    <t>Accuser réception d'une demande de financement le jour même de la réception d'une proposition de financement</t>
  </si>
  <si>
    <t>ISED-028-001</t>
  </si>
  <si>
    <t>1- Assessments of equipment certification applications service (14 days) on a FCFS basis_x000D_
2- Terminal equipment registration service (2 days)_x000D_
3- Radio equipment listing service (2 days)_x000D_
4- Equipment reassessments requiring testing or technical expertise services (14 days) on a FCFS basis</t>
  </si>
  <si>
    <t>1- l'évaluation de demande d'homologation d'équipement (14 jours) selon la formule PAPS_x000D_
2- les services d'enregistrement d'équipment terminal (2 jours)_x000D_
3- Inscription d'équipement radio (2 jours)_x000D_
4- la réévaluation de l'équipement nécessitant des services d'essai ou techniques (14 jours) selon la formule PAPS</t>
  </si>
  <si>
    <t>http://www.ic.gc.ca/eic/site/smt-gst.nsf/fra/sf08802.html#sec5</t>
  </si>
  <si>
    <t>ISED-032-001</t>
  </si>
  <si>
    <t>http://fednor.gc.ca/eic/site/fednor-fednor.nsf/eng/fn04333.html</t>
  </si>
  <si>
    <t>http://fednor.gc.ca/eic/site/fednor-fednor.nsf/fra/fn04333.html</t>
  </si>
  <si>
    <t>ISED-034-001</t>
  </si>
  <si>
    <t>http://fednor.gc.ca/eic/site/fednor-fednor.nsf/eng/fn04126.html</t>
  </si>
  <si>
    <t>http://fednor.gc.ca/eic/site/fednor-fednor.nsf/fra/fn04126.html</t>
  </si>
  <si>
    <t>All document imaging request by departments fulfilled within agreed upon timeframes.</t>
  </si>
  <si>
    <t>Veiller à ce que toutes les demandes de services d’imagerie documentaire présentées par les ministères et les organismes soient exécutées dans les délais convenus.</t>
  </si>
  <si>
    <t>Percentage of all payments processed by the Receiver General for the Government of Canada as per pre-established schedules.</t>
  </si>
  <si>
    <t>Pourcentage de paiements versés par le receveur général au nom du gouvernement du Canada conformément aux échéanciers prescrits par la loi.</t>
  </si>
  <si>
    <t>https://www.tpsgc-pwgsc.gc.ca/sc-cs/nsnnnr-ossr/2017-2018/page-4-eng.html</t>
  </si>
  <si>
    <t>https://www.tpsgc-pwgsc.gc.ca/sc-cs/nsnnnr-ossr/2017-2018/page-4-fra.html</t>
  </si>
  <si>
    <t>Statements of Work are reviewed within three (3) days.</t>
  </si>
  <si>
    <t>Examiner les énoncés des travaux dans un délai de trois (3) jours</t>
  </si>
  <si>
    <t>2017-2018-VAC-010</t>
  </si>
  <si>
    <t>Once you are eligible for VAC's Disability Benefits Program or War Veterans Allowance Program, you will be sent your VAC Health Care Identification Card within 6 weeks of your eligibility.</t>
  </si>
  <si>
    <t>Une fois que votre admissibilité a été établie pour le Programme des prestations d’invalidité ou Programme des allocations aux anciens combattants, vous recevrez une carte de soins de santé d’ACC dans les six semaines suivant la date de détermination de votre admissibilité.</t>
  </si>
  <si>
    <t>2017-2018-vac-acc-010</t>
  </si>
  <si>
    <t>2017-2018-VAC-025</t>
  </si>
  <si>
    <t>When you request replacement war service medals, you can expect an entitlement decision within 8 weeks.</t>
  </si>
  <si>
    <t>Lorsque vous demandez des médailles de service de guerre (première émission), vous pouvez vous attendre à ce que vos médailles vous soient envoyées dans un délai de 8 semaines.</t>
  </si>
  <si>
    <t>2017-2018-vac-acc-025</t>
  </si>
  <si>
    <t>When you request replacement war service medals, you can expect your medals to be shipped within 4 weeks of receiving payment.</t>
  </si>
  <si>
    <t>Lorsque vous demandez le remplacement de médailles de service de guerre, vous pouvez vous attendre à ce que vos médailles soient envoyées dans les 4 semaines suivant la réception de votre paiement</t>
  </si>
  <si>
    <t>AAFC-016-02</t>
  </si>
  <si>
    <t>Provide an estimated delivery date for information products within three (3) business days</t>
  </si>
  <si>
    <t>Une réponse à votre demande de renseignements suivra dans les cinq jours ouvrables</t>
  </si>
  <si>
    <t>AAFC-002-03</t>
  </si>
  <si>
    <t>AAFC-001-03</t>
  </si>
  <si>
    <t>Our goal is to have all necessary documentation sent to creditors and producer seven (7) business days prior to the mediation meeting</t>
  </si>
  <si>
    <t>Notre but est d'envoyer toute la documentation nécessaire aux créanciers et aux producteurs sept (7) jours avant la réunion de médiation.</t>
  </si>
  <si>
    <t>AAFC-007-01</t>
  </si>
  <si>
    <t>Our goal is to process 75% of completed applications within 75 days of receipt</t>
  </si>
  <si>
    <t>Notre objectif est de traiter 75 % des demandes remplies dans les 75 jours suivant leur réception.</t>
  </si>
  <si>
    <t>http://www.agr.gc.ca/eng/?id=1292006524995</t>
  </si>
  <si>
    <t>http://www.agr.gc.ca/fra/?id=1292006524995</t>
  </si>
  <si>
    <t>AAFC-005-03</t>
  </si>
  <si>
    <t>3.d'évaluer votre demande et de vous envoyer une lettre d'approbation ou de rejet dans un délai de 100 jours ouvrables à compter de la date de réception de votre demande complète</t>
  </si>
  <si>
    <t>AAFC-008-01</t>
  </si>
  <si>
    <t>Horticulture Industry_x000D_
_x000D_
Reports: Daily Update Frequency</t>
  </si>
  <si>
    <t>Industrie horticole_x000D_
_x000D_
Fréquence de la mise à jour des rapports quotidiens</t>
  </si>
  <si>
    <t>AAFC-008-02</t>
  </si>
  <si>
    <t>Horticulture Industry_x000D_
_x000D_
Reports: Weekly Update Frequency</t>
  </si>
  <si>
    <t>Industrie horticole_x000D_
_x000D_
Fréquence de la mise à jour des rapports hebdomadaires</t>
  </si>
  <si>
    <t>AAFC-008-03</t>
  </si>
  <si>
    <t>Horticulture Industry_x000D_
_x000D_
Reports: Monthly Update Frequency</t>
  </si>
  <si>
    <t>Industrie horticole_x000D_
_x000D_
Fréquence de la mise à jour des rapports mensuels</t>
  </si>
  <si>
    <t>AAFC-008-05</t>
  </si>
  <si>
    <t>Poultry &amp; Egg Sector_x000D_
_x000D_
Reports: Weekly Update Fequency</t>
  </si>
  <si>
    <t>Secteur de volaille et œufs_x000D_
_x000D_
Fréquence de la mise à jour des rapports hebdomadaires</t>
  </si>
  <si>
    <t>http://www.agr.gc.ca/eng/industry-markets-and-trade/canadian-agri-food-sector-intelligence/poultry-and-eggs/service-standards-for-poultry-and-egg-market-information/?id=1481029938239</t>
  </si>
  <si>
    <t>http://www.agr.gc.ca/fra/industrie-marches-et-commerce/renseignements-sur-les-secteurs-canadiens-de-lagroalimentaire/volaille-et-ufs/normes-de-service-pour-l-information-sur-le-marche-de-la-volaille-et-des-ufs/?id=1481029938239</t>
  </si>
  <si>
    <t>AAFC-008-06</t>
  </si>
  <si>
    <t>Poultry &amp; Egg Sector_x000D_
_x000D_
Reports: Monthly Update Fequency</t>
  </si>
  <si>
    <t>Secteur de volaille et œufs_x000D_
_x000D_
Fréquence de la mise à jour des rapports mensuels</t>
  </si>
  <si>
    <t>AAFC-008-07</t>
  </si>
  <si>
    <t>Poultry &amp; Egg Sector_x000D_
_x000D_
Reports: Annual Update Frequency</t>
  </si>
  <si>
    <t>Secteur de volaille et œufs_x000D_
_x000D_
Fréquence de la mise à jour des rapports annuels</t>
  </si>
  <si>
    <t>AAFC-008-08</t>
  </si>
  <si>
    <t>Red Meat &amp; Livestock Sector_x000D_
_x000D_
Reports: Weekly Update Frequency</t>
  </si>
  <si>
    <t>Secteur des viandes rouges et bétail_x000D_
_x000D_
Fréquence de la mise à jour des rapports hebdomadaires</t>
  </si>
  <si>
    <t>AAFC-008-10</t>
  </si>
  <si>
    <t>Red Meat &amp; Livestock Sector_x000D_
_x000D_
Reports: Annual Update Frequency</t>
  </si>
  <si>
    <t>Secteur des viandes rouges et bétail_x000D_
_x000D_
Fréquence de la mise à jour des rapports annuels</t>
  </si>
  <si>
    <t>AAFC-017-01</t>
  </si>
  <si>
    <t>A receipt of acknowledgement will be sent the same business day</t>
  </si>
  <si>
    <t>Vous recevrez un accusé de réception le meme jour ouvrable</t>
  </si>
  <si>
    <t>AAFC-017-02</t>
  </si>
  <si>
    <t>Response to your inquiry will follow within five business days</t>
  </si>
  <si>
    <t>AAFC-027-03</t>
  </si>
  <si>
    <t>Assess your application and send you an approval or a rejection notification letter within 100 business days of receiving a fully complete application package</t>
  </si>
  <si>
    <t>Évaluer votre demande et de vous adresser une lettre d'avis d'approbation ou de rejet dans les 100 jours ouvrables suivant la réception du dossier de demande complet.</t>
  </si>
  <si>
    <t>AAFC-018-03</t>
  </si>
  <si>
    <t>Send you a final approval or rejection notification within ten (10) business days following receipt of a fully documented application</t>
  </si>
  <si>
    <t>Vous faire parvenir un avis final d’acceptation ou de refus dans les dix (10) jours ouvrables suivant la réception de la demande dûment documentée</t>
  </si>
  <si>
    <t>http://www.marquecanadabrand.agr.gc.ca/intro/ser-eng.htm</t>
  </si>
  <si>
    <t>http://www.marquecanadabrand.agr.gc.ca/intro/ser-fra.htm</t>
  </si>
  <si>
    <t>AAFC-019-03</t>
  </si>
  <si>
    <t>Assess your application and send you an approval or a rejection decision notification within 10 business days</t>
  </si>
  <si>
    <t>Évaluer votre demande et vous envoyer un avis d’approbation ou de rejet dans un délai de 10 jours ouvrables.</t>
  </si>
  <si>
    <t>http://www.agr.gc.ca/eng/?id=1299270709562#l3</t>
  </si>
  <si>
    <t>AAFC-020-03</t>
  </si>
  <si>
    <t>Issue a draft Collaborative Research and Development Agreement for review 20 business days following receipt of all required documentation (work plan, budget, Science Director recommendation, completed risk assessment).</t>
  </si>
  <si>
    <t>Publier une entente de collaboration en recherche et développement provisoire aux fins d'examen dans les 20 jours ouvrables suivant la réception de tous les documents requis (plan de travail, budget, recommandation du directeur scientifique, évaluation des risques réalisée).</t>
  </si>
  <si>
    <t>AAFC-026-03</t>
  </si>
  <si>
    <t>Assess your application and send you an approval or a rejection notification letter within 100 business days of receiving a fully complete applicant package</t>
  </si>
  <si>
    <t>Evaluerons votre demande et de vous adresser une lettre d’avis d’approbation ou de rejet dans les 100 jours ouvrables suivant la réception du dossier de demande complet</t>
  </si>
  <si>
    <t>Our goal is for Canada Pension Plan payments to be accurate</t>
  </si>
  <si>
    <t>Notre objectif est d’assurer l’exactitude des prestations du Régime de pensions du Canada.</t>
  </si>
  <si>
    <t>https://www.canada.ca/en/employment-social-development/corporate/transparency/service-standards-2017-2018.html#s5</t>
  </si>
  <si>
    <t>https://www.canada.ca/fr/emploi-developpement-social/ministere/transparence/normes-service-2017-2018.html#s11</t>
  </si>
  <si>
    <t>Our goal is for OAS/Guaranteed Income Supplement/Allowance, and Allowance for Survivor payments to be accurate</t>
  </si>
  <si>
    <t>Notre objectif est d’assurer l’exactitude des prestations de la Sécurité de la vieillesse, du Supplément de revenu garanti, de l’Allocation et de l’Allocation au survivant</t>
  </si>
  <si>
    <t>https://www.canada.ca/en/employment-social-development/corporate/transparency/service-standards-2017-2018.html#s13</t>
  </si>
  <si>
    <t>https://www.canada.ca/fr/emploi-developpement-social/ministere/transparence/normes-service-2017-2018.html#s13</t>
  </si>
  <si>
    <t>Our goal is for EI payments to be accurate</t>
  </si>
  <si>
    <t>Notre objectif est d’assurer l’exactitude des prestations d’assurance-emploi</t>
  </si>
  <si>
    <t>https://www.canada.ca/en/employment-social-development/corporate/transparency/service-standards-2017-2018.html#s8</t>
  </si>
  <si>
    <t>https://www.canada.ca/fr/emploi-developpement-social/ministere/transparence/normes-service-2017-2018.html#s2</t>
  </si>
  <si>
    <t>ISED-009-003</t>
  </si>
  <si>
    <t>Deliver seminars and InfoLine services with a quality level that meets clients' expectations.</t>
  </si>
  <si>
    <t>Fournir des séminaires et les services LigneInfo avec un niveau de qualité répondant aux attentes des clients.</t>
  </si>
  <si>
    <t>Acknowledge receipt of client requisitions sent electronically (e.g. by email) within 1 business day.</t>
  </si>
  <si>
    <t>Accuser réception des demandes de clients envoyées par voie électronique (p. ex. par courriel) dans un délai de 1 jour ouvrable.</t>
  </si>
  <si>
    <t>Acknowledge receipt of client requisitions sent by fax or mail within 2 business days.</t>
  </si>
  <si>
    <t>Accuser réception des demandes de clients envoyées par télécopieur ou par la poste dans un délai de 2 jours ouvrables.</t>
  </si>
  <si>
    <t>Provide clients with their procurement officer's name and contact information within 5 business days of allocation or requisition.</t>
  </si>
  <si>
    <t>Transmettre aux clients le nom et les coordonnées de leur agent des achats dans un délai de 5 jours ouvrables suivant l’assignation d’une demande.</t>
  </si>
  <si>
    <t>Deliver services with a quality level that meets clients' expectations.</t>
  </si>
  <si>
    <t>Fournir des services avec un niveau de qualité répondant aux attentes des clients.</t>
  </si>
  <si>
    <t>Deliver services with accuracy that meets clients' expectations.</t>
  </si>
  <si>
    <t>Fournir des services avec un niveau de précision répondant aux attentes des clients.</t>
  </si>
  <si>
    <t>Deliver services that are highly valued by clients.</t>
  </si>
  <si>
    <t>Fournir des services hautement valorisés par les clients.</t>
  </si>
  <si>
    <t>Respond to InfoLine inquiries within 24 hours.</t>
  </si>
  <si>
    <t>Répondre aux demandes de renseignements reçues par l'entremise de LigneInfo dans un délai de 24 heures.</t>
  </si>
  <si>
    <t>Answer Pay calls within 180 seconds.</t>
  </si>
  <si>
    <t>Répondre en moins de 180 secondes aux appels de paye.</t>
  </si>
  <si>
    <t>https://www.tpsgc-pwgsc.gc.ca/comm/vedette-features/2018-05-18-00-eng.html</t>
  </si>
  <si>
    <t>https://www.tpsgc-pwgsc.gc.ca/comm/vedette-features/2018-05-18-00-fra.html</t>
  </si>
  <si>
    <t>Percentage of pay transactions processed within service standards.</t>
  </si>
  <si>
    <t>Pourcentage de mouvements de paye traités conformément aux normes de service.</t>
  </si>
  <si>
    <t>http://www.tpsgc-pwgsc.gc.ca/remuneration-compensation/services-paye-pay-services/centre-presse-media-centre/mise-a-jour-update-eng.html</t>
  </si>
  <si>
    <t>http://www.tpsgc-pwgsc.gc.ca/remuneration-compensation/services-paye-pay-services/centre-presse-media-centre/mise-a-jour-update-fra.html</t>
  </si>
  <si>
    <t>Achieve 99% of editing accuracy (of documents published in Parts I/II of the Canada Gazette).</t>
  </si>
  <si>
    <t>Atteindre un niveau de précision de 99 % (des documents publiés dans les parties I et II de la Gazette du Canada).</t>
  </si>
  <si>
    <t>Deliver each translation request within the deadline.</t>
  </si>
  <si>
    <t>Livrer chaque demande de traduction en respectant les échéanciers.</t>
  </si>
  <si>
    <t>Deliver interpretation services for all event requests received by the Translation Bureau.</t>
  </si>
  <si>
    <t>Fournir les services d’interprétation pour tous les événements faisant l’objet d’une demande de services présentée au Bureau de la traduction.</t>
  </si>
  <si>
    <t>STS acknowledges receipt of client inquiries within one business day.</t>
  </si>
  <si>
    <t>STS accuse réception des demandes de renseignements des clients sous un jour ouvrable .</t>
  </si>
  <si>
    <t>STS addresses client inquiries not involving third parties within 15 business days of their receipt.</t>
  </si>
  <si>
    <t>STS répond aux demandes des clients n'impliquant pas de tiers dans les 15 jours ouvrables suivant leur réception.</t>
  </si>
  <si>
    <t>Ensure Public Services and Procurement Canada (PSPC) real property portfolio of facilities remains operational during normal business hours as defined as 7:00 a.m. to 6:00 p.m., Monday through Friday.</t>
  </si>
  <si>
    <t>Veiller à ce que les installations faisant partie du portefeuille des biens immobiliers de Services publics et Approvisionnement Canada (SPAC) demeurent opérationnelles durant les heures normales de bureau, soit de 7 h à 18 h, du lundi au vendredi.</t>
  </si>
  <si>
    <t>CBSA-002-02</t>
  </si>
  <si>
    <t>2. Review of Application: The CBSA will aim to review the EDI application and communicate to the client within 10 business days the necessary course of action to be followed in the ensuing testing process.</t>
  </si>
  <si>
    <t>2. Examen de la demande : L'ASFC tâche d'examiner la demande et de communiquer au demandeur dans un délai de 10 jours ouvrables les mesures à prendre lors du processus d'essai subséquent.</t>
  </si>
  <si>
    <t>CBSA-002-03</t>
  </si>
  <si>
    <t>3. Initial Test: The initial test of each test package for using the EDI system ensures that all technical communication components between the client and the CBSA are interfaced correctly, allowing data to be processed by the CBSA and results returned. Upon transmission of the first test of each test package by the client to the CBSA, the CBSA will aim to send a notification to the client of a Pass or Fail result within 5 business days.</t>
  </si>
  <si>
    <t>3. Essai initial : L'essai initial de chaque trousse de mise à l’essai pour l'utilisation du système d'EDI permet de s'assurer que toutes les composantes de communication techniques entre le client et l'ASFC soient échangées correctement, en vue du traitement des données par l'ASFC et du retour des résultats. Lorsque le premier essai de chaque trousse de mise à l’essai est transmis par le client à l'ASFC, celle-ci tâche d'envoyer au client un avis de réussite ou d'échec dans un délai de 5 jours ouvrables.</t>
  </si>
  <si>
    <t>CBSA-002-04</t>
  </si>
  <si>
    <t xml:space="preserve"> 4. Final Test: Upon transmission of the final test of each test package by the client to the CBSA, having a Pass result leading to the successful completion of the test package, the CBSA will aim to send a notification to the client within 5 business days advising the client that permission has been given to electronically exchange commercial information with the CBSA's host system using EDI.</t>
  </si>
  <si>
    <t>4. Essai final : Lorsque l'essai final pour l'utilisation du système d'EDI est transmis par le client à l'ASFC, et qu'il réussit, ce qui complète avec succès la trousse de mise à l’essai, l'ASFC tâche d'envoyer au client dans un délai de 5 jours ouvrables un avis informant celui-ci qu’il est maintenant autorisé à échanger de l'information de façon électronique au système hôte de l'ASFC en utilisant l’EDI.</t>
  </si>
  <si>
    <t>CBSA-021-01</t>
  </si>
  <si>
    <t>CBSA-041-01</t>
  </si>
  <si>
    <t>1. The CBSA will aim to contact the client within 14 calendar days after a written complaint is received.</t>
  </si>
  <si>
    <t>1. L'ASFC tâche de communiquer avec le demandeur dans un délai de 14 jours civils suivant la réception d'une plainte par écrit.</t>
  </si>
  <si>
    <t>CBSA-041-02</t>
  </si>
  <si>
    <t>2. The CBSA will aim to provide a final written response to the client within 40 calendar days after a written complaint is received.</t>
  </si>
  <si>
    <t>2. L'ASFC tâche de fournir une réponse finale, par écrit, au demandeur dans un délai de 40 jours civils suivant la réception d'une plainte par écrit.</t>
  </si>
  <si>
    <t>CBSA-042-01</t>
  </si>
  <si>
    <t>1.  The CBSA will aim to acknowledge the receipt of the client's enforcement appeal submission within 10 calendar days.</t>
  </si>
  <si>
    <t>1. L'ASFC tâche d'accuser réception de l'appel portant sur une mesure d'exécution du demandeur dans un délai de 10 jours civils.</t>
  </si>
  <si>
    <t>CBSA-043-01</t>
  </si>
  <si>
    <t>1. The CBSA will aim to acknowledge the receipt of the client's trade appeal submission within 10 calendar days.</t>
  </si>
  <si>
    <t>1.  L'ASFC tâche d'accuser réception des appels relatifs aux programmes commerciaux du demandeur dans un délai de 10 jours civils.</t>
  </si>
  <si>
    <t>https://www.cbsa-asfc.gc.ca/services/serving-servir/standards-normes-2017-2018-eng.html</t>
  </si>
  <si>
    <t>https://www.cbsa-asfc.gc.ca/services/serving-servir/standards-normes-2017-2018-fra.html</t>
  </si>
  <si>
    <t>CBSA-043-02</t>
  </si>
  <si>
    <t>2. Trade appeals decided in 180 calendar days.</t>
  </si>
  <si>
    <t>2. Les appels relatifs aux programmes commerciaux sont tranchés dans un délai de 180 jours civils.</t>
  </si>
  <si>
    <t>Percentage of queries (LEEP and FCP combined) received via the employment equity mailbox that are answered within 72 hours</t>
  </si>
  <si>
    <t>Pourcentage des demandes (PLEME et FCP combinés) reçus via la boîte générique pour l'équité en emploi pour lesquels une réponse envoyé en 72 heures.</t>
  </si>
  <si>
    <t>Our goal is for Canada Pension Plan retirement benefits to be paid within the first month of entitlement</t>
  </si>
  <si>
    <t>Notre objectif est de verser les prestations de retraite du Régime de pensions du Canada dans le premier mois suivant l'établisement de l`admissibilité.</t>
  </si>
  <si>
    <t>Our goal is to make a decision for applicants with a terminal illness within 5 business days of receiving a complete terminal illness application</t>
  </si>
  <si>
    <t>Notre objectif consiste à rendre une décision concernant une demande d'une personne ayant une maladie en phase terminale dans les cinq jours ouvrables suivant la réception de la demande complète de prestations d'invalidité en cas de maladie en phase terminale</t>
  </si>
  <si>
    <t>https://www.canada.ca/en/employment-social-development/corporate/transparency/service-standards-2017-2018.html#s6</t>
  </si>
  <si>
    <t>https://www.canada.ca/fr/emploi-developpement-social/ministere/transparence/normes-service-2017-2018.html#s9</t>
  </si>
  <si>
    <t>Percentage of monetary complaints that are settled within 180 days</t>
  </si>
  <si>
    <t>Pourcentage des plaintes monétaires réglées dans un délai de 180 jours</t>
  </si>
  <si>
    <t>Our goal is for OAS basic benefits to be paid within the first month of entitlement</t>
  </si>
  <si>
    <t>Notre objectif est de verser les prestations de base de la Sécurité de la vieillesse dans le premier mois suivant l’établissement de l’admissibilité</t>
  </si>
  <si>
    <t>Our goal is to have passport applications submitted by mail processed within 20 business days</t>
  </si>
  <si>
    <t>Notre objectif est de traiter les demandes de passeport présentées par la poste dans les 20 jours ouvrables</t>
  </si>
  <si>
    <t>https://www.canada.ca/en/employment-social-development/corporate/transparency/service-standards-2017-2018.html#s14</t>
  </si>
  <si>
    <t>https://www.canada.ca/fr/emploi-developpement-social/ministere/transparence/normes-service-2017-2018.html#s4</t>
  </si>
  <si>
    <t>Our goal is for EI request for reconsideration decisions to be finalized within 30 days of the request being received</t>
  </si>
  <si>
    <t>Notre objectif est de traiter une demande de réexamen des décisions relatives à l’assurance-emploi dans les 30 jours suivant la réception de la demande</t>
  </si>
  <si>
    <t>Our goal is to have passport applications made in-person at a Service Canada Passport Office processed within 10 business days</t>
  </si>
  <si>
    <t>Notre objectif est de traiter les demandes de passeport présentées en personne à un bureau de passeport de Service Canada dans les 10 jours ouvrables</t>
  </si>
  <si>
    <t>Our goal is to have in-person passport applications made at a Service Canada passport receiving agent processed within 20 business days</t>
  </si>
  <si>
    <t>Notre objectif est de traiter les demandes de passeport présentées en personne auprès d’un agent réceptionnaire de Service Canada dans les 20 jours ouvrables</t>
  </si>
  <si>
    <t>Where a borrower requests a change in their loan repayment schedule, our goal is for changes to be completed within five working days of receipt of a complete and accurate request in 100% of cases</t>
  </si>
  <si>
    <t>Lorsqu'un emprunteur demande que l'on modifie le calendrier de remboursement de ses prêts, notre objectif est d'effectuer la modification dans les cinq jours ouvrables suivant la réception de la demande complète et exacte</t>
  </si>
  <si>
    <t>Our goal is for grants and contributions proposals to be acknowledged within 21 calendar days of the application package being received.</t>
  </si>
  <si>
    <t>Pour les demandes de subventions et contributions, nous visons à fournir un accusé de réception dans les 21 jours civils suivant la réception de la trousse de demande.</t>
  </si>
  <si>
    <t>https://www.canada.ca/en/employment-social-development/corporate/transparency/service-standards-2017-2018.html#s9</t>
  </si>
  <si>
    <t>https://www.canada.ca/fr/emploi-developpement-social/ministere/transparence/normes-service-2017-2018.html#s16</t>
  </si>
  <si>
    <t>Contribution payments to be processed within 28 calendar days upon receipt of a completed claim package for approved contribution projects._x000D_
_x000D_
Grant payments to be processed within 15 calendar days after the approved project start date for approved grant projects.</t>
  </si>
  <si>
    <t>Pour les projets de contribution approuvés, les paiements sont traités dans les 28 jours  civils suivant la réception d’une demande de réclamation dûment remplie et des documents à l’appui._x000D_
_x000D_
Pour les projets de subvention approuvés, les paiements sont traités au plus tard 15 jours civils après la date approuvée de début du projet.</t>
  </si>
  <si>
    <t>Our goal is to issue SIN in one in-person visit (based on complete applications with all supporting documentation)</t>
  </si>
  <si>
    <t>Nous visons l’émission de numéros d’assurance sociale en une visite en personne (lorsque les demandes sont dûment remplies et que tous les documents à l’appui sont présentés)</t>
  </si>
  <si>
    <t>Our goal is to post job advertisements within 2 business days</t>
  </si>
  <si>
    <t>Notre objectif est de publier les offres d’emploi dans un délai de deux jours ouvrables</t>
  </si>
  <si>
    <t>Our goal is for applications to the Repayment Assistance Plan to be assessed within three working days of receipt of complete and accurate information (including all supporting documentation)</t>
  </si>
  <si>
    <t>Notre objectif est d'évaluer les demandes liées au Programme d'aide au remboursement dans les trois jours ouvrables suivant la réception des documents complets et exacts (y compris toutes les pièces justificatives)</t>
  </si>
  <si>
    <t>Our goal is to Issue Initial Payments or Non-payment Notifications  within 28 days (%)</t>
  </si>
  <si>
    <t>Notre objectif consiste à émis  les avis de Paiements ou de  non-paiement initiaux  dans les 28 jours civils (%)</t>
  </si>
  <si>
    <t>https://www.canada.ca/en/employment-social-development/services/funding/apprenticeship-incentive-apply.html_x000D_
https://www.canada.ca/en/employment-social-development/services/funding/apprenticeship-completion-apply.html</t>
  </si>
  <si>
    <t>https://www.canada.ca/fr/emploi-developpement-social/services/financement/incitative-apprenti-presenter-demande.html_x000D_
https://www.canada.ca/fr/emploi-developpement-social/services/financement/incitative-apprenti-presenter-demande.html</t>
  </si>
  <si>
    <t>Our goal is for Master Student Financial Assistance Agreements to be processed within three working days of receipt of complete and accurate documentation</t>
  </si>
  <si>
    <t>Notre objectif est de traiter les ententes pour l'aide financière aux étudiants en maîtrise dans les trois jours ouvrables suivant la réception des documents complets et exacts</t>
  </si>
  <si>
    <t>Where information on a Master Student Financial Assistance Agreement is incomplete or inaccurate, our goal is for action to resolve this to be taken within two working days</t>
  </si>
  <si>
    <t>Lorsque les renseignements contenus dans une entente pour l'aide financière aux étudiants en maîtrise sont incomplets ou inexacts, notre objectif est de prendre des mesures pour corriger la situation dans les deux jours ouvrables suivant la réception des documents</t>
  </si>
  <si>
    <t>Our goal is for clients to be informed of the final outcome of their Repayment Assistance Plan assessment (approved or refused) within two working days of the decision</t>
  </si>
  <si>
    <t>Le client sera informé s'il est admissible ou non au Programme d'aide au remboursement dans les deux jours ouvrables suivant la décision</t>
  </si>
  <si>
    <t>Within 65 days of making a contribution into a Registered Education Savings Plan (RESP), you can expect the Canada Education Savings Grant to be deposited directly into the RESP account. Your application must be complete and accurate.</t>
  </si>
  <si>
    <t>La Subvention canadienne pour l'épargne-études sera déposée directement dans le REEE, dans un délai de 65 jours après le dépôt d'une contribution. Pour ceci, vous devez bien compléter votre formulaire de demande en fournissant des renseignements exacts.</t>
  </si>
  <si>
    <t>Within 65 days from the receipt of a complete and accurate application, a $500 Bond payment will be deposited directly into an RESP account for the eligible child. In August of every year, an additional $100 Bond payment will be made directly into the RESP for the eligible child as long as the child continues to qualify.</t>
  </si>
  <si>
    <t>Le versement de 500 $ sera déposé directement dans le Régime enregistré d'épargne-études (REEE) de l'enfant admissible, dans un délai de 65 jours à compter de la date de réception d'une demande complète et exact. Et chaque année, en août, un montant supplémentaire de 100 $ sera déposé directement dans le compte du REEE de l'enfant admissible aussi longtemps qu'il ou elle continue d'être admissible.</t>
  </si>
  <si>
    <t>Our goal is to finalize occupational health and safety cases within 120 days (excluding prosecutions, appeals and technical surveys).</t>
  </si>
  <si>
    <t>Notre objectif est de finaliser les dossiers de santé et de sécurité au travail dans un délai de 120 jours (excluant les poursuites, les appels et les enquêtes techniques)</t>
  </si>
  <si>
    <t>https://www.canada.ca/en/employment-social-development/corporate/transparency/service-standards-2017-2018.html#s12</t>
  </si>
  <si>
    <t>https://www.canada.ca/fr/emploi-developpement-social/ministere/transparence/normes-service-2017-2018.html#s12</t>
  </si>
  <si>
    <t>Percentage of employer reports of injury forwarded by the FWCS to the WCBs within 15 days.  Percentage of employers reports of injury with complete information triaged within 48 hours (working days)</t>
  </si>
  <si>
    <t>Pourcentage des rapports d'accidents de l’employeur  transmis par le SFIAT à la CAT dans les 15 jours. Pourcentage des rapports d'accidents de l’employeur avec les informations complètes qui sont triés dans un délai de 48 heures (jours ouvrables)</t>
  </si>
  <si>
    <t>ISED-001-001</t>
  </si>
  <si>
    <t>The service standard for merger reviews is 14 days for Non-Complex cases. The performance target for Non-Complex cases is 90%. The performance target for Complex cases is 85%.</t>
  </si>
  <si>
    <t xml:space="preserve"> La norme de service pour l'examen des fusions est de 14 jours pour les cas non complexes. L'objectif de rendement pour les cas non complexes est de 90 %. L'objectif de rendement pour les cas complexes est de 85 %.</t>
  </si>
  <si>
    <t>http://www.bureaudelaconcurrence.gc.ca/eic/site/cb-bc.nsf/fra/04357.html</t>
  </si>
  <si>
    <t>http://www.bureaudelaconcurrence.gc.ca/eic/site/cb-bc.nsf/fra/04302.html</t>
  </si>
  <si>
    <t>ISED-001-002</t>
  </si>
  <si>
    <t>The service standard for merger reviews  45 days for Complex cases</t>
  </si>
  <si>
    <t xml:space="preserve"> La norme de service pour l'examen des fusions est de 45 jours pour les cas complexes</t>
  </si>
  <si>
    <t>ISED-002-001</t>
  </si>
  <si>
    <t>The service standards are 5 business days for an online application and 20 business days for an application by mail. The Bureau strives to meet its service standard on all requests, with a target of 90%.</t>
  </si>
  <si>
    <t>OLes normes de service sont de 5 jours ouvrables pour une demande en ligne et de 20 jours ouvrables pour une demande par la poste. Le Bureau s'efforce de respecter sa norme de service pour toutes les demandes, avec un objectif de 90 %.</t>
  </si>
  <si>
    <t>http://www.competitionbureau.gc.ca/eic/site/cb-bc.nsf/eng/04277.html</t>
  </si>
  <si>
    <t>http://www.bureaudelaconcurrence.gc.ca/eic/site/cb-bc.nsf/fra/04277.html</t>
  </si>
  <si>
    <t>ISED-004-001</t>
  </si>
  <si>
    <t>Service standards range from two weeks to ten weeks, depending on the section of the Act and level of complexity.</t>
  </si>
  <si>
    <t>Les normes de service varient de deux à dix semaines, selon l'article de la Loi et le niveau de complexité.</t>
  </si>
  <si>
    <t>http://www.competitionbureau.gc.ca/eic/site/cb-bc.nsf/eng/04303.html</t>
  </si>
  <si>
    <t>http://www.bureaudelaconcurrence.gc.ca/eic/site/cb-bc.nsf/fra/04303.html</t>
  </si>
  <si>
    <t>ISED-009-002</t>
  </si>
  <si>
    <t>ISED-020-001 - OnlineISED-020-002 - Paper</t>
  </si>
  <si>
    <t>Same day/next day for online transactions, 5 business days for paper transactions</t>
  </si>
  <si>
    <t>Service le même jour ou jour suivant pour les transactions en ligne et 5 jours ouvrables pour les transactions papier</t>
  </si>
  <si>
    <t>ISED-032-002</t>
  </si>
  <si>
    <t>provide a decision on applications within eighty (80) working days of receipt of a fully completed application.</t>
  </si>
  <si>
    <t>de communiquer la décision de financement dans un délai de quatre-vingts (80) jours ouvrables suivant la réception d'une demande dûment remplie.</t>
  </si>
  <si>
    <t>ISED-033-002</t>
  </si>
  <si>
    <t>ISED-034-002</t>
  </si>
  <si>
    <t>2017-2018-VAC-023</t>
  </si>
  <si>
    <t>When you request care and maintenance of Veterans' graves, you can expect a response within 5 working days.</t>
  </si>
  <si>
    <t>Lorsque vous soumettez une demande liée à l’entretien des sépultures des anciens combattants, vous pouvez vous attendre à ce qu'on vous réponde dans un délai de 5 jours ouvrables.</t>
  </si>
  <si>
    <t>2017-2018-vac-acc-023</t>
  </si>
  <si>
    <t>When you request care and maintenance of Veterans' graves, you can expect required actions to be completed within 12 months of the request.</t>
  </si>
  <si>
    <t>Lorsque vous soumettez une demande liée à l’entretien des sépultures des anciens combattants, vous pouvez vous attendre à ce que les mesures qui s'imposent soient prises dans les 12 mois suivant la demande</t>
  </si>
  <si>
    <t>When you request war service medals (first issue) you can expect your medals to be shipped within 8 weeks.</t>
  </si>
  <si>
    <t>2017-2018-VAC-027</t>
  </si>
  <si>
    <t>Your case will be ready for hearing 21 weeks from the date of your first contact with the Bureau of Pensions Advocates, less any delays in obtaining necessary medical or other supporting information.</t>
  </si>
  <si>
    <t>Votre dossier sera prêt pour laséance du Tribunal des anciens combattants dans un délai de 21 semaines suivant votre communication avec le Bureau de services juridiques des pensions, s’il n’y a pas de retard de votre part dans l’obtention de l’information.</t>
  </si>
  <si>
    <t>2017-2018-vac-acc-027</t>
  </si>
  <si>
    <t>Answer requests from the terminology help service within 1 business day.</t>
  </si>
  <si>
    <t>Répondre aux demandes reçues par le service de dépannage terminologique dans un délai de 1 jour ouvrable.</t>
  </si>
  <si>
    <t>CBSA-008-02</t>
  </si>
  <si>
    <t>2. Customs Brokers Licensing. Applications are processed within 3 months (90 days) of a complete application.</t>
  </si>
  <si>
    <t>2. Agrément de courtier en douane. Les demandes sont traitées dans un délai de 3 (90 jours) mois suivant la réception d'une demande complète.</t>
  </si>
  <si>
    <t>CBSA-025-01</t>
  </si>
  <si>
    <t>Within 30 business days of receipt of a complete application, applicants are informed whether their application is approved.</t>
  </si>
  <si>
    <t>Dans un délai de 30 jours ouvrables suivant la réception d'une demande complète, les demandeurs sont informés de l'approbation ou du rejet de leur demande.</t>
  </si>
  <si>
    <t>CBSA-009-01</t>
  </si>
  <si>
    <t>This service standard applies to the receipt of security and the privilege associated with the release of imported shipments prior to the payment of duties and taxes. The CBSA will aim to send an acknowledgement to the importer confirming receipt of the security within 21 calendar days.</t>
  </si>
  <si>
    <t xml:space="preserve"> L'ASFC tâche de traiter les demandes au plus tard dans un délai de 90 jours civils à compter de la date de réception d'une demande correctement remplie et étayée.</t>
  </si>
  <si>
    <t>CBSA-013-01</t>
  </si>
  <si>
    <t>1.  Issuance of Cultural Property Export Permits (Simplified). Cultural property export permits that do not require the assistance or review of an expert examiner when all documents are in order, will be issued within two (2) business days of a request.</t>
  </si>
  <si>
    <t>1. Délivrance des licences d'exportation de biens culturels (simplifiée). Délivrance d'une licence d'exportation de biens culturels qui n'exige pas l'intervention d'un expert-vérificateur lorsque tous les documents sont en ordre, dans un délai de deux jours ouvrables à la suite d'une demande.</t>
  </si>
  <si>
    <t>CBSA-013-02</t>
  </si>
  <si>
    <t>2. Issuance of Cultural Property Export Permits (Expert Review). Cultural property export permits that require the assistance or review of an expert examiner will be issued within twenty (20) business days of a request.</t>
  </si>
  <si>
    <t>2.  Délivrance des licences d'exportation de biens culturels (expert-vérificateur).  Délivrance d'une licence d'exportation de biens culturels qui exige l'intervention d'un expert-vérificateur, dans un délai de 20 jours ouvrables à la suite d'une demande.</t>
  </si>
  <si>
    <t>CBSA-015-01</t>
  </si>
  <si>
    <t>Commercial Release  Post-arrival Electronic Data Interchange (EDI) RMDs will provide a release decision within 45 minutes.</t>
  </si>
  <si>
    <t>Mainlevée dans le secteur commercial     Une décision de mainlevée est rendue dans un délai de 45 minutes pour la MDM au moyen de l'échange de données informatisé (EDI) après l'arrivée.</t>
  </si>
  <si>
    <t>CBSA-018-01</t>
  </si>
  <si>
    <t>The CBSA will aim to process B2 commercial adjustments within 90 calendar days of receipt of a claim and all requisite supporting documentation.</t>
  </si>
  <si>
    <t>L'ASFC tâche de traiter les rajustements du secteur commercial (B2) dans un délai de 90 jours civils suivant la réception de la demande et de tous les documents à l'appui requis.</t>
  </si>
  <si>
    <t>CBSA-019-01</t>
  </si>
  <si>
    <t>The CBSA will aim to issue advance rulings for tariff classification and origin (free trade agreements) and National Customs Rulings no more than 120 calendar days from the date of receipt of complete information upon which a ruling may be based.</t>
  </si>
  <si>
    <t>L'ASFC tâche de rendre des décisions anticipées concernant le classement tarifaire et l'origine (accords de libre-échange) et des décisions nationales des douanes au plus tard dans un délai de 120 jours civils à compter de la date de réception de l'information complète sur laquelle une décision peut se fonder.</t>
  </si>
  <si>
    <t>CBSA-020-01</t>
  </si>
  <si>
    <t>The CBSA will aim to process drawback claims no later than 90 calendar days from the date of receipt of the correctly completed and documented application.</t>
  </si>
  <si>
    <t>L'ASFC tâche de traiter les demandes de remboursement au plus tard dans un délai de 90 jours civils à compter de la date de réception d'une demande correctement remplie et étayée.</t>
  </si>
  <si>
    <t>CBSA-022-01</t>
  </si>
  <si>
    <t>CBSA-037-01</t>
  </si>
  <si>
    <t>1. Requests for special services are acknowledged within 1 working day of receipt.</t>
  </si>
  <si>
    <t>1. Il y a accusé de réception des demandes de services spéciaux dans un délai de 1 jour ouvrable suivant la réception de ces demandes.</t>
  </si>
  <si>
    <t>CBSA-037-02</t>
  </si>
  <si>
    <t>2. Upon completion of the service, a detailed invoice is provided, itemizing the special services completed and the associated fees for these services. This ensures transparency and consistency within the billing process.</t>
  </si>
  <si>
    <t>2. Une fois le service fourni, une facture détaillée est présentée, sur laquelle sont énumérés les services spéciaux fournis et les frais afférents à ces services, aux fins de transparence et d'uniformité du processus de facturation.</t>
  </si>
  <si>
    <t>CBSA-044-01</t>
  </si>
  <si>
    <t>1. Access to Information Act.  Response is provided within 30 days following receipt of request; the response time may be extended pursuant to section 9 of the Access to Information Act. A notice of extension is to be sent within initial 30 days after receipt of request.  Requests cannot be extended after the first 30 calendar days have elapsed.</t>
  </si>
  <si>
    <t>1. Loi sur l'accès à l'information.  Une réponse est fournir dans les 30 jours suivant la réception de la demande; le délai de réponse peut être prolongé aux termes de l'article 9 de la Loi sur l'accès à l'information. Un avis de prolongation doit être envoyé dans les 30 jours suivant la réception de la demande.  Il n'est pas possible de demander la prorogation d'un délai une fois que les 30 premiers jours se sont écoulés.</t>
  </si>
  <si>
    <t>CBSA-044-02</t>
  </si>
  <si>
    <t>2. Privacy Act. Response is provided within 30 days following receipt of request; the response time may be extended pursuant to section 15 ofthe Privacy Act. A notice of extension is to be sent within initial 30 days after receipt of request.  Requests cannot be extended after the first 30 calendar days have elapsed.</t>
  </si>
  <si>
    <t>2. Loi sur la protection des renseignements personnels.  Une réponse est fournir dans les 30 jours suivant la réception de la demande; le délai de réponse peut être prolongé aux termes de l l'article 15 de la Loi sur la protection des renseignements personnels. Un avis de prolongation doit être envoyé dans les 30 jours suivant la réception de la demande.  Il n'est pas possible de demander la prorogation d'un délai une fois que les 30 premiers jours se sont écoulés.</t>
  </si>
  <si>
    <t>CBSA-001-01</t>
  </si>
  <si>
    <t xml:space="preserve"> The CBSA will aim to issue a carrier code to those who meet carrier code eligibility requirements within 3 business days.</t>
  </si>
  <si>
    <t xml:space="preserve"> L'ASFC tâche d'attribuer un code de transporteur à ceux qui répondent aux critères d'admissibilité dans un délai de 3 jours ouvrables.</t>
  </si>
  <si>
    <t>Application for Feed Registration and Ingredient Approval</t>
  </si>
  <si>
    <t>demande d'enregistrement d'aliments du bétail et d'approbation d'ingrédients</t>
  </si>
  <si>
    <t>http://www.inspection.gc.ca/about-the-cfia/acts-and-regulations/service-standards/eng/1383190820141/1383190915680</t>
  </si>
  <si>
    <t>http://www.inspection.gc.ca/au-sujet-de-l-acia/lois-et-reglements/normes-de-service/fra/1383190820141/1383190915680</t>
  </si>
  <si>
    <t>Veterinary Biologics</t>
  </si>
  <si>
    <t>produits biologiques vétérinaires</t>
  </si>
  <si>
    <t>Fertilizer and Supplement Registration</t>
  </si>
  <si>
    <t>demande d'engrais ou de supplément en enregistrement</t>
  </si>
  <si>
    <t>SST03 and SST04</t>
  </si>
  <si>
    <t>Our goal is to issue your notice of assessment within six weeks of receiving your digital corporation income tax return, and within sixteen weeks of receiving your paper corporation income tax return.</t>
  </si>
  <si>
    <t>Notre objectif est d'émettre votre avis de cotisation dans les six semaines suivant la réception de votre déclaration de revenus des sociétés par voie électronique. Notre objectif est d'émettre votre avis de cotisation dans les seize semaines suivant la réception de votre déclaration de revenus des sociétés en format papier.</t>
  </si>
  <si>
    <t>GC standard</t>
  </si>
  <si>
    <t>Legal response time of 30 calendar days from the date of receipt of an official request, or within the extended deadline.</t>
  </si>
  <si>
    <t>Un délai légal de 30 jours civils à compter de la réception d’une demande officielle ou lorsqu'une prorogation était demandée.</t>
  </si>
  <si>
    <t>https://www.canada.ca/en/revenue-agency/corporate/about-canada-revenue-agency-cra/access-information-privacy-canada-revenue-agency/request-information-canada-revenue-agency.html</t>
  </si>
  <si>
    <t>https://www.canada.ca/fr/agence-revenu/organisation/a-propos-agence-revenu-canada-arc/acces-a-information-protection-renseignements-personnels-a-agence-revenu-canada/demander-renseignements-a-agence-revenu-canada.html</t>
  </si>
  <si>
    <t>SST05 and SST06</t>
  </si>
  <si>
    <t>Our goal is to issue your notice of assessment, if applicable, within four weeks of receiving your digital GST/HST return, and within eight weeks of receiving your paper GST/HST return</t>
  </si>
  <si>
    <t>Notre objectif est d'émettre votre avis de cotisation, s'il y a lieu, dans les quatre semaines suivant la réception de votre déclaration de TPS/TVH par voie électronique. Notre objectif est d'émettre votre avis de cotisation, s'il y a lieu, dans les huit semaines suivant la réception de votre déclaration de la TPS/TVH en format papier.</t>
  </si>
  <si>
    <t>SST22</t>
  </si>
  <si>
    <t>Our goal is to issue an advance income tax ruling within 90 business days of receipt of all essential information from the client.</t>
  </si>
  <si>
    <t>Notre objectif est de rendre une décision anticipée en matière d'impôt sur le revenu dans un délai de 90 jours ouvrables suivant la réception de tous les renseignements essentiels fournis par le client.</t>
  </si>
  <si>
    <t>SST07</t>
  </si>
  <si>
    <t>Our goal is to issue your notice of assessment within seventeen weeks of receiving your trust return.</t>
  </si>
  <si>
    <t>Notre objectif est d'émettre votre avis de cotisation dans les dix-sept semaines suivant la réception de votre déclaration de revenus.</t>
  </si>
  <si>
    <t>https://www.canada.ca/en/revenue-agency/services/about-canada-revenue-agency-cra/service-standards-cra/service-standards-2017-2018.html</t>
  </si>
  <si>
    <t>ISED-005-005</t>
  </si>
  <si>
    <t>Following receipt of a client response, sending of a subsequent  office action (biotechnology)</t>
  </si>
  <si>
    <t>Transmission d'une action administrative subséquente une fois reçue la réponse du client (biotechnologie)</t>
  </si>
  <si>
    <t>http://www.ic.gc.ca/eic/site/cipointernet-internetopic.nsf/eng/wr04426.html</t>
  </si>
  <si>
    <t>http://www.ic.gc.ca/eic/site/cipointernet-internetopic.nsf/fra/wr04426.html</t>
  </si>
  <si>
    <t>ISED-005-001</t>
  </si>
  <si>
    <t>Issuing of a filing certificate or an acknowledgement letter of national entry date</t>
  </si>
  <si>
    <t>Délivrance d'un certificat de dépôt ou expédition d'un accusé de réception faisant état de la date d'entrée en phase nationale</t>
  </si>
  <si>
    <t>ISED-005-002</t>
  </si>
  <si>
    <t>Issuing of a registration certificate</t>
  </si>
  <si>
    <t>Délivrance d'un certificat d'enregistrement</t>
  </si>
  <si>
    <t>ISED-005-003</t>
  </si>
  <si>
    <t>Issuing of an ackowledgement letter of a request for examination made after filing</t>
  </si>
  <si>
    <t>Délivrance d'un accusé de réception concernant une requête d'examen effectuée après le dépôt</t>
  </si>
  <si>
    <t>ISED-005-004</t>
  </si>
  <si>
    <t>Sending a first office action for application with a request for examination</t>
  </si>
  <si>
    <t>Transmission d'une première action administrative concernant une demande accompagnée d'une requête d'examen</t>
  </si>
  <si>
    <t>ISED-005-006</t>
  </si>
  <si>
    <t>Following receipt of a client response, sending of a subsequent  office action (electrical)</t>
  </si>
  <si>
    <t>Transmission d'une action administrative subséquente une fois reçue la réponse du client (électronique)</t>
  </si>
  <si>
    <t>ISED-005-007</t>
  </si>
  <si>
    <t>Following receipt of a client response, sending of a subsequent  office action (mechanical)</t>
  </si>
  <si>
    <t>Transmission d'une action administrative subséquente une fois reçue la réponse du client (méchanique)</t>
  </si>
  <si>
    <t>ISED-005-008</t>
  </si>
  <si>
    <t>Following receipt of a client response, sending of a subsequent  office action (organic chemistry)</t>
  </si>
  <si>
    <t>Transmission d'une action administrative subséquente une fois reçue la réponse du client (chimie organique)</t>
  </si>
  <si>
    <t>ISED-005-009</t>
  </si>
  <si>
    <t>Following receipt of a client response, sending of a subsequent  office action (general chemistry)</t>
  </si>
  <si>
    <t>Transmission d'une action administrative subséquente une fois reçue la réponse du client (chimie générale)</t>
  </si>
  <si>
    <t>ISED-005-010</t>
  </si>
  <si>
    <t>Sending of an office action for expedited examination</t>
  </si>
  <si>
    <t>Transmission d'une action administrative réclamant un examen accéléré</t>
  </si>
  <si>
    <t>ISED-005-011</t>
  </si>
  <si>
    <t>Granting of a patent</t>
  </si>
  <si>
    <t>Octroi d'un brevet</t>
  </si>
  <si>
    <t>ISED-006-001</t>
  </si>
  <si>
    <t>Issuing of a filing date for electrical application</t>
  </si>
  <si>
    <t>Délivrance d'une date de dépôt concernant une demande en format électronique</t>
  </si>
  <si>
    <t>ISED-006-002</t>
  </si>
  <si>
    <t>Issuing of a filing date for paper application</t>
  </si>
  <si>
    <t>Délivrance d'une date de dépôt concernant une demande en format papier</t>
  </si>
  <si>
    <t>ISED-006-003</t>
  </si>
  <si>
    <t>Sending a first office action (approval or examiner's report)</t>
  </si>
  <si>
    <t>Envoi d'une première action administrative (approbation ou rapport d'examinateur)</t>
  </si>
  <si>
    <t>ISED-006-004</t>
  </si>
  <si>
    <t>Responding to a client</t>
  </si>
  <si>
    <t>Transmission d'une réponse au client</t>
  </si>
  <si>
    <t>ISED-006-005</t>
  </si>
  <si>
    <t>Register a trademark</t>
  </si>
  <si>
    <t>Enregistrement d'une marque de commerce</t>
  </si>
  <si>
    <t>ISED-007-001</t>
  </si>
  <si>
    <t>Register a copyright for electrical application</t>
  </si>
  <si>
    <t>Engregistrement d'un droit d'auteur concernant une demande en format électronique</t>
  </si>
  <si>
    <t>ISED-007-002</t>
  </si>
  <si>
    <t>Register a copyright for paper application</t>
  </si>
  <si>
    <t>Engregistrement d'un droit d'auteur concernant une demande en format papier</t>
  </si>
  <si>
    <t>ISED-008-001</t>
  </si>
  <si>
    <t>Issuing filing date for an industrial design application</t>
  </si>
  <si>
    <t>Fixation de la date de dépôt d'une demande de dessin industriel</t>
  </si>
  <si>
    <t>ISED-008-002</t>
  </si>
  <si>
    <t>Provide first action (allowance without a report or issuance of a 1st report</t>
  </si>
  <si>
    <t>Transmission d'une première action administrative (acceptation sans rapport ou dépôt du premier rapport)</t>
  </si>
  <si>
    <t>ISED-008-003</t>
  </si>
  <si>
    <t>Recording of an assignment</t>
  </si>
  <si>
    <t>Enregistrement d'une cession</t>
  </si>
  <si>
    <t>ISED-010-003</t>
  </si>
  <si>
    <t>3. Claims Processing Time: release of payment within 45 calendar days of submission of completed claim</t>
  </si>
  <si>
    <t>3. Délai de traitement d'une demande de réclamation des coûts : les paiements sont effectués dans les 45 jours civils suivant la présentation de la demande de réclamation des coûts dûment remplie.</t>
  </si>
  <si>
    <t>ISED-011-003</t>
  </si>
  <si>
    <t>ISED-012-003</t>
  </si>
  <si>
    <t>3. Claims processing: within 45 working days of receipt of comprehensive claims packages including complete progress reports from recipient companies</t>
  </si>
  <si>
    <t>3. Traitement d'une demande de réclamation des coûts : dans les 45 jours ouvrables suivant la réception des documents de réclamation des coûts complets, incluant les rapports d'étape exhaustifs des entreprises bénéficiaires.</t>
  </si>
  <si>
    <t>ISED-013-003</t>
  </si>
  <si>
    <t>ISED-022-001</t>
  </si>
  <si>
    <t>For scales, gas pumps, etc.: Measurement Canada will advise complainants of the results of the investigation within 15 business days of the receipt of the complaint.</t>
  </si>
  <si>
    <t>Pour les balances, les pompes à essence, ect. : Mesures Canada informera les plaignants des résultats de l'enquête dans les 15 jours ouvrables suivant la réception de la plainte.</t>
  </si>
  <si>
    <t>https://www.ic.gc.ca/eic/site/mc-mc.nsf/eng/lm03952.html</t>
  </si>
  <si>
    <t>https://www.ic.gc.ca/eic/site/mc-mc.nsf/fra/lm03952.html</t>
  </si>
  <si>
    <t>ISED-022-002</t>
  </si>
  <si>
    <t>For electricity and gas meters: Measurement Canada will advise complainants of receipt of the complaint within five business days.</t>
  </si>
  <si>
    <t>Pour les compteurs d'électricité et de gaz naturel : Mesures Canada informera les plaignants de la réception de la plainte dans les cinq jours ouvrables.</t>
  </si>
  <si>
    <t>ISED-023-001</t>
  </si>
  <si>
    <t>A Notice of Approval will be issued within 90 calendar days of receipt of the application with all appropriate documentation, when a device is found to be in compliance with the requirements and when testing is not required. If testing is required, then 120 calendar days are needed. A Modification Approval Letter will be issued within 30 calendar days of receipt of request. Requests for approval of measuring devices using new technology that involve the development of legislative requirements and specifications have no limit and are typically multi-year projects.</t>
  </si>
  <si>
    <t>Un Avis d'approbation sera émis dans les 90 jours civils qui suivent la réception de la demande accompagnée de tous les documents appropriés, lorsque l'appareil est conforme aux exigences et qu'aucun essai n'est requis. Si l'appareil doit être soumis à des essais, le délai sera de 120 jours civils. Une Lettre d'approbation des modifications sera émise dans les 30 jours civils qui suivent la réception de la demande. Il n'y a aucune échéance pour les demandes d'approbation des appareils de mesure comportant des innovations technologiques pour lesquelles des exigences législatives et des normes devront être élaborées. Ces projets s'étalent généralement sur plusieurs années.</t>
  </si>
  <si>
    <t>ISED-024-001</t>
  </si>
  <si>
    <t>In the case of accreditation: review and issue a documentation review report within six weeks of receiving documentation for review; conduct an on-site audit within four weeks of confirming that the documentation conforms to requirements and being advised that the quality management system has been fully implemented; issue an audit report within four weeks of the last onsite audit day; and grant recognition within three weeks of confirming successful implementation of accepted procedures and conformance with requirements._x000D_
In the case of registration: review conformance with requirements within three weeks of receiving the applicant's request; and grant recognition within three weeks of confirming successful implementation of accepted procedures and conformance with requirements.</t>
  </si>
  <si>
    <t>Dans le cas de l'accréditation : effectuer l'examen de la documentation et publier le rapport à cet effet dans les six semaines suivant la réception de la documentation; procéder à un audit sur place dans les quatre semaines suivant la confirmation que la documentation satisfait aux exigences et après la réception de l'avis annonçant la mise en œuvre complète du système de management de la qualité; émission d'un rapport d'audit dans les quatre semaines suivant la dernière journée de l'audit sur place; accorder la reconnaissance dans trois semaines suivant la confirmation de la réussite de la mise en œuvre des procédures acceptées et de la conformité aux exigences._x000D_
Dans le cas de l’enregistrement : examiner la conformité aux exigences dans les trois semaines suivant la réception de la demande d'enregistrement; accorder la reconnaissance dans les trois semaines suivant la confirmation de la réussite de la mise en œuvre des procédures acceptées et de la conformité aux exigences.</t>
  </si>
  <si>
    <t>Percentage of Pension transactions and pension-related payments processed within established timeframes.</t>
  </si>
  <si>
    <t>Pourcentage d’opérations liées aux pensions et de paiements relatifs aux pensions traités dans les délais établis.</t>
  </si>
  <si>
    <t>Percentage of National Standards of Canada collection review started in fiscal year (20% reviewed per year based on a five-year cycle).</t>
  </si>
  <si>
    <t>Pourcentage de la collection des Normes nationales du Canada examinée pendant l’exercice (examen de 20 % par année pendant une période de 5 ans).</t>
  </si>
  <si>
    <t>Client inquiries are responded to within 48 hours.</t>
  </si>
  <si>
    <t>Pourcentage de demandes de clients auxquelles on a répondu dans un délai de 48 heures.</t>
  </si>
  <si>
    <t>Handle translation requests and confirm the designated contact within 1 business day.</t>
  </si>
  <si>
    <t>Prendre en charge les demandes de traduction et confirmer la personne-ressource désignée dans un délai de 1 jour ouvrable.</t>
  </si>
  <si>
    <t>Provide a response to each Simple reliability clearance request within 7 business days, upon receipt of a properly completed request.</t>
  </si>
  <si>
    <t>Répondre aux demandes de cote de fiabilité simples dans un délai de 7 jours ouvrables suivant la réception des demandes dûment remplies.</t>
  </si>
  <si>
    <t>https://www.tpsgc-pwgsc.gc.ca/sc-cs/nsnnnr-ossr/2017-2018/page-6-eng.html</t>
  </si>
  <si>
    <t>https://www.tpsgc-pwgsc.gc.ca/sc-cs/nsnnnr-ossr/2017-2018/page-6-fra.html</t>
  </si>
  <si>
    <t>Provide a response to each Complex Reliability clearance request within 120 business days, upon receipt of a properly completed request.</t>
  </si>
  <si>
    <t>Répondre aux demandes de cote de fiabilité complexes dans un délai de 120 jours ouvrables suivant la réception des demandes dûment remplies.</t>
  </si>
  <si>
    <t>Respond/refer inquiries within 2 business days.</t>
  </si>
  <si>
    <t>Répondre aux demandes de renseignements ou les soumettre à un expert en la matière dans un délai de 2 jours ouvrables.</t>
  </si>
  <si>
    <t>2017-2018-VAC-026</t>
  </si>
  <si>
    <t>A response is provided within 30 days following receipt of a request; the response time may be extended up to an additional 30 days if (1) the original time limit unreasonably interferes with VAC operations; (2) consultations are necessary and cannot be completed within the original time limit; or (3) translation or reformatting is required.</t>
  </si>
  <si>
    <t>Une réponse est donnée dans les 30 jours suivant la réception de la demande; le temps de réponse peut être prolongé jusqu’à 30 jours (1) si le délai initial interfère de façon déraisonnable dans les opérations d’ACC, (2) s’il est nécessaire de procéder à des consultations qui ne pourront pas avoir lieu à l’intérieur du délai proposé ou (3) si des travaux de traduction ou de reformatage doivent être effectués.</t>
  </si>
  <si>
    <t>http://www.veterans.gc.ca/pdf/about-us/reports/2017-18AnnualReport-PrivacyAct.pdf</t>
  </si>
  <si>
    <t>http://www.veterans.gc.ca/pdf/about-us/reports/2017-18AnnualReport-PrivacyAct_fr.pdf</t>
  </si>
  <si>
    <t>2017-2018-vac-acc-026</t>
  </si>
  <si>
    <t>A response is provided within 30 days following receipt of a request; the response time may be extended under section 9 of the Access to Information Act.</t>
  </si>
  <si>
    <t>Une réponse est donnée dans les 30 jours suivant la réception de la demande; le délai de réponse peut être prorogé en vertu de l’article 9 de la Loi sur l’accès à l’information.</t>
  </si>
  <si>
    <t>http://www.veterans.gc.ca/pdf/about-us/reports/2017-18AnnualReport-AccessToInformation.pdf</t>
  </si>
  <si>
    <t>http://www.veterans.gc.ca/pdf/about-us/reports/2017-18AnnualReport-AccessToInformation_FR.pdf</t>
  </si>
  <si>
    <t>AAFC-020-02</t>
  </si>
  <si>
    <t>Respond to a client's enquiry regarding posted licensing opportunities within 5 business days.</t>
  </si>
  <si>
    <t>Répondre, dans les cinq jours ouvrables, à la demande de renseignements d'un client portant sur les possibilités d'obtention d'un permis qui sont affichées</t>
  </si>
  <si>
    <t>AAFC-023-01</t>
  </si>
  <si>
    <t>Our goal is to provide an estimated delivery date for information products within 3 business days</t>
  </si>
  <si>
    <t>Notre objectif est de fournir une réponse à toute demande de produits ou de renseignements dans les trois jours ouvrables</t>
  </si>
  <si>
    <t>AAFC-001-01</t>
  </si>
  <si>
    <t>Our goal is to respond to general inquiries made to our phone number or email address before the end of the next business day</t>
  </si>
  <si>
    <t>Notre objectif est de répondre aux demandes de renseignements générales reçues par téléphone ou par courriel avant la fin du jour ouvrable suivant.</t>
  </si>
  <si>
    <t>AAFC-001-04</t>
  </si>
  <si>
    <t>Our goal is to schedule the first mediation meeting within 70 calendar days after acceptance of your application.</t>
  </si>
  <si>
    <t>Notre but est de fixer la première réunion de médiation dans les 70 jours civils suivant l'acceptation de votre demande.</t>
  </si>
  <si>
    <t>AAFC-002-04</t>
  </si>
  <si>
    <t>AAFC-003-04</t>
  </si>
  <si>
    <t>AAFC-004-01</t>
  </si>
  <si>
    <t>AAFC-004-04</t>
  </si>
  <si>
    <t>AAFC-005-04</t>
  </si>
  <si>
    <t>Expédier un paiement dans les 30 jours ouvrables suivant la réception d'une demande de règlement dûment remplie et justifiée. Cette mesure s'applique uniquement si une entente est signée</t>
  </si>
  <si>
    <t>AAFC-006-01</t>
  </si>
  <si>
    <t>Percent of applications processed to issuance of the deposit notice in 45 days or less</t>
  </si>
  <si>
    <t>Traiter les demandes et communiquer les résultats aux participants dans un délai de 45 jours</t>
  </si>
  <si>
    <t>http://www.agr.gc.ca/eng/?id=1291909724519</t>
  </si>
  <si>
    <t>http://www.agr.gc.ca/fra/?id=1291909724519</t>
  </si>
  <si>
    <t>AAFC-010-01</t>
  </si>
  <si>
    <t>AAFC-021-01</t>
  </si>
  <si>
    <t>Nous répondrons aux demandes de renseignements généraux formulées par téléphone ou par courriel au plus tard à la fin de la journée ouvrable suivante.</t>
  </si>
  <si>
    <t>AAFC-009-01</t>
  </si>
  <si>
    <t>AAFC-009-03</t>
  </si>
  <si>
    <t>Our goal is to assess your application and send you an approval or a rejection notification letter within 100 business days of receiving a fully complete applicant package</t>
  </si>
  <si>
    <t>AAFC-011-01</t>
  </si>
  <si>
    <t>AAFC-012-01</t>
  </si>
  <si>
    <t>Nous répondrons aux demandes de renseignements généraux formulées par téléphone ou par courriel au plus tard à la fin de la journée ouvrable suivante</t>
  </si>
  <si>
    <t>AAFC-012-02</t>
  </si>
  <si>
    <t>Nous en accuserons réception dans un délai d’un jour ouvrable</t>
  </si>
  <si>
    <t>AAFC-012-04</t>
  </si>
  <si>
    <t>Nous expédierons un paiement dans les 30 jours ouvrables suivant la réception d’une demande de règlement dûment remplie et justifiée. Cette mesure s’applique uniquement si une entente est signée</t>
  </si>
  <si>
    <t>AAFC-013-01</t>
  </si>
  <si>
    <t>De répondre aux demandes de renseignements généraux formulées par téléphone ou par courriel au plus tard à la fin de la journée ouvrable suivante</t>
  </si>
  <si>
    <t>http://www.agr.gc.ca/eng/programs-and-services/canadian-agricultural-adaptation-program-2014-2019/service-standards/?id=1478090997233</t>
  </si>
  <si>
    <t>http://www.agr.gc.ca/fra/programmes-et-services/programme-canadien-d-adaptation-agricole-2014-2019/normes-de-service/?id=1478090997233</t>
  </si>
  <si>
    <t>http://www.agr.gc.ca/eng/programs-and-services/canadian-agricultural-adaptation-program-2014-2019/3-how-to-apply/?id=1476295341894</t>
  </si>
  <si>
    <t>http://www.agr.gc.ca/fra/programmes-et-services/programme-canadien-d-adaptation-agricole-2014-2019/3-comment-presenter-une-demande/?id=1476295341894</t>
  </si>
  <si>
    <t>AAFC-013-02</t>
  </si>
  <si>
    <t>D'accuser réception de votre demande dans un délai d'une journée ouvrable</t>
  </si>
  <si>
    <t>AAFC-013-03</t>
  </si>
  <si>
    <t>AAFC-026-01</t>
  </si>
  <si>
    <t>Répondrons aux demandes de renseignements généraux formulées par téléphone ou par courriel au plus tard à la fin de la journée ouvrable suivante</t>
  </si>
  <si>
    <t>AAFC-015-01</t>
  </si>
  <si>
    <t>Our goal is to respond to inquiries before the end of the next business day</t>
  </si>
  <si>
    <t>Vous recevrez un accusé de réception le même jour ouvrable.</t>
  </si>
  <si>
    <t>http://www.agr.gc.ca/eng/industry-markets-and-trade/agri-food-trade-services-for-exporters/agriculture-and-food-trade-show-service/trade-show-applicant-guide-canada-pavilion-program/?id=1519931633193</t>
  </si>
  <si>
    <t>http://www.agr.gc.ca/fra/industrie-marches-et-commerce/services-aux-exportateurs-de-produits-agroalimentaires/service-lie-aux-salons-professionnels-du-secteur-de-l-agriculture-et-de-l-alimentation/guide-du-participant-programme-du-pavillon-du-canada/?id=1519931633193</t>
  </si>
  <si>
    <t>AAFC-015-02</t>
  </si>
  <si>
    <t>Response to your inquiry will follow within five business days.</t>
  </si>
  <si>
    <t>AAFC-016-01</t>
  </si>
  <si>
    <t>AAFC-018-01</t>
  </si>
  <si>
    <t>Répondre aux demandes de renseignements générales reçues par téléphone ou par courriel avant la fin du jour ouvrable suivant</t>
  </si>
  <si>
    <t>AAFC-018-02</t>
  </si>
  <si>
    <t>Accuser réception de vos demandes d'ici un (1) jour ouvrable</t>
  </si>
  <si>
    <t>AAFC-019-01</t>
  </si>
  <si>
    <t>Répondre aux demandes de renseignements généraux formulées par téléphone ou par courriel au plus tard à la fin de la journée ouvrable suivante</t>
  </si>
  <si>
    <t>http://www.agr.gc.ca/eng/?id=1299270709562#l1</t>
  </si>
  <si>
    <t>AAFC-027-04</t>
  </si>
  <si>
    <t>Vous envoyer un paiement dans les 30 jours ouvrables suivant la réception d'une demande de règlement dûment remplie et justifiée. Cette mesure s'applique uniquement si un accord est signé.</t>
  </si>
  <si>
    <t>AAFC-019-02</t>
  </si>
  <si>
    <t>_x000D_
Acknowledge receipt of your application within 1 business day</t>
  </si>
  <si>
    <t>Accuser réception de votre demande dans un délai d’un jour ouvrable</t>
  </si>
  <si>
    <t>http://www.agr.gc.ca/eng/?id=1299270709562#l2</t>
  </si>
  <si>
    <t>AAFC-021-02</t>
  </si>
  <si>
    <t>Our goal is to provide an estimated delivery date for information products within 3 business days.</t>
  </si>
  <si>
    <t>Notre but est de donner une date estimative de livraison dans un délai de trois jours ouvrables pour les produits d'information.</t>
  </si>
  <si>
    <t>AAFC-022-01</t>
  </si>
  <si>
    <t>Provide an estimated delivery date for information products within 3 business days</t>
  </si>
  <si>
    <t>Donner une date estimative de livraison dans un délai de trois jours ouvrables pour les produits d'information.</t>
  </si>
  <si>
    <t>http://sis.agr.gc.ca/cansis/contact.html</t>
  </si>
  <si>
    <t>http://sis.agr.gc.ca/siscan/contact.html</t>
  </si>
  <si>
    <t>AAFC-026-02</t>
  </si>
  <si>
    <t>Accuserons réception de votre demande dans un délai d’une journée ouvrable</t>
  </si>
  <si>
    <t>AAFC-027-01</t>
  </si>
  <si>
    <t>CBSA-036-02</t>
  </si>
  <si>
    <t>2. BIS will aim to answer calls within 60 seconds from the moment the client presses "0" to speak to an agent.</t>
  </si>
  <si>
    <t>2. Les agents tâchent de répondre aux appels dans un délai de 60 secondes à compter du moment où le demandeur appuie sur le « 0 » pour parler à un agent.</t>
  </si>
  <si>
    <t>CBSA-042-02</t>
  </si>
  <si>
    <t>2. Enforcement appeals decided in 180 calendar days.</t>
  </si>
  <si>
    <t>2. Les appels portant sur des mesures d'exécution sont tranchés dans un délai de 180 jours civils.</t>
  </si>
  <si>
    <t>SST21</t>
  </si>
  <si>
    <t>Our goal is to respond to written requests for a GST/HST ruling or interpretation within 45 business days of CRA receipt of the request and all the relevant facts and supporting documentation. This excludes highly technical and precedent and/or policy-setting rulings and interpretations.</t>
  </si>
  <si>
    <t>Notre objectif est de répondre aux demandes écrites de décisions ou d'interprétations en matière de TPS/TVH dans un délai de 45 jours ouvrables à compter du moment où l'ARC reçoit ces demandes. Ce délai ne s'applique pas aux décisions et aux interprétations qui sont très techniques, ni à celles qui créent un précédent ou qui nécessitent l'élaboration d'une politique.</t>
  </si>
  <si>
    <t>SST25 and SST26</t>
  </si>
  <si>
    <t xml:space="preserve"> Our goal is to resolve low-complexity objections within 180 days._x000D_
_x000D_
Our goal is to resolve medium-complexity objections within 365 days.</t>
  </si>
  <si>
    <t>Notre objectif est de résoudre les oppositions de faible complexité dans un délai de 180 jours._x000D_
_x000D_
Notre objectif est de résoudre les oppositions de complexité moyenne dans un délai de 365 jours.</t>
  </si>
  <si>
    <t>http://www.cra-arc.gc.ca/gncy/cmplntsdspts/ncmtx-eng.html</t>
  </si>
  <si>
    <t>https://www.canada.ca/fr/agence-revenu/services/a-propos-agence-revenu-canada-arc/plaintes-differends/impot-revenu.html</t>
  </si>
  <si>
    <t>An agent will normally answer calls to the Client Contact Centre (1-866-703-9598 or 613-953-5400) within 1 minute.</t>
  </si>
  <si>
    <t>Un agent répondra normalement aux appels au Centre de contact avec la clientèle (1-866-703-9598 or 613-953-5400) dans un délai de 1 minute.</t>
  </si>
  <si>
    <t>The Client Contact Centre will normally provide an initial response to emails, online submissions and faxes within 3 business days.</t>
  </si>
  <si>
    <t>Le Centre de contact avec la clientèle fournira normalement une réponse initiale dans les 3 jours ouvrables suivant la réception de la demande.</t>
  </si>
  <si>
    <t>All requests for information will be responded to within two business days.</t>
  </si>
  <si>
    <t>Toutes les requêtes pour informations recevront une réponse à l'intérieur de deux jours ouvrables</t>
  </si>
  <si>
    <t>Our goal is for Canada Pension Plan calls to be answered by an agent within 10 minutes</t>
  </si>
  <si>
    <t>Notre objectif est qu’un agent réponde aux appels sur le Régime de pensions du Canada dans les 10 minutes.</t>
  </si>
  <si>
    <t>Our standard: Our goal is to make a decision on applications for a CPP Disability Benefit within 120 calendar days of receiving a complete application _x000D_
A complete application includes the three documents listed below, which are the forms required by ESDC to determine your eligibility for CPP Disability Benefit:_x000D_
1.Application for Disability Benefits_x000D_
2.Questionnaire for Disability Benefits_x000D_
3.Medical report</t>
  </si>
  <si>
    <t>Notre objectif consiste à rendre une décision au sujet d'une demande de prestations d'invalidité du RPC dans les 120 jours civils suivant la réception de la demande complète une demande complète inclut les trois documents suivants, qui sont les formulaires exigés par EDSC afin de déterminer l'admissibilité à la prestation d'invalidité du RPC : 1.Demande de prestations d'invalidité_x000D_
2.Questionnaire relatif aux prestations d'invalidité_x000D_
3.Rapport médical</t>
  </si>
  <si>
    <t>Our goal is to make a decision for applicants with a grave condition within 30 calendar days of receiving a complete application</t>
  </si>
  <si>
    <t>Notre objectif consiste à rendre une décision concernant une demande d'un demandeur souffrant d'un état pathologique grave dans les 30 jours civils suivant la réception de la demande complète</t>
  </si>
  <si>
    <t>Our goal is to make a decision on a reconsideration request within 120 calendar days of receiving the reconsideration request</t>
  </si>
  <si>
    <t>Notre objectif consiste à rendre une décision au sujet d'une demande de réexamen dans les 120 jours civils suivant la réception de la demande de réexamen</t>
  </si>
  <si>
    <t>Our goal is for OAS calls to be answered by an agent within 10 minutes</t>
  </si>
  <si>
    <t>Notre objectif est qu’un agent réponde aux appels sur la Sécurité de la vieillesse dans les 10 minutes</t>
  </si>
  <si>
    <t>Our goal is for EI benefit payments or non-benefit notifications to be issued within 28 days of filing</t>
  </si>
  <si>
    <t>Notre objectif est d’envoyer les avis relatifs aux versements ou aux non versements des prestations d’assurance-emploi dans les 28 jours suivant le dépôt de la demande</t>
  </si>
  <si>
    <t>Our goal is for EI calls to be answered by an agent within 10 minutes</t>
  </si>
  <si>
    <t>Notre objectif est qu’un agent réponde aux appels sur l’assurance-emploi dans les 10 minutes</t>
  </si>
  <si>
    <t>Our goal is to have general enquiry calls answered by a 1 800 O-Canada agent within 18 seconds</t>
  </si>
  <si>
    <t>Notre objectif est qu'un agent de 1 800 O-Canada réponde aux appels portant sur des renseignements généraux dans les 18 secondes</t>
  </si>
  <si>
    <t>https://www.canada.ca/en/employment-social-development/corporate/transparency/service-standards-2017-2018.html#s1</t>
  </si>
  <si>
    <t>https://www.canada.ca/fr/emploi-developpement-social/ministere/transparence/normes-service-2017-2018.html#s1</t>
  </si>
  <si>
    <t>Applicants submitting an eligible Labour Market Impact Assessments (LMIA) application for highest-demand occupations (skilled trades), highest-paid occupations (top 10% of wages in a given province or territory where the job is created), short duration work periods (120 days or less), to receive a decision on their application within 10 business days, starting on the business day after the application has been received by Service Canada</t>
  </si>
  <si>
    <t>Les personnes demandant une étude d’impact sur le marché du travail (EIMT) admissible pour un emploi à plus forte demande (un métier spécialisé), un emploi parmi les mieux rémunérés (dans la tranche supérieure de 10 % des meilleurs salaires d’une province ou d’un territoire en particulier où le travail a été créé), ou un poste de travail de courte durée (120 jours ou moins), recevront une décision de leur demande dans un délai de dix jours ouvrables à partir du jour ouvrable de la réception de la demande par Service Canada.</t>
  </si>
  <si>
    <t>https://www.canada.ca/en/employment-social-development/corporate/transparency/service-standards-2017-2018.html#s17</t>
  </si>
  <si>
    <t>https://www.canada.ca/fr/emploi-developpement-social/ministere/transparence/normes-service-2017-2018.html#s3</t>
  </si>
  <si>
    <t>Our goal is to answer inbound telephone inquiries within 20 seconds</t>
  </si>
  <si>
    <t>Notre objectif est de prendre en charge les demandes de renseignements téléphoniques reçues en 20 secondes ou moins</t>
  </si>
  <si>
    <t>Percentage of initial Wage Earner Protection Program payments and non-payment notifications issued within 35 calendar days</t>
  </si>
  <si>
    <t>Pourcentage de premiers paiements pour le Programme de protection des salariés et d’avis de non-paiement émis dans les 35 jours civils</t>
  </si>
  <si>
    <t>https://www.canada.ca/en/employment-social-development/corporate/reports/departmental-plan/2018-2019.html</t>
  </si>
  <si>
    <t>https://www.canada.ca/content/dam/esdc-edsc/documents/corporate/reports/departmental-plan/2018-19_DeptPlan-FR.pdf</t>
  </si>
  <si>
    <t>Percentage of unjust dismissal complaints that are settled within 180 days</t>
  </si>
  <si>
    <t>Pourcentage de plaintes de congédiement injuste réglées dans un délai de 180 jours</t>
  </si>
  <si>
    <t>Basic procurement contracts, within 80 business days.</t>
  </si>
  <si>
    <t>Contrats de complexité élémentaire : dans un délai de 80 jours ouvrables.</t>
  </si>
  <si>
    <t>Standard procurement contracts, within 100 business days.</t>
  </si>
  <si>
    <t>Contrats de complexité standard : dans un délai de 100 jours ouvrables.</t>
  </si>
  <si>
    <t>High complex procurement contracts within 100 working days from original Request for proposal (RFP) solicitation date.</t>
  </si>
  <si>
    <t>Contrats de grande complexité : dans un délai de 100 jours ouvrables de la date de publication de la demande de soumissions originale jusqu’à la date d’attribution du contrat.</t>
  </si>
  <si>
    <t>Provides feedback on supplier proposals within three (3) business days of receipt.</t>
  </si>
  <si>
    <t>Fournir des commentaires sur les propositions des fournisseurs dans les trois (3) jours ouvrables suivant la réception de la rétroaction.</t>
  </si>
  <si>
    <t>Provide a response to each Classified Secret clearance request within 75 business days upon receipt of a properly completed request and documentation or information from third parties and provided that a Complex Reliability clearance has already been granted.</t>
  </si>
  <si>
    <t>Répondre aux demandes de cote de sécurité « Secret » dans un délai de 75 jours ouvrables suivant la réception des demandes dûment remplies ainsi que des documents ou des renseignements fournis par les tiers, et à condition qu’une cote de fiabilité complexe ait déjà été accordée.</t>
  </si>
  <si>
    <t>Complete verification checks within 4 hours.</t>
  </si>
  <si>
    <t>Terminer les vérifications dans un délai de 4 heures.</t>
  </si>
  <si>
    <t>Issue registration certificates (new and renewal) within 32 business days.</t>
  </si>
  <si>
    <t>Octroyer des certificats d’inscription (nouveaux et renouvelés) dans un délai de 32 jours ouvrables.</t>
  </si>
  <si>
    <t>Conduct security assessments within 32 business days.</t>
  </si>
  <si>
    <t>Effectuer les évaluations de la sécurité dans un délai de 32 jours ouvrables.</t>
  </si>
  <si>
    <t>Issue visitor exemption certificates within 10 business days.</t>
  </si>
  <si>
    <t>Octroyer des certificats d’exemption pour les visiteurs dans un délai de 10 jours ouvrables.</t>
  </si>
  <si>
    <t>Issue temporary worker exemption certificates within 30 business days.</t>
  </si>
  <si>
    <t>Octroyer des certificats d’exemption pour les travailleurs temporaires dans un délai de 30 jours ouvrables.</t>
  </si>
  <si>
    <t>2017-2018-VAC-001</t>
  </si>
  <si>
    <t>When you apply for VAC's Disability Benefits, your decision will be made within 16 weeks.</t>
  </si>
  <si>
    <t>Lorsque vous faites une demande auprès d’ACC pour des prestations d’invalidité, une décision sera rendue dans un délai de 16 semaines.</t>
  </si>
  <si>
    <t>2017-2018-vac-acc-001</t>
  </si>
  <si>
    <t>2017-2018-VAC-002</t>
  </si>
  <si>
    <t>2017-2018-vac-acc-002</t>
  </si>
  <si>
    <t>2017-2018-VAC-006</t>
  </si>
  <si>
    <t>When you apply for VAC's Attendance Allowance, your decision will be made within 6 weeks.</t>
  </si>
  <si>
    <t>Lorsque vous faites une demande auprès d’ACC pour l'Allocation pour soins, une décision sera rendue dans un délai de 6 semaines.</t>
  </si>
  <si>
    <t>2017-2018-vac-acc-006</t>
  </si>
  <si>
    <t>2017-2018-VAC-013</t>
  </si>
  <si>
    <t>When you apply for VAC's Earnings Loss Benefit, your decision will be made within 4 weeks.</t>
  </si>
  <si>
    <t>Lorsque vous faites une demande auprès d’ACC pour l’Allocation pour perte de revenus, une décision sera rendue dans un délai de 4 semaines.</t>
  </si>
  <si>
    <t>2017-2018-vac-acc-013</t>
  </si>
  <si>
    <t>2017-2018-VAC-016</t>
  </si>
  <si>
    <t>When you apply for VAC's War Veterans Allowance Program, your decision will be made within 4 weeks.</t>
  </si>
  <si>
    <t>Lorsque vous faites une demande auprès d’ACC pour le Programme des allocations aux anciens combattants, une décision sera rendue dans un délai de 4 semaines.</t>
  </si>
  <si>
    <t>2017-2018-vac-acc-016</t>
  </si>
  <si>
    <t>2017-2018-VAC-017</t>
  </si>
  <si>
    <t>When you apply for VAC's Rehabilitation Program, your decision will be made within 2 weeks.</t>
  </si>
  <si>
    <t>Lorsque vous faites une demande auprès d’ACC pour le Programme de réadaptation, une décision sera rendue dans un délai de 2 semaines.</t>
  </si>
  <si>
    <t>2017-2018-vac-acc-017</t>
  </si>
  <si>
    <t>Once you are eligible for VAC's Rehabilitation Program, you will work with your case manager and develop a plan to best meet your needs within 45 days of your eligible Rehabilitation Program decision.</t>
  </si>
  <si>
    <t>Une fois que votre admissibilité a été établie pour le Programme de réadaptation, vous travaillerez avec votre gestionnaire de cas pour établir un plan qui réponde le mieux à vos besoins, dans un délai de 45 jours suivant la décision sur votre admissibilité au Programme de réadaptation</t>
  </si>
  <si>
    <t>2017-2018-VAC-020</t>
  </si>
  <si>
    <t>When you request commemorative information, products and education material, you can expect your materials to be shipped within 2 weeks.</t>
  </si>
  <si>
    <t>Lorsque vous demandez de l’information, des produits et du matériel éducatif sur la commémoration, vous pouvez vous attendre à ce que le matériel vous soit envoyé dans un délai de 2 semaines.</t>
  </si>
  <si>
    <t>2017-2018-vac-acc-020</t>
  </si>
  <si>
    <t>2017-2018-VAC-021</t>
  </si>
  <si>
    <t>When you apply for Community War Memorial funding under the Commemorative Partnership Program (CPP), your decision will be made within 12 weeks of the posted quarterly application deadline.</t>
  </si>
  <si>
    <t>Lorsque vous faites une demande de financement liée à un monument commémoratif dans les collectivités dans le cadre du Programme de partenariat pour la commémoration (PPC), une décision sera rendue dans un délai de 12 semaines suivant la date d’échéance publiée.</t>
  </si>
  <si>
    <t>2017-2018-vac-acc-021</t>
  </si>
  <si>
    <t>2017-2018-VAC-024</t>
  </si>
  <si>
    <t>When you apply for Funeral and Burial Benefits, your decision will be made within 30 calendar days.</t>
  </si>
  <si>
    <t>Lorsque vous faites une demande liée au Programme de funérailles et d’inhumation, une décision sera rendue dans un délai de 30 jours civils.</t>
  </si>
  <si>
    <t>2017-2018-vac-acc-024</t>
  </si>
  <si>
    <t/>
  </si>
  <si>
    <t>Standard Unique Identifier</t>
  </si>
  <si>
    <t>Edited_Service_Name_EN</t>
  </si>
  <si>
    <t>Edited_Service_Name_FR</t>
  </si>
  <si>
    <t>New_Service_ID</t>
  </si>
  <si>
    <t>Service_Unique_Identifier</t>
  </si>
  <si>
    <t>AgriAssurance_x000D_ National Industry Association Component</t>
  </si>
  <si>
    <t>AgriMarketing Program_x000D_ National Industry Association</t>
  </si>
  <si>
    <t>AgriScience Program _x000D_Projects_x000D_</t>
  </si>
  <si>
    <t>AgriInnovate Program _x000D_</t>
  </si>
  <si>
    <t>AgriCompetitiveness_x000D_</t>
  </si>
  <si>
    <t>Canadian Agricultural Adaptation Program _x000D_</t>
  </si>
  <si>
    <t>Canadian Soil Information Service_x000D_ (CanSIS)</t>
  </si>
  <si>
    <t>Immigration Secondary (Temporary Resident Program) - Visitor</t>
  </si>
  <si>
    <t>Immigration Secondary (Temporary Resident Program) - Work Permit</t>
  </si>
  <si>
    <t>Immigration Secondary (Temporary Resident Program) - Study Permit</t>
  </si>
  <si>
    <t>Immigration Secondary (Temporary Resident Program) Temporary Resident Permit</t>
  </si>
  <si>
    <t>Labour Market Impact Assessments (related to Temporary Foreign Worker Program (TFWP))</t>
  </si>
  <si>
    <t>Provision of a Social Insurance Number (SIN)</t>
  </si>
  <si>
    <t>Études d’impact sur le marché du travail (en rapport avec le Programme des travailleurs étrangers temporaires (PTET))</t>
  </si>
  <si>
    <t>No Service Standard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</si>
</sst>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1" fillId="0" borderId="0" applyNumberFormat="0" applyFill="0" applyBorder="0" applyAlignment="0" applyProtection="0"/>
    <xf numFmtId="9" fontId="3" fillId="0" borderId="0" applyFont="0" applyFill="0" applyBorder="0" applyAlignment="0" applyProtection="0"/>
  </cellStyleXfs>
  <cellXfs count="9">
    <xf numFmtId="0" fontId="0" fillId="0" borderId="0" xfId="0"/>
    <xf numFmtId="0" fontId="0" fillId="0" borderId="0" xfId="0" applyAlignment="1"/>
    <xf numFmtId="10" fontId="0" fillId="0" borderId="0" xfId="0" applyNumberFormat="1" applyAlignment="1"/>
    <xf numFmtId="0" fontId="2" fillId="0" borderId="0" xfId="0" applyFont="1" applyAlignment="1"/>
    <xf numFmtId="0" fontId="2" fillId="0" borderId="0" xfId="0" applyFont="1" applyAlignment="1">
      <alignment vertical="top"/>
    </xf>
    <xf numFmtId="0" fontId="0" fillId="0" borderId="0" xfId="0" applyAlignment="1">
      <alignment vertical="top"/>
    </xf>
    <xf numFmtId="0" fontId="0" fillId="0" borderId="0" xfId="0" applyFont="1" applyAlignment="1"/>
    <xf numFmtId="0" fontId="1" fillId="0" borderId="0" xfId="1" applyAlignment="1"/>
    <xf numFmtId="9" fontId="0" fillId="0" borderId="0" xfId="2" applyFont="1"/>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07"/>
  <sheetViews>
    <sheetView topLeftCell="J1" workbookViewId="0">
      <pane ySplit="1" topLeftCell="A2" activePane="bottomLeft" state="frozen"/>
      <selection activeCell="B1" sqref="B1"/>
      <selection pane="bottomLeft" activeCell="Z2" sqref="Z2"/>
    </sheetView>
  </sheetViews>
  <sheetFormatPr defaultColWidth="9.140625" defaultRowHeight="15" x14ac:dyDescent="0.25"/>
  <cols>
    <col min="1" max="23" width="9.140625" style="1"/>
    <col min="24" max="24" width="26.7109375" style="1" bestFit="1" customWidth="1"/>
    <col min="25" max="25" width="13.28515625" style="1" customWidth="1"/>
    <col min="26" max="16384" width="9.140625" style="1"/>
  </cols>
  <sheetData>
    <row r="1" spans="1:2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6204</v>
      </c>
      <c r="Y1" s="5" t="s">
        <v>4523</v>
      </c>
    </row>
    <row r="2" spans="1:25" x14ac:dyDescent="0.25">
      <c r="A2" s="1" t="s">
        <v>56</v>
      </c>
      <c r="B2" s="1" t="s">
        <v>24</v>
      </c>
      <c r="C2" s="1" t="s">
        <v>182</v>
      </c>
      <c r="D2" s="1" t="s">
        <v>5420</v>
      </c>
      <c r="E2" s="1" t="s">
        <v>5421</v>
      </c>
      <c r="F2" s="1" t="s">
        <v>5099</v>
      </c>
      <c r="G2" s="1" t="s">
        <v>183</v>
      </c>
      <c r="H2" s="1" t="s">
        <v>184</v>
      </c>
      <c r="I2" s="1" t="s">
        <v>25</v>
      </c>
      <c r="J2" s="2">
        <v>0.8</v>
      </c>
      <c r="K2" s="1" t="s">
        <v>24</v>
      </c>
      <c r="L2" s="1" t="s">
        <v>5422</v>
      </c>
      <c r="M2" s="1" t="s">
        <v>5423</v>
      </c>
      <c r="N2" s="1">
        <v>69</v>
      </c>
      <c r="O2" s="1">
        <v>69</v>
      </c>
      <c r="P2" s="1">
        <v>72</v>
      </c>
      <c r="Q2" s="1">
        <v>72</v>
      </c>
      <c r="R2" s="1">
        <v>55</v>
      </c>
      <c r="S2" s="1">
        <v>55</v>
      </c>
      <c r="T2" s="1">
        <v>61</v>
      </c>
      <c r="U2" s="1">
        <v>61</v>
      </c>
      <c r="V2" s="1" t="s">
        <v>58</v>
      </c>
      <c r="W2" s="2">
        <v>1</v>
      </c>
      <c r="X2" s="1" t="s">
        <v>4362</v>
      </c>
      <c r="Y2" s="1" t="s">
        <v>4649</v>
      </c>
    </row>
    <row r="3" spans="1:25" x14ac:dyDescent="0.25">
      <c r="A3" s="1" t="s">
        <v>56</v>
      </c>
      <c r="B3" s="1" t="s">
        <v>24</v>
      </c>
      <c r="C3" s="1" t="s">
        <v>182</v>
      </c>
      <c r="D3" s="1" t="s">
        <v>5605</v>
      </c>
      <c r="E3" s="1" t="s">
        <v>5606</v>
      </c>
      <c r="F3" s="1" t="s">
        <v>5607</v>
      </c>
      <c r="G3" s="1" t="s">
        <v>183</v>
      </c>
      <c r="H3" s="1" t="s">
        <v>184</v>
      </c>
      <c r="I3" s="1" t="s">
        <v>4929</v>
      </c>
      <c r="J3" s="2">
        <v>0.8</v>
      </c>
      <c r="K3" s="1" t="s">
        <v>24</v>
      </c>
      <c r="L3" s="1" t="s">
        <v>5422</v>
      </c>
      <c r="M3" s="1" t="s">
        <v>5423</v>
      </c>
      <c r="N3" s="1">
        <v>52</v>
      </c>
      <c r="O3" s="1">
        <v>52</v>
      </c>
      <c r="P3" s="1">
        <v>62</v>
      </c>
      <c r="Q3" s="1">
        <v>63</v>
      </c>
      <c r="R3" s="1">
        <v>42</v>
      </c>
      <c r="S3" s="1">
        <v>45</v>
      </c>
      <c r="T3" s="1">
        <v>42</v>
      </c>
      <c r="U3" s="1">
        <v>44</v>
      </c>
      <c r="V3" s="1" t="s">
        <v>58</v>
      </c>
      <c r="W3" s="2">
        <v>0.97099999999999997</v>
      </c>
      <c r="X3" s="1" t="s">
        <v>4362</v>
      </c>
      <c r="Y3" s="1" t="s">
        <v>4649</v>
      </c>
    </row>
    <row r="4" spans="1:25" x14ac:dyDescent="0.25">
      <c r="A4" s="1" t="s">
        <v>56</v>
      </c>
      <c r="B4" s="1" t="s">
        <v>24</v>
      </c>
      <c r="C4" s="1" t="s">
        <v>182</v>
      </c>
      <c r="D4" s="1" t="s">
        <v>6024</v>
      </c>
      <c r="E4" s="1" t="s">
        <v>6025</v>
      </c>
      <c r="F4" s="1" t="s">
        <v>6026</v>
      </c>
      <c r="G4" s="1" t="s">
        <v>183</v>
      </c>
      <c r="H4" s="1" t="s">
        <v>184</v>
      </c>
      <c r="I4" s="1" t="s">
        <v>25</v>
      </c>
      <c r="J4" s="2">
        <v>0.8</v>
      </c>
      <c r="K4" s="1" t="s">
        <v>24</v>
      </c>
      <c r="L4" s="1" t="s">
        <v>5422</v>
      </c>
      <c r="M4" s="1" t="s">
        <v>5423</v>
      </c>
      <c r="N4" s="1">
        <v>1867</v>
      </c>
      <c r="O4" s="1">
        <v>1914</v>
      </c>
      <c r="P4" s="1">
        <v>1534</v>
      </c>
      <c r="Q4" s="1">
        <v>1555</v>
      </c>
      <c r="R4" s="1">
        <v>1143</v>
      </c>
      <c r="S4" s="1">
        <v>1149</v>
      </c>
      <c r="T4" s="1">
        <v>1266</v>
      </c>
      <c r="U4" s="1">
        <v>1316</v>
      </c>
      <c r="V4" s="1" t="s">
        <v>58</v>
      </c>
      <c r="W4" s="2">
        <v>0.97899999999999998</v>
      </c>
      <c r="X4" s="1" t="s">
        <v>4362</v>
      </c>
      <c r="Y4" s="1" t="s">
        <v>4649</v>
      </c>
    </row>
    <row r="5" spans="1:25" x14ac:dyDescent="0.25">
      <c r="A5" s="1" t="s">
        <v>56</v>
      </c>
      <c r="B5" s="1" t="s">
        <v>24</v>
      </c>
      <c r="C5" s="1" t="s">
        <v>182</v>
      </c>
      <c r="D5" s="1" t="s">
        <v>6027</v>
      </c>
      <c r="E5" s="1" t="s">
        <v>6028</v>
      </c>
      <c r="F5" s="1" t="s">
        <v>6029</v>
      </c>
      <c r="G5" s="1" t="s">
        <v>183</v>
      </c>
      <c r="H5" s="1" t="s">
        <v>184</v>
      </c>
      <c r="I5" s="1" t="s">
        <v>25</v>
      </c>
      <c r="J5" s="2">
        <v>0.8</v>
      </c>
      <c r="K5" s="1" t="s">
        <v>24</v>
      </c>
      <c r="L5" s="1" t="s">
        <v>5422</v>
      </c>
      <c r="M5" s="1" t="s">
        <v>5423</v>
      </c>
      <c r="N5" s="1">
        <v>46</v>
      </c>
      <c r="O5" s="1">
        <v>52</v>
      </c>
      <c r="P5" s="1">
        <v>47</v>
      </c>
      <c r="Q5" s="1">
        <v>63</v>
      </c>
      <c r="R5" s="1">
        <v>43</v>
      </c>
      <c r="S5" s="1">
        <v>47</v>
      </c>
      <c r="T5" s="1">
        <v>32</v>
      </c>
      <c r="U5" s="1">
        <v>44</v>
      </c>
      <c r="V5" s="1" t="s">
        <v>58</v>
      </c>
      <c r="W5" s="2">
        <v>0.81599999999999995</v>
      </c>
      <c r="X5" s="1" t="s">
        <v>4362</v>
      </c>
      <c r="Y5" s="1" t="s">
        <v>4649</v>
      </c>
    </row>
    <row r="6" spans="1:25" x14ac:dyDescent="0.25">
      <c r="A6" s="1" t="s">
        <v>56</v>
      </c>
      <c r="B6" s="1" t="s">
        <v>24</v>
      </c>
      <c r="C6" s="1" t="s">
        <v>185</v>
      </c>
      <c r="D6" s="1" t="s">
        <v>5368</v>
      </c>
      <c r="E6" s="1" t="s">
        <v>5369</v>
      </c>
      <c r="F6" s="1" t="s">
        <v>5370</v>
      </c>
      <c r="G6" s="1" t="s">
        <v>5371</v>
      </c>
      <c r="H6" s="1" t="s">
        <v>5372</v>
      </c>
      <c r="I6" s="1" t="s">
        <v>4929</v>
      </c>
      <c r="J6" s="2">
        <v>0.8</v>
      </c>
      <c r="K6" s="1" t="s">
        <v>24</v>
      </c>
      <c r="L6" s="1" t="s">
        <v>5373</v>
      </c>
      <c r="M6" s="1" t="s">
        <v>5374</v>
      </c>
      <c r="N6" s="1">
        <v>1</v>
      </c>
      <c r="O6" s="1">
        <v>1</v>
      </c>
      <c r="P6" s="1">
        <v>3</v>
      </c>
      <c r="Q6" s="1">
        <v>3</v>
      </c>
      <c r="R6" s="1">
        <v>3</v>
      </c>
      <c r="S6" s="1">
        <v>3</v>
      </c>
      <c r="T6" s="1">
        <v>1</v>
      </c>
      <c r="U6" s="1">
        <v>1</v>
      </c>
      <c r="V6" s="1" t="s">
        <v>58</v>
      </c>
      <c r="W6" s="2">
        <v>1</v>
      </c>
      <c r="X6" s="1" t="s">
        <v>4209</v>
      </c>
      <c r="Y6" s="1" t="s">
        <v>4652</v>
      </c>
    </row>
    <row r="7" spans="1:25" x14ac:dyDescent="0.25">
      <c r="A7" s="1" t="s">
        <v>56</v>
      </c>
      <c r="B7" s="1" t="s">
        <v>24</v>
      </c>
      <c r="C7" s="1" t="s">
        <v>185</v>
      </c>
      <c r="D7" s="1" t="s">
        <v>5424</v>
      </c>
      <c r="E7" s="1" t="s">
        <v>5425</v>
      </c>
      <c r="F7" s="1" t="s">
        <v>5426</v>
      </c>
      <c r="G7" s="1" t="s">
        <v>5371</v>
      </c>
      <c r="H7" s="1" t="s">
        <v>5372</v>
      </c>
      <c r="I7" s="1" t="s">
        <v>25</v>
      </c>
      <c r="J7" s="2">
        <v>0.8</v>
      </c>
      <c r="K7" s="1" t="s">
        <v>24</v>
      </c>
      <c r="L7" s="1" t="s">
        <v>5373</v>
      </c>
      <c r="M7" s="1" t="s">
        <v>5374</v>
      </c>
      <c r="N7" s="1">
        <v>5</v>
      </c>
      <c r="O7" s="1">
        <v>5</v>
      </c>
      <c r="P7" s="1">
        <v>12</v>
      </c>
      <c r="Q7" s="1">
        <v>12</v>
      </c>
      <c r="R7" s="1">
        <v>2</v>
      </c>
      <c r="S7" s="1">
        <v>2</v>
      </c>
      <c r="T7" s="1">
        <v>15</v>
      </c>
      <c r="U7" s="1">
        <v>15</v>
      </c>
      <c r="V7" s="1" t="s">
        <v>58</v>
      </c>
      <c r="W7" s="2">
        <v>1</v>
      </c>
      <c r="X7" s="1" t="s">
        <v>4209</v>
      </c>
      <c r="Y7" s="1" t="s">
        <v>4652</v>
      </c>
    </row>
    <row r="8" spans="1:25" x14ac:dyDescent="0.25">
      <c r="A8" s="1" t="s">
        <v>56</v>
      </c>
      <c r="B8" s="1" t="s">
        <v>24</v>
      </c>
      <c r="C8" s="1" t="s">
        <v>185</v>
      </c>
      <c r="D8" s="1" t="s">
        <v>5604</v>
      </c>
      <c r="E8" s="1" t="s">
        <v>5362</v>
      </c>
      <c r="F8" s="1" t="s">
        <v>5363</v>
      </c>
      <c r="G8" s="1" t="s">
        <v>5371</v>
      </c>
      <c r="H8" s="1" t="s">
        <v>5372</v>
      </c>
      <c r="I8" s="1" t="s">
        <v>4929</v>
      </c>
      <c r="J8" s="2">
        <v>0.8</v>
      </c>
      <c r="K8" s="1" t="s">
        <v>24</v>
      </c>
      <c r="L8" s="1" t="s">
        <v>5373</v>
      </c>
      <c r="M8" s="1" t="s">
        <v>5374</v>
      </c>
      <c r="N8" s="1">
        <v>4</v>
      </c>
      <c r="O8" s="1">
        <v>5</v>
      </c>
      <c r="P8" s="1">
        <v>1</v>
      </c>
      <c r="Q8" s="1">
        <v>1</v>
      </c>
      <c r="R8" s="1">
        <v>2</v>
      </c>
      <c r="S8" s="1">
        <v>2</v>
      </c>
      <c r="T8" s="1">
        <v>3</v>
      </c>
      <c r="U8" s="1">
        <v>3</v>
      </c>
      <c r="V8" s="1" t="s">
        <v>58</v>
      </c>
      <c r="W8" s="2">
        <v>0.90900000000000003</v>
      </c>
      <c r="X8" s="1" t="s">
        <v>4209</v>
      </c>
      <c r="Y8" s="1" t="s">
        <v>4652</v>
      </c>
    </row>
    <row r="9" spans="1:25" x14ac:dyDescent="0.25">
      <c r="A9" s="1" t="s">
        <v>56</v>
      </c>
      <c r="B9" s="1" t="s">
        <v>24</v>
      </c>
      <c r="C9" s="1" t="s">
        <v>185</v>
      </c>
      <c r="D9" s="1" t="s">
        <v>6030</v>
      </c>
      <c r="E9" s="1" t="s">
        <v>5117</v>
      </c>
      <c r="F9" s="1" t="s">
        <v>5449</v>
      </c>
      <c r="G9" s="1" t="s">
        <v>5371</v>
      </c>
      <c r="H9" s="1" t="s">
        <v>5372</v>
      </c>
      <c r="I9" s="1" t="s">
        <v>25</v>
      </c>
      <c r="J9" s="2">
        <v>0.8</v>
      </c>
      <c r="K9" s="1" t="s">
        <v>24</v>
      </c>
      <c r="L9" s="1" t="s">
        <v>5373</v>
      </c>
      <c r="M9" s="1" t="s">
        <v>5374</v>
      </c>
      <c r="N9" s="1">
        <v>5</v>
      </c>
      <c r="O9" s="1">
        <v>5</v>
      </c>
      <c r="P9" s="1">
        <v>22</v>
      </c>
      <c r="Q9" s="1">
        <v>24</v>
      </c>
      <c r="R9" s="1">
        <v>23</v>
      </c>
      <c r="S9" s="1">
        <v>24</v>
      </c>
      <c r="T9" s="1">
        <v>16</v>
      </c>
      <c r="U9" s="1">
        <v>18</v>
      </c>
      <c r="V9" s="1" t="s">
        <v>58</v>
      </c>
      <c r="W9" s="2">
        <v>0.93</v>
      </c>
      <c r="X9" s="1" t="s">
        <v>4209</v>
      </c>
      <c r="Y9" s="1" t="s">
        <v>4652</v>
      </c>
    </row>
    <row r="10" spans="1:25" x14ac:dyDescent="0.25">
      <c r="A10" s="1" t="s">
        <v>56</v>
      </c>
      <c r="B10" s="1" t="s">
        <v>24</v>
      </c>
      <c r="C10" s="1" t="s">
        <v>164</v>
      </c>
      <c r="D10" s="1" t="s">
        <v>5361</v>
      </c>
      <c r="E10" s="1" t="s">
        <v>5362</v>
      </c>
      <c r="F10" s="1" t="s">
        <v>5363</v>
      </c>
      <c r="G10" s="1" t="s">
        <v>5364</v>
      </c>
      <c r="H10" s="1" t="s">
        <v>5365</v>
      </c>
      <c r="I10" s="1" t="s">
        <v>4929</v>
      </c>
      <c r="J10" s="2">
        <v>0.8</v>
      </c>
      <c r="K10" s="1" t="s">
        <v>24</v>
      </c>
      <c r="L10" s="1" t="s">
        <v>5366</v>
      </c>
      <c r="M10" s="1" t="s">
        <v>5367</v>
      </c>
      <c r="N10" s="1">
        <v>0</v>
      </c>
      <c r="O10" s="1">
        <v>0</v>
      </c>
      <c r="P10" s="1">
        <v>2</v>
      </c>
      <c r="Q10" s="1">
        <v>2</v>
      </c>
      <c r="R10" s="1">
        <v>1</v>
      </c>
      <c r="S10" s="1">
        <v>1</v>
      </c>
      <c r="T10" s="1">
        <v>0</v>
      </c>
      <c r="U10" s="1">
        <v>0</v>
      </c>
      <c r="V10" s="1" t="s">
        <v>58</v>
      </c>
      <c r="W10" s="2">
        <v>1</v>
      </c>
      <c r="X10" s="1" t="s">
        <v>4215</v>
      </c>
      <c r="Y10" s="1" t="s">
        <v>4653</v>
      </c>
    </row>
    <row r="11" spans="1:25" x14ac:dyDescent="0.25">
      <c r="A11" s="1" t="s">
        <v>56</v>
      </c>
      <c r="B11" s="1" t="s">
        <v>24</v>
      </c>
      <c r="C11" s="1" t="s">
        <v>164</v>
      </c>
      <c r="D11" s="1" t="s">
        <v>5427</v>
      </c>
      <c r="E11" s="1" t="s">
        <v>5425</v>
      </c>
      <c r="F11" s="1" t="s">
        <v>5426</v>
      </c>
      <c r="G11" s="1" t="s">
        <v>5364</v>
      </c>
      <c r="H11" s="1" t="s">
        <v>5365</v>
      </c>
      <c r="I11" s="1" t="s">
        <v>25</v>
      </c>
      <c r="J11" s="2">
        <v>0.8</v>
      </c>
      <c r="K11" s="1" t="s">
        <v>24</v>
      </c>
      <c r="L11" s="1" t="s">
        <v>5366</v>
      </c>
      <c r="M11" s="1" t="s">
        <v>5367</v>
      </c>
      <c r="N11" s="1">
        <v>4</v>
      </c>
      <c r="O11" s="1">
        <v>4</v>
      </c>
      <c r="P11" s="1">
        <v>47</v>
      </c>
      <c r="Q11" s="1">
        <v>47</v>
      </c>
      <c r="R11" s="1">
        <v>1</v>
      </c>
      <c r="S11" s="1">
        <v>1</v>
      </c>
      <c r="T11" s="1">
        <v>1</v>
      </c>
      <c r="U11" s="1">
        <v>1</v>
      </c>
      <c r="V11" s="1" t="s">
        <v>58</v>
      </c>
      <c r="W11" s="2">
        <v>1</v>
      </c>
      <c r="X11" s="1" t="s">
        <v>4215</v>
      </c>
      <c r="Y11" s="1" t="s">
        <v>4653</v>
      </c>
    </row>
    <row r="12" spans="1:25" x14ac:dyDescent="0.25">
      <c r="A12" s="1" t="s">
        <v>56</v>
      </c>
      <c r="B12" s="1" t="s">
        <v>24</v>
      </c>
      <c r="C12" s="1" t="s">
        <v>164</v>
      </c>
      <c r="D12" s="1" t="s">
        <v>5428</v>
      </c>
      <c r="E12" s="1" t="s">
        <v>5369</v>
      </c>
      <c r="F12" s="1" t="s">
        <v>5370</v>
      </c>
      <c r="G12" s="1" t="s">
        <v>5364</v>
      </c>
      <c r="H12" s="1" t="s">
        <v>5365</v>
      </c>
      <c r="I12" s="1" t="s">
        <v>25</v>
      </c>
      <c r="J12" s="2">
        <v>0.8</v>
      </c>
      <c r="K12" s="1" t="s">
        <v>24</v>
      </c>
      <c r="L12" s="1" t="s">
        <v>5366</v>
      </c>
      <c r="M12" s="1" t="s">
        <v>5367</v>
      </c>
      <c r="N12" s="1">
        <v>1</v>
      </c>
      <c r="O12" s="1">
        <v>1</v>
      </c>
      <c r="P12" s="1">
        <v>3</v>
      </c>
      <c r="Q12" s="1">
        <v>3</v>
      </c>
      <c r="R12" s="1">
        <v>0</v>
      </c>
      <c r="S12" s="1">
        <v>0</v>
      </c>
      <c r="T12" s="1">
        <v>0</v>
      </c>
      <c r="U12" s="1">
        <v>0</v>
      </c>
      <c r="V12" s="1" t="s">
        <v>58</v>
      </c>
      <c r="W12" s="2">
        <v>1</v>
      </c>
      <c r="X12" s="1" t="s">
        <v>4215</v>
      </c>
      <c r="Y12" s="1" t="s">
        <v>4653</v>
      </c>
    </row>
    <row r="13" spans="1:25" x14ac:dyDescent="0.25">
      <c r="A13" s="1" t="s">
        <v>56</v>
      </c>
      <c r="B13" s="1" t="s">
        <v>24</v>
      </c>
      <c r="C13" s="1" t="s">
        <v>164</v>
      </c>
      <c r="D13" s="1" t="s">
        <v>6031</v>
      </c>
      <c r="E13" s="1" t="s">
        <v>5117</v>
      </c>
      <c r="F13" s="1" t="s">
        <v>5449</v>
      </c>
      <c r="G13" s="1" t="s">
        <v>5364</v>
      </c>
      <c r="H13" s="1" t="s">
        <v>5365</v>
      </c>
      <c r="I13" s="1" t="s">
        <v>25</v>
      </c>
      <c r="J13" s="2">
        <v>0.8</v>
      </c>
      <c r="K13" s="1" t="s">
        <v>24</v>
      </c>
      <c r="L13" s="1" t="s">
        <v>5366</v>
      </c>
      <c r="M13" s="1" t="s">
        <v>5367</v>
      </c>
      <c r="N13" s="1">
        <v>24</v>
      </c>
      <c r="O13" s="1">
        <v>26</v>
      </c>
      <c r="P13" s="1">
        <v>40</v>
      </c>
      <c r="Q13" s="1">
        <v>48</v>
      </c>
      <c r="R13" s="1">
        <v>28</v>
      </c>
      <c r="S13" s="1">
        <v>29</v>
      </c>
      <c r="T13" s="1">
        <v>19</v>
      </c>
      <c r="U13" s="1">
        <v>21</v>
      </c>
      <c r="V13" s="1" t="s">
        <v>58</v>
      </c>
      <c r="W13" s="2">
        <v>0.89500000000000002</v>
      </c>
      <c r="X13" s="1" t="s">
        <v>4215</v>
      </c>
      <c r="Y13" s="1" t="s">
        <v>4653</v>
      </c>
    </row>
    <row r="14" spans="1:25" x14ac:dyDescent="0.25">
      <c r="A14" s="1" t="s">
        <v>56</v>
      </c>
      <c r="B14" s="1" t="s">
        <v>24</v>
      </c>
      <c r="C14" s="1" t="s">
        <v>165</v>
      </c>
      <c r="D14" s="1" t="s">
        <v>5375</v>
      </c>
      <c r="E14" s="1" t="s">
        <v>5362</v>
      </c>
      <c r="F14" s="1" t="s">
        <v>5376</v>
      </c>
      <c r="G14" s="1" t="s">
        <v>5377</v>
      </c>
      <c r="H14" s="1" t="s">
        <v>5378</v>
      </c>
      <c r="I14" s="1" t="s">
        <v>4929</v>
      </c>
      <c r="J14" s="2">
        <v>0.8</v>
      </c>
      <c r="K14" s="1" t="s">
        <v>24</v>
      </c>
      <c r="L14" s="1" t="s">
        <v>5379</v>
      </c>
      <c r="M14" s="1" t="s">
        <v>5380</v>
      </c>
      <c r="N14" s="1">
        <v>7</v>
      </c>
      <c r="O14" s="1">
        <v>7</v>
      </c>
      <c r="P14" s="1">
        <v>3</v>
      </c>
      <c r="Q14" s="1">
        <v>3</v>
      </c>
      <c r="R14" s="1">
        <v>3</v>
      </c>
      <c r="S14" s="1">
        <v>3</v>
      </c>
      <c r="T14" s="1">
        <v>0</v>
      </c>
      <c r="U14" s="1">
        <v>0</v>
      </c>
      <c r="V14" s="1" t="s">
        <v>58</v>
      </c>
      <c r="W14" s="2">
        <v>1</v>
      </c>
      <c r="X14" s="1" t="s">
        <v>4217</v>
      </c>
      <c r="Y14" s="1" t="s">
        <v>4655</v>
      </c>
    </row>
    <row r="15" spans="1:25" x14ac:dyDescent="0.25">
      <c r="A15" s="1" t="s">
        <v>56</v>
      </c>
      <c r="B15" s="1" t="s">
        <v>24</v>
      </c>
      <c r="C15" s="1" t="s">
        <v>165</v>
      </c>
      <c r="D15" s="1" t="s">
        <v>5434</v>
      </c>
      <c r="E15" s="1" t="s">
        <v>5369</v>
      </c>
      <c r="F15" s="1" t="s">
        <v>5435</v>
      </c>
      <c r="G15" s="1" t="s">
        <v>5377</v>
      </c>
      <c r="H15" s="1" t="s">
        <v>5378</v>
      </c>
      <c r="I15" s="1" t="s">
        <v>25</v>
      </c>
      <c r="J15" s="2">
        <v>0.8</v>
      </c>
      <c r="K15" s="1" t="s">
        <v>24</v>
      </c>
      <c r="L15" s="1" t="s">
        <v>5379</v>
      </c>
      <c r="M15" s="1" t="s">
        <v>5380</v>
      </c>
      <c r="N15" s="1">
        <v>8</v>
      </c>
      <c r="O15" s="1">
        <v>8</v>
      </c>
      <c r="P15" s="1">
        <v>3</v>
      </c>
      <c r="Q15" s="1">
        <v>3</v>
      </c>
      <c r="R15" s="1">
        <v>0</v>
      </c>
      <c r="S15" s="1">
        <v>0</v>
      </c>
      <c r="T15" s="1">
        <v>0</v>
      </c>
      <c r="U15" s="1">
        <v>0</v>
      </c>
      <c r="V15" s="1" t="s">
        <v>58</v>
      </c>
      <c r="W15" s="2">
        <v>1</v>
      </c>
      <c r="X15" s="1" t="s">
        <v>4217</v>
      </c>
      <c r="Y15" s="1" t="s">
        <v>4655</v>
      </c>
    </row>
    <row r="16" spans="1:25" x14ac:dyDescent="0.25">
      <c r="A16" s="1" t="s">
        <v>56</v>
      </c>
      <c r="B16" s="1" t="s">
        <v>24</v>
      </c>
      <c r="C16" s="1" t="s">
        <v>165</v>
      </c>
      <c r="D16" s="1" t="s">
        <v>6032</v>
      </c>
      <c r="E16" s="1" t="s">
        <v>5425</v>
      </c>
      <c r="F16" s="1" t="s">
        <v>5426</v>
      </c>
      <c r="G16" s="1" t="s">
        <v>5377</v>
      </c>
      <c r="H16" s="1" t="s">
        <v>5378</v>
      </c>
      <c r="I16" s="1" t="s">
        <v>25</v>
      </c>
      <c r="J16" s="2">
        <v>0.8</v>
      </c>
      <c r="K16" s="1" t="s">
        <v>24</v>
      </c>
      <c r="L16" s="1" t="s">
        <v>5379</v>
      </c>
      <c r="M16" s="1" t="s">
        <v>5380</v>
      </c>
      <c r="N16" s="1">
        <v>127</v>
      </c>
      <c r="O16" s="1">
        <v>130</v>
      </c>
      <c r="P16" s="1">
        <v>45</v>
      </c>
      <c r="Q16" s="1">
        <v>46</v>
      </c>
      <c r="R16" s="1">
        <v>59</v>
      </c>
      <c r="S16" s="1">
        <v>112</v>
      </c>
      <c r="T16" s="1">
        <v>48</v>
      </c>
      <c r="U16" s="1">
        <v>49</v>
      </c>
      <c r="V16" s="1" t="s">
        <v>58</v>
      </c>
      <c r="W16" s="2">
        <v>0.82799999999999996</v>
      </c>
      <c r="X16" s="1" t="s">
        <v>4217</v>
      </c>
      <c r="Y16" s="1" t="s">
        <v>4655</v>
      </c>
    </row>
    <row r="17" spans="1:25" x14ac:dyDescent="0.25">
      <c r="A17" s="1" t="s">
        <v>56</v>
      </c>
      <c r="B17" s="1" t="s">
        <v>24</v>
      </c>
      <c r="C17" s="1" t="s">
        <v>165</v>
      </c>
      <c r="D17" s="1" t="s">
        <v>6033</v>
      </c>
      <c r="E17" s="1" t="s">
        <v>5117</v>
      </c>
      <c r="F17" s="1" t="s">
        <v>5449</v>
      </c>
      <c r="G17" s="1" t="s">
        <v>5377</v>
      </c>
      <c r="H17" s="1" t="s">
        <v>5378</v>
      </c>
      <c r="I17" s="1" t="s">
        <v>25</v>
      </c>
      <c r="J17" s="2">
        <v>0.8</v>
      </c>
      <c r="K17" s="1" t="s">
        <v>24</v>
      </c>
      <c r="L17" s="1" t="s">
        <v>5379</v>
      </c>
      <c r="M17" s="1" t="s">
        <v>5380</v>
      </c>
      <c r="N17" s="1">
        <v>47</v>
      </c>
      <c r="O17" s="1">
        <v>50</v>
      </c>
      <c r="P17" s="1">
        <v>48</v>
      </c>
      <c r="Q17" s="1">
        <v>57</v>
      </c>
      <c r="R17" s="1">
        <v>71</v>
      </c>
      <c r="S17" s="1">
        <v>76</v>
      </c>
      <c r="T17" s="1">
        <v>28</v>
      </c>
      <c r="U17" s="1">
        <v>30</v>
      </c>
      <c r="V17" s="1" t="s">
        <v>58</v>
      </c>
      <c r="W17" s="2">
        <v>0.91100000000000003</v>
      </c>
      <c r="X17" s="1" t="s">
        <v>4217</v>
      </c>
      <c r="Y17" s="1" t="s">
        <v>4655</v>
      </c>
    </row>
    <row r="18" spans="1:25" x14ac:dyDescent="0.25">
      <c r="A18" s="1" t="s">
        <v>56</v>
      </c>
      <c r="B18" s="1" t="s">
        <v>24</v>
      </c>
      <c r="C18" s="1" t="s">
        <v>166</v>
      </c>
      <c r="D18" s="1" t="s">
        <v>5429</v>
      </c>
      <c r="E18" s="1" t="s">
        <v>5369</v>
      </c>
      <c r="F18" s="1" t="s">
        <v>5370</v>
      </c>
      <c r="G18" s="1" t="s">
        <v>5430</v>
      </c>
      <c r="H18" s="1" t="s">
        <v>5431</v>
      </c>
      <c r="I18" s="1" t="s">
        <v>25</v>
      </c>
      <c r="J18" s="2">
        <v>0.8</v>
      </c>
      <c r="K18" s="1" t="s">
        <v>24</v>
      </c>
      <c r="L18" s="1" t="s">
        <v>5432</v>
      </c>
      <c r="M18" s="1" t="s">
        <v>5433</v>
      </c>
      <c r="N18" s="1">
        <v>5</v>
      </c>
      <c r="O18" s="1">
        <v>5</v>
      </c>
      <c r="P18" s="1">
        <v>2</v>
      </c>
      <c r="Q18" s="1">
        <v>2</v>
      </c>
      <c r="R18" s="1">
        <v>0</v>
      </c>
      <c r="S18" s="1">
        <v>0</v>
      </c>
      <c r="T18" s="1">
        <v>0</v>
      </c>
      <c r="U18" s="1">
        <v>0</v>
      </c>
      <c r="V18" s="1" t="s">
        <v>58</v>
      </c>
      <c r="W18" s="2">
        <v>1</v>
      </c>
      <c r="X18" s="1" t="s">
        <v>4213</v>
      </c>
      <c r="Y18" s="1" t="s">
        <v>4656</v>
      </c>
    </row>
    <row r="19" spans="1:25" x14ac:dyDescent="0.25">
      <c r="A19" s="1" t="s">
        <v>56</v>
      </c>
      <c r="B19" s="1" t="s">
        <v>24</v>
      </c>
      <c r="C19" s="1" t="s">
        <v>166</v>
      </c>
      <c r="D19" s="1" t="s">
        <v>5436</v>
      </c>
      <c r="E19" s="1" t="s">
        <v>5425</v>
      </c>
      <c r="F19" s="1" t="s">
        <v>5437</v>
      </c>
      <c r="G19" s="1" t="s">
        <v>5430</v>
      </c>
      <c r="H19" s="1" t="s">
        <v>5431</v>
      </c>
      <c r="I19" s="1" t="s">
        <v>25</v>
      </c>
      <c r="J19" s="2">
        <v>0.8</v>
      </c>
      <c r="K19" s="1" t="s">
        <v>24</v>
      </c>
      <c r="L19" s="1" t="s">
        <v>5432</v>
      </c>
      <c r="M19" s="1" t="s">
        <v>5433</v>
      </c>
      <c r="N19" s="1">
        <v>34</v>
      </c>
      <c r="O19" s="1">
        <v>34</v>
      </c>
      <c r="P19" s="1">
        <v>70</v>
      </c>
      <c r="Q19" s="1">
        <v>70</v>
      </c>
      <c r="R19" s="1">
        <v>66</v>
      </c>
      <c r="S19" s="1">
        <v>66</v>
      </c>
      <c r="T19" s="1">
        <v>19</v>
      </c>
      <c r="U19" s="1">
        <v>19</v>
      </c>
      <c r="V19" s="1" t="s">
        <v>58</v>
      </c>
      <c r="W19" s="2">
        <v>1</v>
      </c>
      <c r="X19" s="1" t="s">
        <v>4213</v>
      </c>
      <c r="Y19" s="1" t="s">
        <v>4656</v>
      </c>
    </row>
    <row r="20" spans="1:25" x14ac:dyDescent="0.25">
      <c r="A20" s="1" t="s">
        <v>56</v>
      </c>
      <c r="B20" s="1" t="s">
        <v>24</v>
      </c>
      <c r="C20" s="1" t="s">
        <v>166</v>
      </c>
      <c r="D20" s="1" t="s">
        <v>5613</v>
      </c>
      <c r="E20" s="1" t="s">
        <v>5362</v>
      </c>
      <c r="F20" s="1" t="s">
        <v>5614</v>
      </c>
      <c r="G20" s="1" t="s">
        <v>5430</v>
      </c>
      <c r="H20" s="1" t="s">
        <v>5431</v>
      </c>
      <c r="I20" s="1" t="s">
        <v>4929</v>
      </c>
      <c r="J20" s="2">
        <v>0.8</v>
      </c>
      <c r="K20" s="1" t="s">
        <v>24</v>
      </c>
      <c r="L20" s="1" t="s">
        <v>5432</v>
      </c>
      <c r="M20" s="1" t="s">
        <v>5433</v>
      </c>
      <c r="N20" s="1">
        <v>2</v>
      </c>
      <c r="O20" s="1">
        <v>4</v>
      </c>
      <c r="P20" s="1">
        <v>2</v>
      </c>
      <c r="Q20" s="1">
        <v>6</v>
      </c>
      <c r="R20" s="1">
        <v>0</v>
      </c>
      <c r="S20" s="1">
        <v>1</v>
      </c>
      <c r="T20" s="1">
        <v>0</v>
      </c>
      <c r="U20" s="1">
        <v>0</v>
      </c>
      <c r="V20" s="1" t="s">
        <v>58</v>
      </c>
      <c r="W20" s="2">
        <v>0.36399999999999999</v>
      </c>
      <c r="X20" s="1" t="s">
        <v>4213</v>
      </c>
      <c r="Y20" s="1" t="s">
        <v>4656</v>
      </c>
    </row>
    <row r="21" spans="1:25" x14ac:dyDescent="0.25">
      <c r="A21" s="1" t="s">
        <v>56</v>
      </c>
      <c r="B21" s="1" t="s">
        <v>24</v>
      </c>
      <c r="C21" s="1" t="s">
        <v>166</v>
      </c>
      <c r="D21" s="1" t="s">
        <v>6034</v>
      </c>
      <c r="E21" s="1" t="s">
        <v>5117</v>
      </c>
      <c r="F21" s="1" t="s">
        <v>6035</v>
      </c>
      <c r="G21" s="1" t="s">
        <v>5430</v>
      </c>
      <c r="H21" s="1" t="s">
        <v>5431</v>
      </c>
      <c r="I21" s="1" t="s">
        <v>25</v>
      </c>
      <c r="J21" s="2">
        <v>0.8</v>
      </c>
      <c r="K21" s="1" t="s">
        <v>24</v>
      </c>
      <c r="L21" s="1" t="s">
        <v>5432</v>
      </c>
      <c r="M21" s="1" t="s">
        <v>5433</v>
      </c>
      <c r="N21" s="1">
        <v>9</v>
      </c>
      <c r="O21" s="1">
        <v>10</v>
      </c>
      <c r="P21" s="1">
        <v>4</v>
      </c>
      <c r="Q21" s="1">
        <v>4</v>
      </c>
      <c r="R21" s="1">
        <v>17</v>
      </c>
      <c r="S21" s="1">
        <v>17</v>
      </c>
      <c r="T21" s="1">
        <v>9</v>
      </c>
      <c r="U21" s="1">
        <v>9</v>
      </c>
      <c r="V21" s="1" t="s">
        <v>58</v>
      </c>
      <c r="W21" s="2">
        <v>0.97499999999999998</v>
      </c>
      <c r="X21" s="1" t="s">
        <v>4213</v>
      </c>
      <c r="Y21" s="1" t="s">
        <v>4656</v>
      </c>
    </row>
    <row r="22" spans="1:25" x14ac:dyDescent="0.25">
      <c r="A22" s="1" t="s">
        <v>56</v>
      </c>
      <c r="B22" s="1" t="s">
        <v>24</v>
      </c>
      <c r="C22" s="1" t="s">
        <v>187</v>
      </c>
      <c r="D22" s="1" t="s">
        <v>6036</v>
      </c>
      <c r="E22" s="1" t="s">
        <v>6037</v>
      </c>
      <c r="F22" s="1" t="s">
        <v>6038</v>
      </c>
      <c r="G22" s="1" t="s">
        <v>6039</v>
      </c>
      <c r="H22" s="1" t="s">
        <v>6040</v>
      </c>
      <c r="I22" s="1" t="s">
        <v>25</v>
      </c>
      <c r="J22" s="2">
        <v>0.8</v>
      </c>
      <c r="K22" s="1" t="s">
        <v>24</v>
      </c>
      <c r="L22" s="1" t="s">
        <v>6039</v>
      </c>
      <c r="M22" s="1" t="s">
        <v>6040</v>
      </c>
      <c r="N22" s="1">
        <v>77271</v>
      </c>
      <c r="O22" s="1">
        <v>77494</v>
      </c>
      <c r="P22" s="1">
        <v>15953</v>
      </c>
      <c r="Q22" s="1">
        <v>16332</v>
      </c>
      <c r="R22" s="1">
        <v>8844</v>
      </c>
      <c r="S22" s="1">
        <v>9025</v>
      </c>
      <c r="T22" s="1">
        <v>2622</v>
      </c>
      <c r="U22" s="1">
        <v>3186</v>
      </c>
      <c r="V22" s="1" t="s">
        <v>58</v>
      </c>
      <c r="W22" s="2">
        <v>0.98699999999999999</v>
      </c>
      <c r="X22" s="1" t="s">
        <v>4214</v>
      </c>
      <c r="Y22" s="1" t="s">
        <v>4657</v>
      </c>
    </row>
    <row r="23" spans="1:25" x14ac:dyDescent="0.25">
      <c r="A23" s="1" t="s">
        <v>56</v>
      </c>
      <c r="B23" s="1" t="s">
        <v>24</v>
      </c>
      <c r="C23" s="1" t="s">
        <v>186</v>
      </c>
      <c r="D23" s="1" t="s">
        <v>5608</v>
      </c>
      <c r="E23" s="1" t="s">
        <v>5609</v>
      </c>
      <c r="F23" s="1" t="s">
        <v>5610</v>
      </c>
      <c r="G23" s="1" t="s">
        <v>5611</v>
      </c>
      <c r="H23" s="1" t="s">
        <v>5612</v>
      </c>
      <c r="I23" s="1" t="s">
        <v>5102</v>
      </c>
      <c r="J23" s="2">
        <v>0.8</v>
      </c>
      <c r="K23" s="1" t="s">
        <v>24</v>
      </c>
      <c r="L23" s="1" t="s">
        <v>5611</v>
      </c>
      <c r="M23" s="1" t="s">
        <v>5612</v>
      </c>
      <c r="N23" s="1">
        <v>1563</v>
      </c>
      <c r="O23" s="1">
        <v>1612</v>
      </c>
      <c r="P23" s="1">
        <v>1079</v>
      </c>
      <c r="Q23" s="1">
        <v>1307</v>
      </c>
      <c r="R23" s="1">
        <v>1833</v>
      </c>
      <c r="S23" s="1">
        <v>2043</v>
      </c>
      <c r="T23" s="1">
        <v>394</v>
      </c>
      <c r="U23" s="1">
        <v>943</v>
      </c>
      <c r="V23" s="1" t="s">
        <v>58</v>
      </c>
      <c r="W23" s="2">
        <v>0.82499999999999996</v>
      </c>
      <c r="X23" s="1" t="s">
        <v>4218</v>
      </c>
      <c r="Y23" s="1" t="s">
        <v>4658</v>
      </c>
    </row>
    <row r="24" spans="1:25" x14ac:dyDescent="0.25">
      <c r="A24" s="1" t="s">
        <v>56</v>
      </c>
      <c r="B24" s="1" t="s">
        <v>24</v>
      </c>
      <c r="C24" s="1" t="s">
        <v>167</v>
      </c>
      <c r="D24" s="1" t="s">
        <v>5381</v>
      </c>
      <c r="E24" s="1" t="s">
        <v>5382</v>
      </c>
      <c r="F24" s="1" t="s">
        <v>5383</v>
      </c>
      <c r="G24" s="1" t="s">
        <v>5384</v>
      </c>
      <c r="H24" s="1" t="s">
        <v>5385</v>
      </c>
      <c r="I24" s="1" t="s">
        <v>5102</v>
      </c>
      <c r="J24" s="2">
        <v>0.8</v>
      </c>
      <c r="K24" s="1" t="s">
        <v>107</v>
      </c>
      <c r="L24" s="1" t="s">
        <v>5104</v>
      </c>
      <c r="M24" s="1" t="s">
        <v>5105</v>
      </c>
      <c r="N24" s="1">
        <v>0</v>
      </c>
      <c r="O24" s="1">
        <v>0</v>
      </c>
      <c r="P24" s="1">
        <v>3</v>
      </c>
      <c r="Q24" s="1">
        <v>3</v>
      </c>
      <c r="R24" s="1">
        <v>3</v>
      </c>
      <c r="S24" s="1">
        <v>3</v>
      </c>
      <c r="T24" s="1">
        <v>0</v>
      </c>
      <c r="U24" s="1">
        <v>0</v>
      </c>
      <c r="V24" s="1" t="s">
        <v>58</v>
      </c>
      <c r="W24" s="2">
        <v>1</v>
      </c>
      <c r="X24" s="1" t="s">
        <v>4326</v>
      </c>
      <c r="Y24" s="1" t="s">
        <v>4784</v>
      </c>
    </row>
    <row r="25" spans="1:25" x14ac:dyDescent="0.25">
      <c r="A25" s="1" t="s">
        <v>56</v>
      </c>
      <c r="B25" s="1" t="s">
        <v>24</v>
      </c>
      <c r="C25" s="1" t="s">
        <v>167</v>
      </c>
      <c r="D25" s="1" t="s">
        <v>5386</v>
      </c>
      <c r="E25" s="1" t="s">
        <v>5387</v>
      </c>
      <c r="F25" s="1" t="s">
        <v>5388</v>
      </c>
      <c r="G25" s="1" t="s">
        <v>5389</v>
      </c>
      <c r="H25" s="1" t="s">
        <v>5390</v>
      </c>
      <c r="I25" s="1" t="s">
        <v>5102</v>
      </c>
      <c r="J25" s="2">
        <v>0.8</v>
      </c>
      <c r="K25" s="1" t="s">
        <v>107</v>
      </c>
      <c r="L25" s="1" t="s">
        <v>5104</v>
      </c>
      <c r="M25" s="1" t="s">
        <v>5105</v>
      </c>
      <c r="N25" s="1">
        <v>9</v>
      </c>
      <c r="O25" s="1">
        <v>9</v>
      </c>
      <c r="P25" s="1">
        <v>9</v>
      </c>
      <c r="Q25" s="1">
        <v>9</v>
      </c>
      <c r="R25" s="1">
        <v>9</v>
      </c>
      <c r="S25" s="1">
        <v>9</v>
      </c>
      <c r="T25" s="1">
        <v>9</v>
      </c>
      <c r="U25" s="1">
        <v>9</v>
      </c>
      <c r="V25" s="1" t="s">
        <v>58</v>
      </c>
      <c r="W25" s="2">
        <v>1</v>
      </c>
      <c r="X25" s="1" t="s">
        <v>4326</v>
      </c>
      <c r="Y25" s="1" t="s">
        <v>4784</v>
      </c>
    </row>
    <row r="26" spans="1:25" x14ac:dyDescent="0.25">
      <c r="A26" s="1" t="s">
        <v>56</v>
      </c>
      <c r="B26" s="1" t="s">
        <v>24</v>
      </c>
      <c r="C26" s="1" t="s">
        <v>167</v>
      </c>
      <c r="D26" s="1" t="s">
        <v>5615</v>
      </c>
      <c r="E26" s="1" t="s">
        <v>5616</v>
      </c>
      <c r="F26" s="1" t="s">
        <v>5617</v>
      </c>
      <c r="G26" s="1" t="s">
        <v>5384</v>
      </c>
      <c r="H26" s="1" t="s">
        <v>5385</v>
      </c>
      <c r="I26" s="1" t="s">
        <v>5102</v>
      </c>
      <c r="J26" s="2">
        <v>0.8</v>
      </c>
      <c r="K26" s="1" t="s">
        <v>107</v>
      </c>
      <c r="L26" s="1" t="s">
        <v>5104</v>
      </c>
      <c r="M26" s="1" t="s">
        <v>5105</v>
      </c>
      <c r="N26" s="1">
        <v>116</v>
      </c>
      <c r="O26" s="1">
        <v>128</v>
      </c>
      <c r="P26" s="1">
        <v>118</v>
      </c>
      <c r="Q26" s="1">
        <v>130</v>
      </c>
      <c r="R26" s="1">
        <v>125</v>
      </c>
      <c r="S26" s="1">
        <v>126</v>
      </c>
      <c r="T26" s="1">
        <v>62</v>
      </c>
      <c r="U26" s="1">
        <v>62</v>
      </c>
      <c r="V26" s="1" t="s">
        <v>58</v>
      </c>
      <c r="W26" s="2">
        <v>0.94399999999999995</v>
      </c>
      <c r="X26" s="1" t="s">
        <v>4326</v>
      </c>
      <c r="Y26" s="1" t="s">
        <v>4784</v>
      </c>
    </row>
    <row r="27" spans="1:25" x14ac:dyDescent="0.25">
      <c r="A27" s="1" t="s">
        <v>56</v>
      </c>
      <c r="B27" s="1" t="s">
        <v>24</v>
      </c>
      <c r="C27" s="1" t="s">
        <v>167</v>
      </c>
      <c r="D27" s="1" t="s">
        <v>5618</v>
      </c>
      <c r="E27" s="1" t="s">
        <v>5619</v>
      </c>
      <c r="F27" s="1" t="s">
        <v>5620</v>
      </c>
      <c r="G27" s="1" t="s">
        <v>5384</v>
      </c>
      <c r="H27" s="1" t="s">
        <v>5385</v>
      </c>
      <c r="I27" s="1" t="s">
        <v>5102</v>
      </c>
      <c r="J27" s="2">
        <v>0.8</v>
      </c>
      <c r="K27" s="1" t="s">
        <v>107</v>
      </c>
      <c r="L27" s="1" t="s">
        <v>5104</v>
      </c>
      <c r="M27" s="1" t="s">
        <v>5105</v>
      </c>
      <c r="N27" s="1">
        <v>58</v>
      </c>
      <c r="O27" s="1">
        <v>78</v>
      </c>
      <c r="P27" s="1">
        <v>57</v>
      </c>
      <c r="Q27" s="1">
        <v>78</v>
      </c>
      <c r="R27" s="1">
        <v>63</v>
      </c>
      <c r="S27" s="1">
        <v>78</v>
      </c>
      <c r="T27" s="1">
        <v>127</v>
      </c>
      <c r="U27" s="1">
        <v>144</v>
      </c>
      <c r="V27" s="1" t="s">
        <v>58</v>
      </c>
      <c r="W27" s="2">
        <v>0.80700000000000005</v>
      </c>
      <c r="X27" s="1" t="s">
        <v>4326</v>
      </c>
      <c r="Y27" s="1" t="s">
        <v>4784</v>
      </c>
    </row>
    <row r="28" spans="1:25" x14ac:dyDescent="0.25">
      <c r="A28" s="1" t="s">
        <v>56</v>
      </c>
      <c r="B28" s="1" t="s">
        <v>24</v>
      </c>
      <c r="C28" s="1" t="s">
        <v>167</v>
      </c>
      <c r="D28" s="1" t="s">
        <v>5621</v>
      </c>
      <c r="E28" s="1" t="s">
        <v>5622</v>
      </c>
      <c r="F28" s="1" t="s">
        <v>5623</v>
      </c>
      <c r="G28" s="1" t="s">
        <v>5384</v>
      </c>
      <c r="H28" s="1" t="s">
        <v>5385</v>
      </c>
      <c r="I28" s="1" t="s">
        <v>5102</v>
      </c>
      <c r="J28" s="2">
        <v>0.8</v>
      </c>
      <c r="K28" s="1" t="s">
        <v>107</v>
      </c>
      <c r="L28" s="1" t="s">
        <v>5104</v>
      </c>
      <c r="M28" s="1" t="s">
        <v>5105</v>
      </c>
      <c r="N28" s="1">
        <v>18</v>
      </c>
      <c r="O28" s="1">
        <v>18</v>
      </c>
      <c r="P28" s="1">
        <v>4</v>
      </c>
      <c r="Q28" s="1">
        <v>4</v>
      </c>
      <c r="R28" s="1">
        <v>2</v>
      </c>
      <c r="S28" s="1">
        <v>6</v>
      </c>
      <c r="T28" s="1">
        <v>17</v>
      </c>
      <c r="U28" s="1">
        <v>18</v>
      </c>
      <c r="V28" s="1" t="s">
        <v>58</v>
      </c>
      <c r="W28" s="2">
        <v>0.89100000000000001</v>
      </c>
      <c r="X28" s="1" t="s">
        <v>4326</v>
      </c>
      <c r="Y28" s="1" t="s">
        <v>4784</v>
      </c>
    </row>
    <row r="29" spans="1:25" x14ac:dyDescent="0.25">
      <c r="A29" s="1" t="s">
        <v>56</v>
      </c>
      <c r="B29" s="1" t="s">
        <v>24</v>
      </c>
      <c r="C29" s="1" t="s">
        <v>167</v>
      </c>
      <c r="D29" s="1" t="s">
        <v>5624</v>
      </c>
      <c r="E29" s="1" t="s">
        <v>5625</v>
      </c>
      <c r="F29" s="1" t="s">
        <v>5626</v>
      </c>
      <c r="G29" s="1" t="s">
        <v>5627</v>
      </c>
      <c r="H29" s="1" t="s">
        <v>5628</v>
      </c>
      <c r="I29" s="1" t="s">
        <v>5102</v>
      </c>
      <c r="J29" s="2">
        <v>0.8</v>
      </c>
      <c r="K29" s="1" t="s">
        <v>107</v>
      </c>
      <c r="L29" s="1" t="s">
        <v>5104</v>
      </c>
      <c r="M29" s="1" t="s">
        <v>5105</v>
      </c>
      <c r="N29" s="1">
        <v>511</v>
      </c>
      <c r="O29" s="1">
        <v>533</v>
      </c>
      <c r="P29" s="1">
        <v>595</v>
      </c>
      <c r="Q29" s="1">
        <v>611</v>
      </c>
      <c r="R29" s="1">
        <v>591</v>
      </c>
      <c r="S29" s="1">
        <v>611</v>
      </c>
      <c r="T29" s="1">
        <v>570</v>
      </c>
      <c r="U29" s="1">
        <v>611</v>
      </c>
      <c r="V29" s="1" t="s">
        <v>58</v>
      </c>
      <c r="W29" s="2">
        <v>0.95799999999999996</v>
      </c>
      <c r="X29" s="1" t="s">
        <v>4326</v>
      </c>
      <c r="Y29" s="1" t="s">
        <v>4784</v>
      </c>
    </row>
    <row r="30" spans="1:25" x14ac:dyDescent="0.25">
      <c r="A30" s="1" t="s">
        <v>56</v>
      </c>
      <c r="B30" s="1" t="s">
        <v>24</v>
      </c>
      <c r="C30" s="1" t="s">
        <v>167</v>
      </c>
      <c r="D30" s="1" t="s">
        <v>5629</v>
      </c>
      <c r="E30" s="1" t="s">
        <v>5630</v>
      </c>
      <c r="F30" s="1" t="s">
        <v>5631</v>
      </c>
      <c r="G30" s="1" t="s">
        <v>5627</v>
      </c>
      <c r="H30" s="1" t="s">
        <v>5628</v>
      </c>
      <c r="I30" s="1" t="s">
        <v>5102</v>
      </c>
      <c r="J30" s="2">
        <v>0.8</v>
      </c>
      <c r="K30" s="1" t="s">
        <v>107</v>
      </c>
      <c r="L30" s="1" t="s">
        <v>5104</v>
      </c>
      <c r="M30" s="1" t="s">
        <v>5105</v>
      </c>
      <c r="N30" s="1">
        <v>15</v>
      </c>
      <c r="O30" s="1">
        <v>15</v>
      </c>
      <c r="P30" s="1">
        <v>13</v>
      </c>
      <c r="Q30" s="1">
        <v>15</v>
      </c>
      <c r="R30" s="1">
        <v>15</v>
      </c>
      <c r="S30" s="1">
        <v>15</v>
      </c>
      <c r="T30" s="1">
        <v>14</v>
      </c>
      <c r="U30" s="1">
        <v>15</v>
      </c>
      <c r="V30" s="1" t="s">
        <v>58</v>
      </c>
      <c r="W30" s="2">
        <v>0.95</v>
      </c>
      <c r="X30" s="1" t="s">
        <v>4326</v>
      </c>
      <c r="Y30" s="1" t="s">
        <v>4784</v>
      </c>
    </row>
    <row r="31" spans="1:25" x14ac:dyDescent="0.25">
      <c r="A31" s="1" t="s">
        <v>56</v>
      </c>
      <c r="B31" s="1" t="s">
        <v>24</v>
      </c>
      <c r="C31" s="1" t="s">
        <v>167</v>
      </c>
      <c r="D31" s="1" t="s">
        <v>5632</v>
      </c>
      <c r="E31" s="1" t="s">
        <v>5633</v>
      </c>
      <c r="F31" s="1" t="s">
        <v>5634</v>
      </c>
      <c r="G31" s="1" t="s">
        <v>5627</v>
      </c>
      <c r="H31" s="1" t="s">
        <v>5628</v>
      </c>
      <c r="I31" s="1" t="s">
        <v>5102</v>
      </c>
      <c r="J31" s="2">
        <v>0.8</v>
      </c>
      <c r="K31" s="1" t="s">
        <v>107</v>
      </c>
      <c r="L31" s="1" t="s">
        <v>5104</v>
      </c>
      <c r="M31" s="1" t="s">
        <v>5105</v>
      </c>
      <c r="N31" s="1">
        <v>4</v>
      </c>
      <c r="O31" s="1">
        <v>11</v>
      </c>
      <c r="P31" s="1">
        <v>0</v>
      </c>
      <c r="Q31" s="1">
        <v>0</v>
      </c>
      <c r="R31" s="1">
        <v>10</v>
      </c>
      <c r="S31" s="1">
        <v>10</v>
      </c>
      <c r="T31" s="1">
        <v>10</v>
      </c>
      <c r="U31" s="1">
        <v>10</v>
      </c>
      <c r="V31" s="1" t="s">
        <v>58</v>
      </c>
      <c r="W31" s="2">
        <v>0.77400000000000002</v>
      </c>
      <c r="X31" s="1" t="s">
        <v>4326</v>
      </c>
      <c r="Y31" s="1" t="s">
        <v>4784</v>
      </c>
    </row>
    <row r="32" spans="1:25" x14ac:dyDescent="0.25">
      <c r="A32" s="1" t="s">
        <v>56</v>
      </c>
      <c r="B32" s="1" t="s">
        <v>24</v>
      </c>
      <c r="C32" s="1" t="s">
        <v>167</v>
      </c>
      <c r="D32" s="1" t="s">
        <v>5635</v>
      </c>
      <c r="E32" s="1" t="s">
        <v>5636</v>
      </c>
      <c r="F32" s="1" t="s">
        <v>5637</v>
      </c>
      <c r="G32" s="1" t="s">
        <v>5389</v>
      </c>
      <c r="H32" s="1" t="s">
        <v>5390</v>
      </c>
      <c r="I32" s="1" t="s">
        <v>5102</v>
      </c>
      <c r="J32" s="2">
        <v>0.8</v>
      </c>
      <c r="K32" s="1" t="s">
        <v>107</v>
      </c>
      <c r="L32" s="1" t="s">
        <v>5104</v>
      </c>
      <c r="M32" s="1" t="s">
        <v>5105</v>
      </c>
      <c r="N32" s="1">
        <v>503</v>
      </c>
      <c r="O32" s="1">
        <v>507</v>
      </c>
      <c r="P32" s="1">
        <v>488</v>
      </c>
      <c r="Q32" s="1">
        <v>507</v>
      </c>
      <c r="R32" s="1">
        <v>502</v>
      </c>
      <c r="S32" s="1">
        <v>507</v>
      </c>
      <c r="T32" s="1">
        <v>497</v>
      </c>
      <c r="U32" s="1">
        <v>507</v>
      </c>
      <c r="V32" s="1" t="s">
        <v>58</v>
      </c>
      <c r="W32" s="2">
        <v>0.98099999999999998</v>
      </c>
      <c r="X32" s="1" t="s">
        <v>4326</v>
      </c>
      <c r="Y32" s="1" t="s">
        <v>4784</v>
      </c>
    </row>
    <row r="33" spans="1:25" x14ac:dyDescent="0.25">
      <c r="A33" s="1" t="s">
        <v>56</v>
      </c>
      <c r="B33" s="1" t="s">
        <v>24</v>
      </c>
      <c r="C33" s="1" t="s">
        <v>167</v>
      </c>
      <c r="D33" s="1" t="s">
        <v>5638</v>
      </c>
      <c r="E33" s="1" t="s">
        <v>5639</v>
      </c>
      <c r="F33" s="1" t="s">
        <v>5640</v>
      </c>
      <c r="G33" s="1" t="s">
        <v>5389</v>
      </c>
      <c r="H33" s="1" t="s">
        <v>5390</v>
      </c>
      <c r="I33" s="1" t="s">
        <v>5102</v>
      </c>
      <c r="J33" s="2">
        <v>0.8</v>
      </c>
      <c r="K33" s="1" t="s">
        <v>107</v>
      </c>
      <c r="L33" s="1" t="s">
        <v>5104</v>
      </c>
      <c r="M33" s="1" t="s">
        <v>5105</v>
      </c>
      <c r="N33" s="1">
        <v>16</v>
      </c>
      <c r="O33" s="1">
        <v>36</v>
      </c>
      <c r="P33" s="1">
        <v>0</v>
      </c>
      <c r="Q33" s="1">
        <v>0</v>
      </c>
      <c r="R33" s="1">
        <v>0</v>
      </c>
      <c r="S33" s="1">
        <v>0</v>
      </c>
      <c r="T33" s="1">
        <v>9</v>
      </c>
      <c r="U33" s="1">
        <v>19</v>
      </c>
      <c r="V33" s="1" t="s">
        <v>58</v>
      </c>
      <c r="W33" s="2">
        <v>0.45500000000000002</v>
      </c>
      <c r="X33" s="1" t="s">
        <v>4326</v>
      </c>
      <c r="Y33" s="1" t="s">
        <v>4784</v>
      </c>
    </row>
    <row r="34" spans="1:25" x14ac:dyDescent="0.25">
      <c r="A34" s="1" t="s">
        <v>56</v>
      </c>
      <c r="B34" s="1" t="s">
        <v>24</v>
      </c>
      <c r="C34" s="1" t="s">
        <v>188</v>
      </c>
      <c r="D34" s="1" t="s">
        <v>5391</v>
      </c>
      <c r="E34" s="1" t="s">
        <v>5392</v>
      </c>
      <c r="F34" s="1" t="s">
        <v>5099</v>
      </c>
      <c r="G34" s="1" t="s">
        <v>5393</v>
      </c>
      <c r="H34" s="1" t="s">
        <v>5394</v>
      </c>
      <c r="I34" s="1" t="s">
        <v>4929</v>
      </c>
      <c r="J34" s="2">
        <v>0.8</v>
      </c>
      <c r="K34" s="1" t="s">
        <v>5103</v>
      </c>
      <c r="L34" s="1" t="s">
        <v>5104</v>
      </c>
      <c r="M34" s="1" t="s">
        <v>5105</v>
      </c>
      <c r="N34" s="1">
        <v>8</v>
      </c>
      <c r="O34" s="1">
        <v>8</v>
      </c>
      <c r="P34" s="1">
        <v>5</v>
      </c>
      <c r="Q34" s="1">
        <v>5</v>
      </c>
      <c r="R34" s="1">
        <v>1</v>
      </c>
      <c r="S34" s="1">
        <v>1</v>
      </c>
      <c r="T34" s="1">
        <v>1</v>
      </c>
      <c r="U34" s="1">
        <v>1</v>
      </c>
      <c r="V34" s="1" t="s">
        <v>58</v>
      </c>
      <c r="W34" s="2">
        <v>1</v>
      </c>
      <c r="X34" s="1" t="s">
        <v>4216</v>
      </c>
      <c r="Y34" s="1" t="s">
        <v>4660</v>
      </c>
    </row>
    <row r="35" spans="1:25" x14ac:dyDescent="0.25">
      <c r="A35" s="1" t="s">
        <v>56</v>
      </c>
      <c r="B35" s="1" t="s">
        <v>24</v>
      </c>
      <c r="C35" s="1" t="s">
        <v>188</v>
      </c>
      <c r="D35" s="1" t="s">
        <v>6044</v>
      </c>
      <c r="E35" s="1" t="s">
        <v>6025</v>
      </c>
      <c r="F35" s="1" t="s">
        <v>6026</v>
      </c>
      <c r="G35" s="1" t="s">
        <v>5393</v>
      </c>
      <c r="H35" s="1" t="s">
        <v>5394</v>
      </c>
      <c r="I35" s="1" t="s">
        <v>25</v>
      </c>
      <c r="J35" s="2">
        <v>0.8</v>
      </c>
      <c r="K35" s="1" t="s">
        <v>5103</v>
      </c>
      <c r="L35" s="1" t="s">
        <v>5104</v>
      </c>
      <c r="M35" s="1" t="s">
        <v>5105</v>
      </c>
      <c r="N35" s="1">
        <v>8</v>
      </c>
      <c r="O35" s="1">
        <v>8</v>
      </c>
      <c r="P35" s="1">
        <v>6</v>
      </c>
      <c r="Q35" s="1">
        <v>6</v>
      </c>
      <c r="R35" s="1">
        <v>9</v>
      </c>
      <c r="S35" s="1">
        <v>7</v>
      </c>
      <c r="T35" s="1">
        <v>1</v>
      </c>
      <c r="U35" s="1">
        <v>1</v>
      </c>
      <c r="V35" s="1" t="s">
        <v>58</v>
      </c>
      <c r="W35" s="2">
        <v>1.091</v>
      </c>
      <c r="X35" s="1" t="s">
        <v>4216</v>
      </c>
      <c r="Y35" s="1" t="s">
        <v>4660</v>
      </c>
    </row>
    <row r="36" spans="1:25" x14ac:dyDescent="0.25">
      <c r="A36" s="1" t="s">
        <v>56</v>
      </c>
      <c r="B36" s="1" t="s">
        <v>24</v>
      </c>
      <c r="C36" s="1" t="s">
        <v>188</v>
      </c>
      <c r="D36" s="1" t="s">
        <v>6045</v>
      </c>
      <c r="E36" s="1" t="s">
        <v>6046</v>
      </c>
      <c r="F36" s="1" t="s">
        <v>5440</v>
      </c>
      <c r="G36" s="1" t="s">
        <v>5393</v>
      </c>
      <c r="H36" s="1" t="s">
        <v>5394</v>
      </c>
      <c r="I36" s="1" t="s">
        <v>25</v>
      </c>
      <c r="J36" s="2">
        <v>0.8</v>
      </c>
      <c r="K36" s="1" t="s">
        <v>5103</v>
      </c>
      <c r="L36" s="1" t="s">
        <v>5104</v>
      </c>
      <c r="M36" s="1" t="s">
        <v>5105</v>
      </c>
      <c r="N36" s="1">
        <v>4</v>
      </c>
      <c r="O36" s="1">
        <v>5</v>
      </c>
      <c r="P36" s="1">
        <v>3</v>
      </c>
      <c r="Q36" s="1">
        <v>3</v>
      </c>
      <c r="R36" s="1">
        <v>6</v>
      </c>
      <c r="S36" s="1">
        <v>6</v>
      </c>
      <c r="T36" s="1">
        <v>6</v>
      </c>
      <c r="U36" s="1">
        <v>6</v>
      </c>
      <c r="V36" s="1" t="s">
        <v>58</v>
      </c>
      <c r="W36" s="2">
        <v>0.95</v>
      </c>
      <c r="X36" s="1" t="s">
        <v>4216</v>
      </c>
      <c r="Y36" s="1" t="s">
        <v>4660</v>
      </c>
    </row>
    <row r="37" spans="1:25" x14ac:dyDescent="0.25">
      <c r="A37" s="1" t="s">
        <v>56</v>
      </c>
      <c r="B37" s="1" t="s">
        <v>24</v>
      </c>
      <c r="C37" s="1" t="s">
        <v>57</v>
      </c>
      <c r="D37" s="1" t="s">
        <v>5097</v>
      </c>
      <c r="E37" s="1" t="s">
        <v>5098</v>
      </c>
      <c r="F37" s="1" t="s">
        <v>5099</v>
      </c>
      <c r="G37" s="1" t="s">
        <v>5100</v>
      </c>
      <c r="H37" s="1" t="s">
        <v>5101</v>
      </c>
      <c r="I37" s="1" t="s">
        <v>5102</v>
      </c>
      <c r="J37" s="2">
        <v>0.8</v>
      </c>
      <c r="K37" s="1" t="s">
        <v>5103</v>
      </c>
      <c r="L37" s="1" t="s">
        <v>5104</v>
      </c>
      <c r="M37" s="1" t="s">
        <v>5105</v>
      </c>
      <c r="N37" s="1">
        <v>0</v>
      </c>
      <c r="O37" s="1">
        <v>0</v>
      </c>
      <c r="P37" s="1">
        <v>0</v>
      </c>
      <c r="Q37" s="1">
        <v>0</v>
      </c>
      <c r="R37" s="1">
        <v>0</v>
      </c>
      <c r="S37" s="1">
        <v>0</v>
      </c>
      <c r="T37" s="1">
        <v>0</v>
      </c>
      <c r="U37" s="1">
        <v>0</v>
      </c>
      <c r="V37" s="1" t="s">
        <v>58</v>
      </c>
      <c r="W37" s="2">
        <v>0</v>
      </c>
      <c r="X37" s="1" t="s">
        <v>4261</v>
      </c>
      <c r="Y37" s="1" t="s">
        <v>4650</v>
      </c>
    </row>
    <row r="38" spans="1:25" x14ac:dyDescent="0.25">
      <c r="A38" s="1" t="s">
        <v>56</v>
      </c>
      <c r="B38" s="1" t="s">
        <v>24</v>
      </c>
      <c r="C38" s="1" t="s">
        <v>57</v>
      </c>
      <c r="D38" s="1" t="s">
        <v>5438</v>
      </c>
      <c r="E38" s="1" t="s">
        <v>5439</v>
      </c>
      <c r="F38" s="1" t="s">
        <v>5440</v>
      </c>
      <c r="G38" s="1" t="s">
        <v>5100</v>
      </c>
      <c r="H38" s="1" t="s">
        <v>5101</v>
      </c>
      <c r="I38" s="1" t="s">
        <v>25</v>
      </c>
      <c r="J38" s="2">
        <v>0.8</v>
      </c>
      <c r="K38" s="1" t="s">
        <v>5103</v>
      </c>
      <c r="L38" s="1" t="s">
        <v>5104</v>
      </c>
      <c r="M38" s="1" t="s">
        <v>5105</v>
      </c>
      <c r="N38" s="1">
        <v>0</v>
      </c>
      <c r="O38" s="1">
        <v>0</v>
      </c>
      <c r="P38" s="1">
        <v>0</v>
      </c>
      <c r="Q38" s="1">
        <v>0</v>
      </c>
      <c r="R38" s="1">
        <v>0</v>
      </c>
      <c r="S38" s="1">
        <v>0</v>
      </c>
      <c r="T38" s="1">
        <v>13</v>
      </c>
      <c r="U38" s="1">
        <v>13</v>
      </c>
      <c r="V38" s="1" t="s">
        <v>58</v>
      </c>
      <c r="W38" s="2">
        <v>1</v>
      </c>
      <c r="X38" s="1" t="s">
        <v>4261</v>
      </c>
      <c r="Y38" s="1" t="s">
        <v>4650</v>
      </c>
    </row>
    <row r="39" spans="1:25" x14ac:dyDescent="0.25">
      <c r="A39" s="1" t="s">
        <v>56</v>
      </c>
      <c r="B39" s="1" t="s">
        <v>24</v>
      </c>
      <c r="C39" s="1" t="s">
        <v>57</v>
      </c>
      <c r="D39" s="1" t="s">
        <v>5441</v>
      </c>
      <c r="E39" s="1" t="s">
        <v>5442</v>
      </c>
      <c r="F39" s="1" t="s">
        <v>5443</v>
      </c>
      <c r="G39" s="1" t="s">
        <v>5100</v>
      </c>
      <c r="H39" s="1" t="s">
        <v>5101</v>
      </c>
      <c r="I39" s="1" t="s">
        <v>25</v>
      </c>
      <c r="J39" s="2">
        <v>0.8</v>
      </c>
      <c r="K39" s="1" t="s">
        <v>5103</v>
      </c>
      <c r="L39" s="1" t="s">
        <v>5104</v>
      </c>
      <c r="M39" s="1" t="s">
        <v>5105</v>
      </c>
      <c r="N39" s="1">
        <v>22</v>
      </c>
      <c r="O39" s="1">
        <v>22</v>
      </c>
      <c r="P39" s="1">
        <v>3</v>
      </c>
      <c r="Q39" s="1">
        <v>3</v>
      </c>
      <c r="R39" s="1">
        <v>3</v>
      </c>
      <c r="S39" s="1">
        <v>3</v>
      </c>
      <c r="T39" s="1">
        <v>42</v>
      </c>
      <c r="U39" s="1">
        <v>42</v>
      </c>
      <c r="V39" s="1" t="s">
        <v>58</v>
      </c>
      <c r="W39" s="2">
        <v>1</v>
      </c>
      <c r="X39" s="1" t="s">
        <v>4261</v>
      </c>
      <c r="Y39" s="1" t="s">
        <v>4650</v>
      </c>
    </row>
    <row r="40" spans="1:25" x14ac:dyDescent="0.25">
      <c r="A40" s="1" t="s">
        <v>56</v>
      </c>
      <c r="B40" s="1" t="s">
        <v>24</v>
      </c>
      <c r="C40" s="1" t="s">
        <v>57</v>
      </c>
      <c r="D40" s="1" t="s">
        <v>5444</v>
      </c>
      <c r="E40" s="1" t="s">
        <v>5445</v>
      </c>
      <c r="F40" s="1" t="s">
        <v>5446</v>
      </c>
      <c r="G40" s="1" t="s">
        <v>5100</v>
      </c>
      <c r="H40" s="1" t="s">
        <v>5101</v>
      </c>
      <c r="I40" s="1" t="s">
        <v>25</v>
      </c>
      <c r="J40" s="2">
        <v>0.8</v>
      </c>
      <c r="K40" s="1" t="s">
        <v>5103</v>
      </c>
      <c r="L40" s="1" t="s">
        <v>5104</v>
      </c>
      <c r="M40" s="1" t="s">
        <v>5105</v>
      </c>
      <c r="N40" s="1">
        <v>19</v>
      </c>
      <c r="O40" s="1">
        <v>19</v>
      </c>
      <c r="P40" s="1">
        <v>10</v>
      </c>
      <c r="Q40" s="1">
        <v>10</v>
      </c>
      <c r="R40" s="1">
        <v>10</v>
      </c>
      <c r="S40" s="1">
        <v>10</v>
      </c>
      <c r="T40" s="1">
        <v>64</v>
      </c>
      <c r="U40" s="1">
        <v>64</v>
      </c>
      <c r="V40" s="1" t="s">
        <v>58</v>
      </c>
      <c r="W40" s="2">
        <v>1</v>
      </c>
      <c r="X40" s="1" t="s">
        <v>4261</v>
      </c>
      <c r="Y40" s="1" t="s">
        <v>4650</v>
      </c>
    </row>
    <row r="41" spans="1:25" x14ac:dyDescent="0.25">
      <c r="A41" s="1" t="s">
        <v>56</v>
      </c>
      <c r="B41" s="1" t="s">
        <v>24</v>
      </c>
      <c r="C41" s="1" t="s">
        <v>57</v>
      </c>
      <c r="D41" s="1" t="s">
        <v>6041</v>
      </c>
      <c r="E41" s="1" t="s">
        <v>6025</v>
      </c>
      <c r="F41" s="1" t="s">
        <v>6026</v>
      </c>
      <c r="G41" s="1" t="s">
        <v>5100</v>
      </c>
      <c r="H41" s="1" t="s">
        <v>5101</v>
      </c>
      <c r="I41" s="1" t="s">
        <v>25</v>
      </c>
      <c r="J41" s="2">
        <v>0.8</v>
      </c>
      <c r="K41" s="1" t="s">
        <v>5103</v>
      </c>
      <c r="L41" s="1" t="s">
        <v>5104</v>
      </c>
      <c r="M41" s="1" t="s">
        <v>5105</v>
      </c>
      <c r="N41" s="1">
        <v>25</v>
      </c>
      <c r="O41" s="1">
        <v>25</v>
      </c>
      <c r="P41" s="1">
        <v>33</v>
      </c>
      <c r="Q41" s="1">
        <v>34</v>
      </c>
      <c r="R41" s="1">
        <v>191</v>
      </c>
      <c r="S41" s="1">
        <v>194</v>
      </c>
      <c r="T41" s="1">
        <v>139</v>
      </c>
      <c r="U41" s="1">
        <v>139</v>
      </c>
      <c r="V41" s="1" t="s">
        <v>58</v>
      </c>
      <c r="W41" s="2">
        <v>0.99</v>
      </c>
      <c r="X41" s="1" t="s">
        <v>4261</v>
      </c>
      <c r="Y41" s="1" t="s">
        <v>4650</v>
      </c>
    </row>
    <row r="42" spans="1:25" x14ac:dyDescent="0.25">
      <c r="A42" s="1" t="s">
        <v>56</v>
      </c>
      <c r="B42" s="1" t="s">
        <v>24</v>
      </c>
      <c r="C42" s="1" t="s">
        <v>189</v>
      </c>
      <c r="D42" s="1" t="s">
        <v>5402</v>
      </c>
      <c r="E42" s="1" t="s">
        <v>5362</v>
      </c>
      <c r="F42" s="1" t="s">
        <v>5376</v>
      </c>
      <c r="G42" s="1" t="s">
        <v>5403</v>
      </c>
      <c r="H42" s="1" t="s">
        <v>5404</v>
      </c>
      <c r="I42" s="1" t="s">
        <v>4929</v>
      </c>
      <c r="J42" s="2">
        <v>0.8</v>
      </c>
      <c r="K42" s="1" t="s">
        <v>5103</v>
      </c>
      <c r="L42" s="1" t="s">
        <v>5405</v>
      </c>
      <c r="M42" s="1" t="s">
        <v>5406</v>
      </c>
      <c r="N42" s="1">
        <v>0</v>
      </c>
      <c r="O42" s="1">
        <v>0</v>
      </c>
      <c r="P42" s="1">
        <v>0</v>
      </c>
      <c r="Q42" s="1">
        <v>0</v>
      </c>
      <c r="R42" s="1">
        <v>2</v>
      </c>
      <c r="S42" s="1">
        <v>2</v>
      </c>
      <c r="T42" s="1">
        <v>1</v>
      </c>
      <c r="U42" s="1">
        <v>1</v>
      </c>
      <c r="V42" s="1" t="s">
        <v>58</v>
      </c>
      <c r="W42" s="2">
        <v>1</v>
      </c>
      <c r="X42" s="1" t="s">
        <v>4210</v>
      </c>
      <c r="Y42" s="1" t="s">
        <v>4661</v>
      </c>
    </row>
    <row r="43" spans="1:25" x14ac:dyDescent="0.25">
      <c r="A43" s="1" t="s">
        <v>56</v>
      </c>
      <c r="B43" s="1" t="s">
        <v>24</v>
      </c>
      <c r="C43" s="1" t="s">
        <v>189</v>
      </c>
      <c r="D43" s="1" t="s">
        <v>5447</v>
      </c>
      <c r="E43" s="1" t="s">
        <v>5369</v>
      </c>
      <c r="F43" s="1" t="s">
        <v>5435</v>
      </c>
      <c r="G43" s="1" t="s">
        <v>5403</v>
      </c>
      <c r="H43" s="1" t="s">
        <v>5404</v>
      </c>
      <c r="I43" s="1" t="s">
        <v>25</v>
      </c>
      <c r="J43" s="2">
        <v>0.8</v>
      </c>
      <c r="K43" s="1" t="s">
        <v>5103</v>
      </c>
      <c r="L43" s="1" t="s">
        <v>5405</v>
      </c>
      <c r="M43" s="1" t="s">
        <v>5406</v>
      </c>
      <c r="N43" s="1">
        <v>0</v>
      </c>
      <c r="O43" s="1">
        <v>0</v>
      </c>
      <c r="P43" s="1">
        <v>0</v>
      </c>
      <c r="Q43" s="1">
        <v>0</v>
      </c>
      <c r="R43" s="1">
        <v>2</v>
      </c>
      <c r="S43" s="1">
        <v>2</v>
      </c>
      <c r="T43" s="1">
        <v>0</v>
      </c>
      <c r="U43" s="1">
        <v>0</v>
      </c>
      <c r="V43" s="1" t="s">
        <v>58</v>
      </c>
      <c r="W43" s="2">
        <v>1</v>
      </c>
      <c r="X43" s="1" t="s">
        <v>4210</v>
      </c>
      <c r="Y43" s="1" t="s">
        <v>4661</v>
      </c>
    </row>
    <row r="44" spans="1:25" x14ac:dyDescent="0.25">
      <c r="A44" s="1" t="s">
        <v>56</v>
      </c>
      <c r="B44" s="1" t="s">
        <v>24</v>
      </c>
      <c r="C44" s="1" t="s">
        <v>189</v>
      </c>
      <c r="D44" s="1" t="s">
        <v>5448</v>
      </c>
      <c r="E44" s="1" t="s">
        <v>5117</v>
      </c>
      <c r="F44" s="1" t="s">
        <v>5449</v>
      </c>
      <c r="G44" s="1" t="s">
        <v>5403</v>
      </c>
      <c r="H44" s="1" t="s">
        <v>5404</v>
      </c>
      <c r="I44" s="1" t="s">
        <v>25</v>
      </c>
      <c r="J44" s="2">
        <v>0.8</v>
      </c>
      <c r="K44" s="1" t="s">
        <v>5103</v>
      </c>
      <c r="L44" s="1" t="s">
        <v>5405</v>
      </c>
      <c r="M44" s="1" t="s">
        <v>5406</v>
      </c>
      <c r="N44" s="1">
        <v>3</v>
      </c>
      <c r="O44" s="1">
        <v>3</v>
      </c>
      <c r="P44" s="1">
        <v>3</v>
      </c>
      <c r="Q44" s="1">
        <v>3</v>
      </c>
      <c r="R44" s="1">
        <v>2</v>
      </c>
      <c r="S44" s="1">
        <v>2</v>
      </c>
      <c r="T44" s="1">
        <v>3</v>
      </c>
      <c r="U44" s="1">
        <v>3</v>
      </c>
      <c r="V44" s="1" t="s">
        <v>58</v>
      </c>
      <c r="W44" s="2">
        <v>1</v>
      </c>
      <c r="X44" s="1" t="s">
        <v>4210</v>
      </c>
      <c r="Y44" s="1" t="s">
        <v>4661</v>
      </c>
    </row>
    <row r="45" spans="1:25" x14ac:dyDescent="0.25">
      <c r="A45" s="1" t="s">
        <v>56</v>
      </c>
      <c r="B45" s="1" t="s">
        <v>24</v>
      </c>
      <c r="C45" s="1" t="s">
        <v>189</v>
      </c>
      <c r="D45" s="1" t="s">
        <v>6047</v>
      </c>
      <c r="E45" s="1" t="s">
        <v>5425</v>
      </c>
      <c r="F45" s="1" t="s">
        <v>5426</v>
      </c>
      <c r="G45" s="1" t="s">
        <v>5403</v>
      </c>
      <c r="H45" s="1" t="s">
        <v>5404</v>
      </c>
      <c r="I45" s="1" t="s">
        <v>25</v>
      </c>
      <c r="J45" s="2">
        <v>0.8</v>
      </c>
      <c r="K45" s="1" t="s">
        <v>5103</v>
      </c>
      <c r="L45" s="1" t="s">
        <v>5405</v>
      </c>
      <c r="M45" s="1" t="s">
        <v>5406</v>
      </c>
      <c r="N45" s="1">
        <v>4</v>
      </c>
      <c r="O45" s="1">
        <v>4</v>
      </c>
      <c r="P45" s="1">
        <v>6</v>
      </c>
      <c r="Q45" s="1">
        <v>7</v>
      </c>
      <c r="R45" s="1">
        <v>3</v>
      </c>
      <c r="S45" s="1">
        <v>3</v>
      </c>
      <c r="T45" s="1">
        <v>19</v>
      </c>
      <c r="U45" s="1">
        <v>21</v>
      </c>
      <c r="V45" s="1" t="s">
        <v>58</v>
      </c>
      <c r="W45" s="2">
        <v>0.91400000000000003</v>
      </c>
      <c r="X45" s="1" t="s">
        <v>4210</v>
      </c>
      <c r="Y45" s="1" t="s">
        <v>4661</v>
      </c>
    </row>
    <row r="46" spans="1:25" x14ac:dyDescent="0.25">
      <c r="A46" s="1" t="s">
        <v>56</v>
      </c>
      <c r="B46" s="1" t="s">
        <v>24</v>
      </c>
      <c r="C46" s="1" t="s">
        <v>168</v>
      </c>
      <c r="D46" s="1" t="s">
        <v>5395</v>
      </c>
      <c r="E46" s="1" t="s">
        <v>5396</v>
      </c>
      <c r="F46" s="1" t="s">
        <v>5397</v>
      </c>
      <c r="G46" s="1" t="s">
        <v>5398</v>
      </c>
      <c r="H46" s="1" t="s">
        <v>5399</v>
      </c>
      <c r="I46" s="1" t="s">
        <v>4929</v>
      </c>
      <c r="J46" s="2">
        <v>0.8</v>
      </c>
      <c r="K46" s="1" t="s">
        <v>107</v>
      </c>
      <c r="L46" s="1" t="s">
        <v>5400</v>
      </c>
      <c r="M46" s="1" t="s">
        <v>5401</v>
      </c>
      <c r="N46" s="1">
        <v>245</v>
      </c>
      <c r="O46" s="1">
        <v>245</v>
      </c>
      <c r="P46" s="1">
        <v>60</v>
      </c>
      <c r="Q46" s="1">
        <v>60</v>
      </c>
      <c r="R46" s="1">
        <v>0</v>
      </c>
      <c r="S46" s="1">
        <v>0</v>
      </c>
      <c r="T46" s="1">
        <v>360</v>
      </c>
      <c r="U46" s="1">
        <v>360</v>
      </c>
      <c r="V46" s="1" t="s">
        <v>58</v>
      </c>
      <c r="W46" s="2">
        <v>1</v>
      </c>
      <c r="X46" s="1" t="s">
        <v>4212</v>
      </c>
      <c r="Y46" s="1" t="s">
        <v>4662</v>
      </c>
    </row>
    <row r="47" spans="1:25" x14ac:dyDescent="0.25">
      <c r="A47" s="1" t="s">
        <v>56</v>
      </c>
      <c r="B47" s="1" t="s">
        <v>24</v>
      </c>
      <c r="C47" s="1" t="s">
        <v>168</v>
      </c>
      <c r="D47" s="1" t="s">
        <v>6048</v>
      </c>
      <c r="E47" s="1" t="s">
        <v>5451</v>
      </c>
      <c r="F47" s="1" t="s">
        <v>6049</v>
      </c>
      <c r="G47" s="1" t="s">
        <v>5398</v>
      </c>
      <c r="H47" s="1" t="s">
        <v>5399</v>
      </c>
      <c r="I47" s="1" t="s">
        <v>25</v>
      </c>
      <c r="J47" s="2">
        <v>0.8</v>
      </c>
      <c r="K47" s="1" t="s">
        <v>107</v>
      </c>
      <c r="L47" s="1" t="s">
        <v>5400</v>
      </c>
      <c r="M47" s="1" t="s">
        <v>5401</v>
      </c>
      <c r="N47" s="1">
        <v>521</v>
      </c>
      <c r="O47" s="1">
        <v>525</v>
      </c>
      <c r="P47" s="1">
        <v>372</v>
      </c>
      <c r="Q47" s="1">
        <v>373</v>
      </c>
      <c r="R47" s="1">
        <v>330</v>
      </c>
      <c r="S47" s="1">
        <v>333</v>
      </c>
      <c r="T47" s="1">
        <v>986</v>
      </c>
      <c r="U47" s="1">
        <v>991</v>
      </c>
      <c r="V47" s="1" t="s">
        <v>58</v>
      </c>
      <c r="W47" s="2">
        <v>0.99399999999999999</v>
      </c>
      <c r="X47" s="1" t="s">
        <v>4212</v>
      </c>
      <c r="Y47" s="1" t="s">
        <v>4662</v>
      </c>
    </row>
    <row r="48" spans="1:25" x14ac:dyDescent="0.25">
      <c r="A48" s="1" t="s">
        <v>56</v>
      </c>
      <c r="B48" s="1" t="s">
        <v>24</v>
      </c>
      <c r="C48" s="1" t="s">
        <v>168</v>
      </c>
      <c r="D48" s="1" t="s">
        <v>6050</v>
      </c>
      <c r="E48" s="1" t="s">
        <v>5107</v>
      </c>
      <c r="F48" s="1" t="s">
        <v>6051</v>
      </c>
      <c r="G48" s="1" t="s">
        <v>5398</v>
      </c>
      <c r="H48" s="1" t="s">
        <v>5399</v>
      </c>
      <c r="I48" s="1" t="s">
        <v>25</v>
      </c>
      <c r="J48" s="2">
        <v>0.8</v>
      </c>
      <c r="K48" s="1" t="s">
        <v>107</v>
      </c>
      <c r="L48" s="1" t="s">
        <v>5400</v>
      </c>
      <c r="M48" s="1" t="s">
        <v>5401</v>
      </c>
      <c r="N48" s="1">
        <v>291</v>
      </c>
      <c r="O48" s="1">
        <v>293</v>
      </c>
      <c r="P48" s="1">
        <v>21</v>
      </c>
      <c r="Q48" s="1">
        <v>21</v>
      </c>
      <c r="R48" s="1">
        <v>0</v>
      </c>
      <c r="S48" s="1">
        <v>0</v>
      </c>
      <c r="T48" s="1">
        <v>623</v>
      </c>
      <c r="U48" s="1">
        <v>624</v>
      </c>
      <c r="V48" s="1" t="s">
        <v>58</v>
      </c>
      <c r="W48" s="2">
        <v>0.997</v>
      </c>
      <c r="X48" s="1" t="s">
        <v>4212</v>
      </c>
      <c r="Y48" s="1" t="s">
        <v>4662</v>
      </c>
    </row>
    <row r="49" spans="1:25" x14ac:dyDescent="0.25">
      <c r="A49" s="1" t="s">
        <v>56</v>
      </c>
      <c r="B49" s="1" t="s">
        <v>24</v>
      </c>
      <c r="C49" s="1" t="s">
        <v>168</v>
      </c>
      <c r="D49" s="1" t="s">
        <v>6052</v>
      </c>
      <c r="E49" s="1" t="s">
        <v>5117</v>
      </c>
      <c r="F49" s="1" t="s">
        <v>6053</v>
      </c>
      <c r="G49" s="1" t="s">
        <v>5398</v>
      </c>
      <c r="H49" s="1" t="s">
        <v>5399</v>
      </c>
      <c r="I49" s="1" t="s">
        <v>25</v>
      </c>
      <c r="J49" s="2">
        <v>0.8</v>
      </c>
      <c r="K49" s="1" t="s">
        <v>107</v>
      </c>
      <c r="L49" s="1" t="s">
        <v>5400</v>
      </c>
      <c r="M49" s="1" t="s">
        <v>5401</v>
      </c>
      <c r="N49" s="1">
        <v>56</v>
      </c>
      <c r="O49" s="1">
        <v>56</v>
      </c>
      <c r="P49" s="1">
        <v>14</v>
      </c>
      <c r="Q49" s="1">
        <v>14</v>
      </c>
      <c r="R49" s="1">
        <v>91</v>
      </c>
      <c r="S49" s="1">
        <v>92</v>
      </c>
      <c r="T49" s="1">
        <v>105</v>
      </c>
      <c r="U49" s="1">
        <v>106</v>
      </c>
      <c r="V49" s="1" t="s">
        <v>58</v>
      </c>
      <c r="W49" s="2">
        <v>0.99299999999999999</v>
      </c>
      <c r="X49" s="1" t="s">
        <v>4212</v>
      </c>
      <c r="Y49" s="1" t="s">
        <v>4662</v>
      </c>
    </row>
    <row r="50" spans="1:25" x14ac:dyDescent="0.25">
      <c r="A50" s="1" t="s">
        <v>56</v>
      </c>
      <c r="B50" s="1" t="s">
        <v>24</v>
      </c>
      <c r="C50" s="1" t="s">
        <v>190</v>
      </c>
      <c r="D50" s="1" t="s">
        <v>6054</v>
      </c>
      <c r="E50" s="1" t="s">
        <v>5425</v>
      </c>
      <c r="F50" s="1" t="s">
        <v>6055</v>
      </c>
      <c r="G50" s="1" t="s">
        <v>6056</v>
      </c>
      <c r="H50" s="1" t="s">
        <v>6057</v>
      </c>
      <c r="I50" s="1" t="s">
        <v>25</v>
      </c>
      <c r="J50" s="2">
        <v>0.8</v>
      </c>
      <c r="K50" s="1" t="s">
        <v>5103</v>
      </c>
      <c r="L50" s="1" t="s">
        <v>6058</v>
      </c>
      <c r="M50" s="1" t="s">
        <v>6059</v>
      </c>
      <c r="N50" s="1">
        <v>13</v>
      </c>
      <c r="O50" s="1">
        <v>20</v>
      </c>
      <c r="P50" s="1">
        <v>21</v>
      </c>
      <c r="Q50" s="1">
        <v>25</v>
      </c>
      <c r="R50" s="1">
        <v>7</v>
      </c>
      <c r="S50" s="1">
        <v>15</v>
      </c>
      <c r="T50" s="1">
        <v>18</v>
      </c>
      <c r="U50" s="1">
        <v>28</v>
      </c>
      <c r="V50" s="1" t="s">
        <v>58</v>
      </c>
      <c r="W50" s="2">
        <v>0.67</v>
      </c>
      <c r="X50" s="1" t="s">
        <v>4244</v>
      </c>
      <c r="Y50" s="1" t="s">
        <v>4663</v>
      </c>
    </row>
    <row r="51" spans="1:25" x14ac:dyDescent="0.25">
      <c r="A51" s="1" t="s">
        <v>56</v>
      </c>
      <c r="B51" s="1" t="s">
        <v>24</v>
      </c>
      <c r="C51" s="1" t="s">
        <v>190</v>
      </c>
      <c r="D51" s="1" t="s">
        <v>6060</v>
      </c>
      <c r="E51" s="1" t="s">
        <v>5369</v>
      </c>
      <c r="F51" s="1" t="s">
        <v>6061</v>
      </c>
      <c r="G51" s="1" t="s">
        <v>6056</v>
      </c>
      <c r="H51" s="1" t="s">
        <v>6057</v>
      </c>
      <c r="I51" s="1" t="s">
        <v>25</v>
      </c>
      <c r="J51" s="2">
        <v>0.8</v>
      </c>
      <c r="K51" s="1" t="s">
        <v>5103</v>
      </c>
      <c r="L51" s="1" t="s">
        <v>6058</v>
      </c>
      <c r="M51" s="1" t="s">
        <v>6059</v>
      </c>
      <c r="N51" s="1">
        <v>1</v>
      </c>
      <c r="O51" s="1">
        <v>2</v>
      </c>
      <c r="P51" s="1">
        <v>3</v>
      </c>
      <c r="Q51" s="1">
        <v>4</v>
      </c>
      <c r="R51" s="1">
        <v>4</v>
      </c>
      <c r="S51" s="1">
        <v>4</v>
      </c>
      <c r="T51" s="1">
        <v>2</v>
      </c>
      <c r="U51" s="1">
        <v>2</v>
      </c>
      <c r="V51" s="1" t="s">
        <v>58</v>
      </c>
      <c r="W51" s="2">
        <v>0.83299999999999996</v>
      </c>
      <c r="X51" s="1" t="s">
        <v>4244</v>
      </c>
      <c r="Y51" s="1" t="s">
        <v>4663</v>
      </c>
    </row>
    <row r="52" spans="1:25" x14ac:dyDescent="0.25">
      <c r="A52" s="1" t="s">
        <v>56</v>
      </c>
      <c r="B52" s="1" t="s">
        <v>24</v>
      </c>
      <c r="C52" s="1" t="s">
        <v>190</v>
      </c>
      <c r="D52" s="1" t="s">
        <v>6062</v>
      </c>
      <c r="E52" s="1" t="s">
        <v>5117</v>
      </c>
      <c r="F52" s="1" t="s">
        <v>5449</v>
      </c>
      <c r="G52" s="1" t="s">
        <v>6056</v>
      </c>
      <c r="H52" s="1" t="s">
        <v>6057</v>
      </c>
      <c r="I52" s="1" t="s">
        <v>25</v>
      </c>
      <c r="J52" s="2">
        <v>0.8</v>
      </c>
      <c r="K52" s="1" t="s">
        <v>5103</v>
      </c>
      <c r="L52" s="1" t="s">
        <v>6058</v>
      </c>
      <c r="M52" s="1" t="s">
        <v>6059</v>
      </c>
      <c r="N52" s="1">
        <v>9</v>
      </c>
      <c r="O52" s="1">
        <v>10</v>
      </c>
      <c r="P52" s="1">
        <v>2</v>
      </c>
      <c r="Q52" s="1">
        <v>2</v>
      </c>
      <c r="R52" s="1">
        <v>6</v>
      </c>
      <c r="S52" s="1">
        <v>6</v>
      </c>
      <c r="T52" s="1">
        <v>4</v>
      </c>
      <c r="U52" s="1">
        <v>4</v>
      </c>
      <c r="V52" s="1" t="s">
        <v>58</v>
      </c>
      <c r="W52" s="2">
        <v>0.95499999999999996</v>
      </c>
      <c r="X52" s="1" t="s">
        <v>4244</v>
      </c>
      <c r="Y52" s="1" t="s">
        <v>4663</v>
      </c>
    </row>
    <row r="53" spans="1:25" x14ac:dyDescent="0.25">
      <c r="A53" s="1" t="s">
        <v>56</v>
      </c>
      <c r="B53" s="1" t="s">
        <v>24</v>
      </c>
      <c r="C53" s="1" t="s">
        <v>59</v>
      </c>
      <c r="D53" s="1" t="s">
        <v>5106</v>
      </c>
      <c r="E53" s="1" t="s">
        <v>5107</v>
      </c>
      <c r="F53" s="1" t="s">
        <v>5108</v>
      </c>
      <c r="G53" s="1" t="s">
        <v>5109</v>
      </c>
      <c r="H53" s="1" t="s">
        <v>5110</v>
      </c>
      <c r="I53" s="1" t="s">
        <v>25</v>
      </c>
      <c r="J53" s="2">
        <v>0.8</v>
      </c>
      <c r="K53" s="1" t="s">
        <v>5103</v>
      </c>
      <c r="L53" s="1" t="s">
        <v>5111</v>
      </c>
      <c r="M53" s="1" t="s">
        <v>5112</v>
      </c>
      <c r="N53" s="1">
        <v>0</v>
      </c>
      <c r="O53" s="1">
        <v>0</v>
      </c>
      <c r="P53" s="1">
        <v>0</v>
      </c>
      <c r="Q53" s="1">
        <v>0</v>
      </c>
      <c r="R53" s="1">
        <v>0</v>
      </c>
      <c r="S53" s="1">
        <v>0</v>
      </c>
      <c r="T53" s="1">
        <v>0</v>
      </c>
      <c r="U53" s="1">
        <v>0</v>
      </c>
      <c r="V53" s="1" t="s">
        <v>58</v>
      </c>
      <c r="W53" s="2">
        <v>0</v>
      </c>
      <c r="X53" s="1" t="s">
        <v>4211</v>
      </c>
      <c r="Y53" s="1" t="s">
        <v>4664</v>
      </c>
    </row>
    <row r="54" spans="1:25" x14ac:dyDescent="0.25">
      <c r="A54" s="1" t="s">
        <v>56</v>
      </c>
      <c r="B54" s="1" t="s">
        <v>24</v>
      </c>
      <c r="C54" s="1" t="s">
        <v>59</v>
      </c>
      <c r="D54" s="1" t="s">
        <v>5113</v>
      </c>
      <c r="E54" s="1" t="s">
        <v>5114</v>
      </c>
      <c r="F54" s="1" t="s">
        <v>5115</v>
      </c>
      <c r="G54" s="1" t="s">
        <v>5109</v>
      </c>
      <c r="H54" s="1" t="s">
        <v>5110</v>
      </c>
      <c r="I54" s="1" t="s">
        <v>4929</v>
      </c>
      <c r="J54" s="2">
        <v>0.8</v>
      </c>
      <c r="K54" s="1" t="s">
        <v>5103</v>
      </c>
      <c r="L54" s="1" t="s">
        <v>5111</v>
      </c>
      <c r="M54" s="1" t="s">
        <v>5112</v>
      </c>
      <c r="N54" s="1">
        <v>0</v>
      </c>
      <c r="O54" s="1">
        <v>0</v>
      </c>
      <c r="P54" s="1">
        <v>0</v>
      </c>
      <c r="Q54" s="1">
        <v>0</v>
      </c>
      <c r="R54" s="1">
        <v>0</v>
      </c>
      <c r="S54" s="1">
        <v>0</v>
      </c>
      <c r="T54" s="1">
        <v>0</v>
      </c>
      <c r="U54" s="1">
        <v>0</v>
      </c>
      <c r="V54" s="1" t="s">
        <v>58</v>
      </c>
      <c r="W54" s="2">
        <v>0</v>
      </c>
      <c r="X54" s="1" t="s">
        <v>4211</v>
      </c>
      <c r="Y54" s="1" t="s">
        <v>4664</v>
      </c>
    </row>
    <row r="55" spans="1:25" x14ac:dyDescent="0.25">
      <c r="A55" s="1" t="s">
        <v>56</v>
      </c>
      <c r="B55" s="1" t="s">
        <v>24</v>
      </c>
      <c r="C55" s="1" t="s">
        <v>59</v>
      </c>
      <c r="D55" s="1" t="s">
        <v>5450</v>
      </c>
      <c r="E55" s="1" t="s">
        <v>5451</v>
      </c>
      <c r="F55" s="1" t="s">
        <v>5452</v>
      </c>
      <c r="G55" s="1" t="s">
        <v>5109</v>
      </c>
      <c r="H55" s="1" t="s">
        <v>5110</v>
      </c>
      <c r="I55" s="1" t="s">
        <v>25</v>
      </c>
      <c r="J55" s="2">
        <v>0.8</v>
      </c>
      <c r="K55" s="1" t="s">
        <v>5103</v>
      </c>
      <c r="L55" s="1" t="s">
        <v>5111</v>
      </c>
      <c r="M55" s="1" t="s">
        <v>5112</v>
      </c>
      <c r="N55" s="1">
        <v>5</v>
      </c>
      <c r="O55" s="1">
        <v>5</v>
      </c>
      <c r="P55" s="1">
        <v>1</v>
      </c>
      <c r="Q55" s="1">
        <v>1</v>
      </c>
      <c r="R55" s="1">
        <v>0</v>
      </c>
      <c r="S55" s="1">
        <v>0</v>
      </c>
      <c r="T55" s="1">
        <v>0</v>
      </c>
      <c r="U55" s="1">
        <v>0</v>
      </c>
      <c r="V55" s="1" t="s">
        <v>58</v>
      </c>
      <c r="W55" s="2">
        <v>1</v>
      </c>
      <c r="X55" s="1" t="s">
        <v>4211</v>
      </c>
      <c r="Y55" s="1" t="s">
        <v>4664</v>
      </c>
    </row>
    <row r="56" spans="1:25" x14ac:dyDescent="0.25">
      <c r="A56" s="1" t="s">
        <v>56</v>
      </c>
      <c r="B56" s="1" t="s">
        <v>24</v>
      </c>
      <c r="C56" s="1" t="s">
        <v>59</v>
      </c>
      <c r="D56" s="1" t="s">
        <v>5453</v>
      </c>
      <c r="E56" s="1" t="s">
        <v>5117</v>
      </c>
      <c r="F56" s="1" t="s">
        <v>5454</v>
      </c>
      <c r="G56" s="1" t="s">
        <v>5109</v>
      </c>
      <c r="H56" s="1" t="s">
        <v>5110</v>
      </c>
      <c r="I56" s="1" t="s">
        <v>25</v>
      </c>
      <c r="J56" s="2">
        <v>0.8</v>
      </c>
      <c r="K56" s="1" t="s">
        <v>5103</v>
      </c>
      <c r="L56" s="1" t="s">
        <v>5111</v>
      </c>
      <c r="M56" s="1" t="s">
        <v>5112</v>
      </c>
      <c r="N56" s="1">
        <v>5</v>
      </c>
      <c r="O56" s="1">
        <v>5</v>
      </c>
      <c r="P56" s="1">
        <v>7</v>
      </c>
      <c r="Q56" s="1">
        <v>7</v>
      </c>
      <c r="R56" s="1">
        <v>7</v>
      </c>
      <c r="S56" s="1">
        <v>7</v>
      </c>
      <c r="T56" s="1">
        <v>8</v>
      </c>
      <c r="U56" s="1">
        <v>8</v>
      </c>
      <c r="V56" s="1" t="s">
        <v>58</v>
      </c>
      <c r="W56" s="2">
        <v>1</v>
      </c>
      <c r="X56" s="1" t="s">
        <v>4211</v>
      </c>
      <c r="Y56" s="1" t="s">
        <v>4664</v>
      </c>
    </row>
    <row r="57" spans="1:25" x14ac:dyDescent="0.25">
      <c r="A57" s="1" t="s">
        <v>56</v>
      </c>
      <c r="B57" s="1" t="s">
        <v>24</v>
      </c>
      <c r="C57" s="1" t="s">
        <v>169</v>
      </c>
      <c r="D57" s="1" t="s">
        <v>6065</v>
      </c>
      <c r="E57" s="1" t="s">
        <v>6066</v>
      </c>
      <c r="F57" s="1" t="s">
        <v>6067</v>
      </c>
      <c r="G57" s="1" t="s">
        <v>6068</v>
      </c>
      <c r="H57" s="1" t="s">
        <v>6069</v>
      </c>
      <c r="I57" s="1" t="s">
        <v>25</v>
      </c>
      <c r="J57" s="2">
        <v>0.8</v>
      </c>
      <c r="K57" s="1" t="s">
        <v>107</v>
      </c>
      <c r="L57" s="1" t="s">
        <v>5104</v>
      </c>
      <c r="M57" s="1" t="s">
        <v>5105</v>
      </c>
      <c r="N57" s="1">
        <v>140</v>
      </c>
      <c r="O57" s="1">
        <v>140</v>
      </c>
      <c r="P57" s="1">
        <v>142</v>
      </c>
      <c r="Q57" s="1">
        <v>146</v>
      </c>
      <c r="R57" s="1">
        <v>0</v>
      </c>
      <c r="S57" s="1">
        <v>0</v>
      </c>
      <c r="T57" s="1">
        <v>147</v>
      </c>
      <c r="U57" s="1">
        <v>154</v>
      </c>
      <c r="V57" s="1" t="s">
        <v>58</v>
      </c>
      <c r="W57" s="2">
        <v>0.97499999999999998</v>
      </c>
      <c r="X57" s="1" t="s">
        <v>4403</v>
      </c>
      <c r="Y57" s="1" t="s">
        <v>4898</v>
      </c>
    </row>
    <row r="58" spans="1:25" x14ac:dyDescent="0.25">
      <c r="A58" s="1" t="s">
        <v>56</v>
      </c>
      <c r="B58" s="1" t="s">
        <v>24</v>
      </c>
      <c r="C58" s="1" t="s">
        <v>169</v>
      </c>
      <c r="D58" s="1" t="s">
        <v>6070</v>
      </c>
      <c r="E58" s="1" t="s">
        <v>6071</v>
      </c>
      <c r="F58" s="1" t="s">
        <v>5603</v>
      </c>
      <c r="G58" s="1" t="s">
        <v>6068</v>
      </c>
      <c r="H58" s="1" t="s">
        <v>6069</v>
      </c>
      <c r="I58" s="1" t="s">
        <v>25</v>
      </c>
      <c r="J58" s="2">
        <v>0.8</v>
      </c>
      <c r="K58" s="1" t="s">
        <v>107</v>
      </c>
      <c r="L58" s="1" t="s">
        <v>5104</v>
      </c>
      <c r="M58" s="1" t="s">
        <v>5105</v>
      </c>
      <c r="N58" s="1">
        <v>117</v>
      </c>
      <c r="O58" s="1">
        <v>140</v>
      </c>
      <c r="P58" s="1">
        <v>126</v>
      </c>
      <c r="Q58" s="1">
        <v>146</v>
      </c>
      <c r="R58" s="1">
        <v>0</v>
      </c>
      <c r="S58" s="1">
        <v>0</v>
      </c>
      <c r="T58" s="1">
        <v>136</v>
      </c>
      <c r="U58" s="1">
        <v>154</v>
      </c>
      <c r="V58" s="1" t="s">
        <v>58</v>
      </c>
      <c r="W58" s="2">
        <v>0.86099999999999999</v>
      </c>
      <c r="X58" s="1" t="s">
        <v>4403</v>
      </c>
      <c r="Y58" s="1" t="s">
        <v>4898</v>
      </c>
    </row>
    <row r="59" spans="1:25" x14ac:dyDescent="0.25">
      <c r="A59" s="1" t="s">
        <v>56</v>
      </c>
      <c r="B59" s="1" t="s">
        <v>24</v>
      </c>
      <c r="C59" s="1" t="s">
        <v>178</v>
      </c>
      <c r="D59" s="1" t="s">
        <v>5601</v>
      </c>
      <c r="E59" s="1" t="s">
        <v>5602</v>
      </c>
      <c r="F59" s="1" t="s">
        <v>5603</v>
      </c>
      <c r="G59" s="1" t="s">
        <v>171</v>
      </c>
      <c r="H59" s="1" t="s">
        <v>172</v>
      </c>
      <c r="I59" s="1" t="s">
        <v>4929</v>
      </c>
      <c r="J59" s="2">
        <v>0.8</v>
      </c>
      <c r="K59" s="1" t="s">
        <v>107</v>
      </c>
      <c r="L59" s="1" t="s">
        <v>5104</v>
      </c>
      <c r="M59" s="1" t="s">
        <v>5105</v>
      </c>
      <c r="N59" s="1">
        <v>99</v>
      </c>
      <c r="O59" s="1">
        <v>99</v>
      </c>
      <c r="P59" s="1">
        <v>57</v>
      </c>
      <c r="Q59" s="1">
        <v>57</v>
      </c>
      <c r="R59" s="1">
        <v>49</v>
      </c>
      <c r="S59" s="1">
        <v>49</v>
      </c>
      <c r="T59" s="1">
        <v>40</v>
      </c>
      <c r="U59" s="1">
        <v>44</v>
      </c>
      <c r="V59" s="1" t="s">
        <v>58</v>
      </c>
      <c r="W59" s="2">
        <v>0.98399999999999999</v>
      </c>
      <c r="X59" s="1" t="s">
        <v>4405</v>
      </c>
      <c r="Y59" s="1" t="s">
        <v>4666</v>
      </c>
    </row>
    <row r="60" spans="1:25" x14ac:dyDescent="0.25">
      <c r="A60" s="1" t="s">
        <v>56</v>
      </c>
      <c r="B60" s="1" t="s">
        <v>24</v>
      </c>
      <c r="C60" s="1" t="s">
        <v>178</v>
      </c>
      <c r="D60" s="1" t="s">
        <v>6072</v>
      </c>
      <c r="E60" s="1" t="s">
        <v>5425</v>
      </c>
      <c r="F60" s="1" t="s">
        <v>5643</v>
      </c>
      <c r="G60" s="1" t="s">
        <v>171</v>
      </c>
      <c r="H60" s="1" t="s">
        <v>172</v>
      </c>
      <c r="I60" s="1" t="s">
        <v>25</v>
      </c>
      <c r="J60" s="2">
        <v>0.8</v>
      </c>
      <c r="K60" s="1" t="s">
        <v>107</v>
      </c>
      <c r="L60" s="1" t="s">
        <v>5104</v>
      </c>
      <c r="M60" s="1" t="s">
        <v>5105</v>
      </c>
      <c r="N60" s="1">
        <v>89</v>
      </c>
      <c r="O60" s="1">
        <v>89</v>
      </c>
      <c r="P60" s="1">
        <v>56</v>
      </c>
      <c r="Q60" s="1">
        <v>59</v>
      </c>
      <c r="R60" s="1">
        <v>49</v>
      </c>
      <c r="S60" s="1">
        <v>49</v>
      </c>
      <c r="T60" s="1">
        <v>40</v>
      </c>
      <c r="U60" s="1">
        <v>44</v>
      </c>
      <c r="V60" s="1" t="s">
        <v>58</v>
      </c>
      <c r="W60" s="2">
        <v>0.97099999999999997</v>
      </c>
      <c r="X60" s="1" t="s">
        <v>4405</v>
      </c>
      <c r="Y60" s="1" t="s">
        <v>4666</v>
      </c>
    </row>
    <row r="61" spans="1:25" x14ac:dyDescent="0.25">
      <c r="A61" s="1" t="s">
        <v>56</v>
      </c>
      <c r="B61" s="1" t="s">
        <v>24</v>
      </c>
      <c r="C61" s="1" t="s">
        <v>170</v>
      </c>
      <c r="D61" s="1" t="s">
        <v>5641</v>
      </c>
      <c r="E61" s="1" t="s">
        <v>5642</v>
      </c>
      <c r="F61" s="1" t="s">
        <v>5643</v>
      </c>
      <c r="G61" s="1" t="s">
        <v>171</v>
      </c>
      <c r="H61" s="1" t="s">
        <v>172</v>
      </c>
      <c r="I61" s="1" t="s">
        <v>4929</v>
      </c>
      <c r="J61" s="2">
        <v>0.8</v>
      </c>
      <c r="K61" s="1" t="s">
        <v>107</v>
      </c>
      <c r="L61" s="1" t="s">
        <v>5104</v>
      </c>
      <c r="M61" s="1" t="s">
        <v>5105</v>
      </c>
      <c r="N61" s="1">
        <v>140</v>
      </c>
      <c r="O61" s="1">
        <v>140</v>
      </c>
      <c r="P61" s="1">
        <v>142</v>
      </c>
      <c r="Q61" s="1">
        <v>146</v>
      </c>
      <c r="R61" s="1">
        <v>0</v>
      </c>
      <c r="S61" s="1">
        <v>0</v>
      </c>
      <c r="T61" s="1">
        <v>147</v>
      </c>
      <c r="U61" s="1">
        <v>154</v>
      </c>
      <c r="V61" s="1" t="s">
        <v>58</v>
      </c>
      <c r="W61" s="2">
        <v>0.97499999999999998</v>
      </c>
      <c r="X61" s="1" t="s">
        <v>4404</v>
      </c>
      <c r="Y61" s="1" t="s">
        <v>4667</v>
      </c>
    </row>
    <row r="62" spans="1:25" x14ac:dyDescent="0.25">
      <c r="A62" s="1" t="s">
        <v>56</v>
      </c>
      <c r="B62" s="1" t="s">
        <v>24</v>
      </c>
      <c r="C62" s="1" t="s">
        <v>170</v>
      </c>
      <c r="D62" s="1" t="s">
        <v>5644</v>
      </c>
      <c r="E62" s="1" t="s">
        <v>5645</v>
      </c>
      <c r="F62" s="1" t="s">
        <v>5603</v>
      </c>
      <c r="G62" s="1" t="s">
        <v>171</v>
      </c>
      <c r="H62" s="1" t="s">
        <v>172</v>
      </c>
      <c r="I62" s="1" t="s">
        <v>4929</v>
      </c>
      <c r="J62" s="2">
        <v>0.8</v>
      </c>
      <c r="K62" s="1" t="s">
        <v>107</v>
      </c>
      <c r="L62" s="1" t="s">
        <v>5104</v>
      </c>
      <c r="M62" s="1" t="s">
        <v>5105</v>
      </c>
      <c r="N62" s="1">
        <v>117</v>
      </c>
      <c r="O62" s="1">
        <v>140</v>
      </c>
      <c r="P62" s="1">
        <v>126</v>
      </c>
      <c r="Q62" s="1">
        <v>146</v>
      </c>
      <c r="R62" s="1">
        <v>0</v>
      </c>
      <c r="S62" s="1">
        <v>0</v>
      </c>
      <c r="T62" s="1">
        <v>136</v>
      </c>
      <c r="U62" s="1">
        <v>154</v>
      </c>
      <c r="V62" s="1" t="s">
        <v>58</v>
      </c>
      <c r="W62" s="2">
        <v>0.86099999999999999</v>
      </c>
      <c r="X62" s="1" t="s">
        <v>4404</v>
      </c>
      <c r="Y62" s="1" t="s">
        <v>4667</v>
      </c>
    </row>
    <row r="63" spans="1:25" x14ac:dyDescent="0.25">
      <c r="A63" s="1" t="s">
        <v>56</v>
      </c>
      <c r="B63" s="1" t="s">
        <v>24</v>
      </c>
      <c r="C63" s="1" t="s">
        <v>191</v>
      </c>
      <c r="D63" s="1" t="s">
        <v>5649</v>
      </c>
      <c r="E63" s="1" t="s">
        <v>5650</v>
      </c>
      <c r="F63" s="1" t="s">
        <v>5651</v>
      </c>
      <c r="G63" s="1" t="s">
        <v>5652</v>
      </c>
      <c r="H63" s="1" t="s">
        <v>5653</v>
      </c>
      <c r="I63" s="1" t="s">
        <v>4929</v>
      </c>
      <c r="J63" s="2">
        <v>0.8</v>
      </c>
      <c r="K63" s="1" t="s">
        <v>107</v>
      </c>
      <c r="L63" s="1" t="s">
        <v>5104</v>
      </c>
      <c r="M63" s="1" t="s">
        <v>5105</v>
      </c>
      <c r="N63" s="1">
        <v>16</v>
      </c>
      <c r="O63" s="1">
        <v>20</v>
      </c>
      <c r="P63" s="1">
        <v>8</v>
      </c>
      <c r="Q63" s="1">
        <v>10</v>
      </c>
      <c r="R63" s="1">
        <v>8</v>
      </c>
      <c r="S63" s="1">
        <v>9</v>
      </c>
      <c r="T63" s="1">
        <v>8</v>
      </c>
      <c r="U63" s="1">
        <v>9</v>
      </c>
      <c r="V63" s="1" t="s">
        <v>58</v>
      </c>
      <c r="W63" s="2">
        <v>0.83299999999999996</v>
      </c>
      <c r="X63" s="1" t="s">
        <v>4402</v>
      </c>
      <c r="Y63" s="1" t="s">
        <v>4668</v>
      </c>
    </row>
    <row r="64" spans="1:25" x14ac:dyDescent="0.25">
      <c r="A64" s="1" t="s">
        <v>56</v>
      </c>
      <c r="B64" s="1" t="s">
        <v>24</v>
      </c>
      <c r="C64" s="1" t="s">
        <v>191</v>
      </c>
      <c r="D64" s="1" t="s">
        <v>6073</v>
      </c>
      <c r="E64" s="1" t="s">
        <v>5425</v>
      </c>
      <c r="F64" s="1" t="s">
        <v>6074</v>
      </c>
      <c r="G64" s="1" t="s">
        <v>5652</v>
      </c>
      <c r="H64" s="1" t="s">
        <v>5653</v>
      </c>
      <c r="I64" s="1" t="s">
        <v>25</v>
      </c>
      <c r="J64" s="2">
        <v>0.8</v>
      </c>
      <c r="K64" s="1" t="s">
        <v>107</v>
      </c>
      <c r="L64" s="1" t="s">
        <v>5104</v>
      </c>
      <c r="M64" s="1" t="s">
        <v>5105</v>
      </c>
      <c r="N64" s="1">
        <v>33</v>
      </c>
      <c r="O64" s="1">
        <v>37</v>
      </c>
      <c r="P64" s="1">
        <v>13</v>
      </c>
      <c r="Q64" s="1">
        <v>15</v>
      </c>
      <c r="R64" s="1">
        <v>18</v>
      </c>
      <c r="S64" s="1">
        <v>20</v>
      </c>
      <c r="T64" s="1">
        <v>17</v>
      </c>
      <c r="U64" s="1">
        <v>17</v>
      </c>
      <c r="V64" s="1" t="s">
        <v>58</v>
      </c>
      <c r="W64" s="2">
        <v>0.91</v>
      </c>
      <c r="X64" s="1" t="s">
        <v>4402</v>
      </c>
      <c r="Y64" s="1" t="s">
        <v>4668</v>
      </c>
    </row>
    <row r="65" spans="1:25" x14ac:dyDescent="0.25">
      <c r="A65" s="1" t="s">
        <v>56</v>
      </c>
      <c r="B65" s="1" t="s">
        <v>24</v>
      </c>
      <c r="C65" s="1" t="s">
        <v>191</v>
      </c>
      <c r="D65" s="1" t="s">
        <v>6075</v>
      </c>
      <c r="E65" s="1" t="s">
        <v>5107</v>
      </c>
      <c r="F65" s="1" t="s">
        <v>6076</v>
      </c>
      <c r="G65" s="1" t="s">
        <v>5652</v>
      </c>
      <c r="H65" s="1" t="s">
        <v>5653</v>
      </c>
      <c r="I65" s="1" t="s">
        <v>25</v>
      </c>
      <c r="J65" s="2">
        <v>0.8</v>
      </c>
      <c r="K65" s="1" t="s">
        <v>107</v>
      </c>
      <c r="L65" s="1" t="s">
        <v>5104</v>
      </c>
      <c r="M65" s="1" t="s">
        <v>5105</v>
      </c>
      <c r="N65" s="1">
        <v>20</v>
      </c>
      <c r="O65" s="1">
        <v>20</v>
      </c>
      <c r="P65" s="1">
        <v>10</v>
      </c>
      <c r="Q65" s="1">
        <v>10</v>
      </c>
      <c r="R65" s="1">
        <v>8</v>
      </c>
      <c r="S65" s="1">
        <v>8</v>
      </c>
      <c r="T65" s="1">
        <v>6</v>
      </c>
      <c r="U65" s="1">
        <v>8</v>
      </c>
      <c r="V65" s="1" t="s">
        <v>58</v>
      </c>
      <c r="W65" s="2">
        <v>0.95699999999999996</v>
      </c>
      <c r="X65" s="1" t="s">
        <v>4402</v>
      </c>
      <c r="Y65" s="1" t="s">
        <v>4668</v>
      </c>
    </row>
    <row r="66" spans="1:25" x14ac:dyDescent="0.25">
      <c r="A66" s="1" t="s">
        <v>56</v>
      </c>
      <c r="B66" s="1" t="s">
        <v>24</v>
      </c>
      <c r="C66" s="1" t="s">
        <v>173</v>
      </c>
      <c r="D66" s="1" t="s">
        <v>5654</v>
      </c>
      <c r="E66" s="1" t="s">
        <v>5655</v>
      </c>
      <c r="F66" s="1" t="s">
        <v>5656</v>
      </c>
      <c r="G66" s="1" t="s">
        <v>5657</v>
      </c>
      <c r="H66" s="1" t="s">
        <v>174</v>
      </c>
      <c r="I66" s="1" t="s">
        <v>4929</v>
      </c>
      <c r="J66" s="2">
        <v>0.8</v>
      </c>
      <c r="K66" s="1" t="s">
        <v>24</v>
      </c>
      <c r="L66" s="1" t="s">
        <v>5104</v>
      </c>
      <c r="M66" s="1" t="s">
        <v>5105</v>
      </c>
      <c r="N66" s="1">
        <v>21</v>
      </c>
      <c r="O66" s="1">
        <v>24</v>
      </c>
      <c r="P66" s="1">
        <v>8</v>
      </c>
      <c r="Q66" s="1">
        <v>8</v>
      </c>
      <c r="R66" s="1">
        <v>0</v>
      </c>
      <c r="S66" s="1">
        <v>0</v>
      </c>
      <c r="T66" s="1">
        <v>5</v>
      </c>
      <c r="U66" s="1">
        <v>5</v>
      </c>
      <c r="V66" s="1" t="s">
        <v>58</v>
      </c>
      <c r="W66" s="2">
        <v>0.91900000000000004</v>
      </c>
      <c r="X66" s="1" t="s">
        <v>4454</v>
      </c>
      <c r="Y66" s="1" t="s">
        <v>4659</v>
      </c>
    </row>
    <row r="67" spans="1:25" x14ac:dyDescent="0.25">
      <c r="A67" s="1" t="s">
        <v>56</v>
      </c>
      <c r="B67" s="1" t="s">
        <v>24</v>
      </c>
      <c r="C67" s="1" t="s">
        <v>173</v>
      </c>
      <c r="D67" s="1" t="s">
        <v>6077</v>
      </c>
      <c r="E67" s="1" t="s">
        <v>5425</v>
      </c>
      <c r="F67" s="1" t="s">
        <v>6078</v>
      </c>
      <c r="G67" s="1" t="s">
        <v>6079</v>
      </c>
      <c r="H67" s="1" t="s">
        <v>174</v>
      </c>
      <c r="I67" s="1" t="s">
        <v>25</v>
      </c>
      <c r="J67" s="2">
        <v>0.8</v>
      </c>
      <c r="K67" s="1" t="s">
        <v>24</v>
      </c>
      <c r="L67" s="1" t="s">
        <v>5104</v>
      </c>
      <c r="M67" s="1" t="s">
        <v>5105</v>
      </c>
      <c r="N67" s="1">
        <v>24</v>
      </c>
      <c r="O67" s="1">
        <v>24</v>
      </c>
      <c r="P67" s="1">
        <v>16</v>
      </c>
      <c r="Q67" s="1">
        <v>12</v>
      </c>
      <c r="R67" s="1">
        <v>9</v>
      </c>
      <c r="S67" s="1">
        <v>9</v>
      </c>
      <c r="T67" s="1">
        <v>9</v>
      </c>
      <c r="U67" s="1">
        <v>14</v>
      </c>
      <c r="V67" s="1" t="s">
        <v>58</v>
      </c>
      <c r="W67" s="2">
        <v>0.98299999999999998</v>
      </c>
      <c r="X67" s="1" t="s">
        <v>4454</v>
      </c>
      <c r="Y67" s="1" t="s">
        <v>4659</v>
      </c>
    </row>
    <row r="68" spans="1:25" x14ac:dyDescent="0.25">
      <c r="A68" s="1" t="s">
        <v>56</v>
      </c>
      <c r="B68" s="1" t="s">
        <v>24</v>
      </c>
      <c r="C68" s="1" t="s">
        <v>173</v>
      </c>
      <c r="D68" s="1" t="s">
        <v>6082</v>
      </c>
      <c r="E68" s="1" t="s">
        <v>6083</v>
      </c>
      <c r="F68" s="1" t="s">
        <v>6084</v>
      </c>
      <c r="G68" s="1" t="s">
        <v>6085</v>
      </c>
      <c r="H68" s="1" t="s">
        <v>174</v>
      </c>
      <c r="I68" s="1" t="s">
        <v>25</v>
      </c>
      <c r="J68" s="2">
        <v>0.8</v>
      </c>
      <c r="K68" s="1" t="s">
        <v>24</v>
      </c>
      <c r="L68" s="1" t="s">
        <v>5104</v>
      </c>
      <c r="M68" s="1" t="s">
        <v>5105</v>
      </c>
      <c r="N68" s="1">
        <v>21</v>
      </c>
      <c r="O68" s="1">
        <v>24</v>
      </c>
      <c r="P68" s="1">
        <v>8</v>
      </c>
      <c r="Q68" s="1">
        <v>8</v>
      </c>
      <c r="R68" s="1">
        <v>0</v>
      </c>
      <c r="S68" s="1">
        <v>0</v>
      </c>
      <c r="T68" s="1">
        <v>4</v>
      </c>
      <c r="U68" s="1">
        <v>5</v>
      </c>
      <c r="V68" s="1" t="s">
        <v>58</v>
      </c>
      <c r="W68" s="2">
        <v>0.89200000000000002</v>
      </c>
      <c r="X68" s="1" t="s">
        <v>4454</v>
      </c>
      <c r="Y68" s="1" t="s">
        <v>4659</v>
      </c>
    </row>
    <row r="69" spans="1:25" x14ac:dyDescent="0.25">
      <c r="A69" s="1" t="s">
        <v>56</v>
      </c>
      <c r="B69" s="1" t="s">
        <v>24</v>
      </c>
      <c r="C69" s="1" t="s">
        <v>136</v>
      </c>
      <c r="D69" s="1" t="s">
        <v>5407</v>
      </c>
      <c r="E69" s="1" t="s">
        <v>5408</v>
      </c>
      <c r="F69" s="1" t="s">
        <v>5409</v>
      </c>
      <c r="G69" s="1" t="s">
        <v>5410</v>
      </c>
      <c r="H69" s="1" t="s">
        <v>5411</v>
      </c>
      <c r="I69" s="1" t="s">
        <v>4929</v>
      </c>
      <c r="J69" s="2">
        <v>0.8</v>
      </c>
      <c r="K69" s="1" t="s">
        <v>5103</v>
      </c>
      <c r="L69" s="1" t="s">
        <v>5104</v>
      </c>
      <c r="M69" s="1" t="s">
        <v>5105</v>
      </c>
      <c r="N69" s="1">
        <v>0</v>
      </c>
      <c r="O69" s="1">
        <v>0</v>
      </c>
      <c r="P69" s="1">
        <v>0</v>
      </c>
      <c r="Q69" s="1">
        <v>0</v>
      </c>
      <c r="R69" s="1">
        <v>0</v>
      </c>
      <c r="S69" s="1">
        <v>0</v>
      </c>
      <c r="T69" s="1">
        <v>29</v>
      </c>
      <c r="U69" s="1">
        <v>29</v>
      </c>
      <c r="V69" s="1" t="s">
        <v>58</v>
      </c>
      <c r="W69" s="2">
        <v>1</v>
      </c>
      <c r="X69" s="1" t="s">
        <v>4411</v>
      </c>
      <c r="Y69" s="1" t="s">
        <v>4763</v>
      </c>
    </row>
    <row r="70" spans="1:25" x14ac:dyDescent="0.25">
      <c r="A70" s="1" t="s">
        <v>56</v>
      </c>
      <c r="B70" s="1" t="s">
        <v>24</v>
      </c>
      <c r="C70" s="1" t="s">
        <v>136</v>
      </c>
      <c r="D70" s="1" t="s">
        <v>5455</v>
      </c>
      <c r="E70" s="1" t="s">
        <v>5425</v>
      </c>
      <c r="F70" s="1" t="s">
        <v>5456</v>
      </c>
      <c r="G70" s="1" t="s">
        <v>5410</v>
      </c>
      <c r="H70" s="1" t="s">
        <v>5411</v>
      </c>
      <c r="I70" s="1" t="s">
        <v>25</v>
      </c>
      <c r="J70" s="2">
        <v>0.8</v>
      </c>
      <c r="K70" s="1" t="s">
        <v>5103</v>
      </c>
      <c r="L70" s="1" t="s">
        <v>5104</v>
      </c>
      <c r="M70" s="1" t="s">
        <v>5105</v>
      </c>
      <c r="N70" s="1">
        <v>15</v>
      </c>
      <c r="O70" s="1">
        <v>15</v>
      </c>
      <c r="P70" s="1">
        <v>5</v>
      </c>
      <c r="Q70" s="1">
        <v>5</v>
      </c>
      <c r="R70" s="1">
        <v>0</v>
      </c>
      <c r="S70" s="1">
        <v>0</v>
      </c>
      <c r="T70" s="1">
        <v>0</v>
      </c>
      <c r="U70" s="1">
        <v>0</v>
      </c>
      <c r="V70" s="1" t="s">
        <v>58</v>
      </c>
      <c r="W70" s="2">
        <v>1</v>
      </c>
      <c r="X70" s="1" t="s">
        <v>4411</v>
      </c>
      <c r="Y70" s="1" t="s">
        <v>4763</v>
      </c>
    </row>
    <row r="71" spans="1:25" x14ac:dyDescent="0.25">
      <c r="A71" s="1" t="s">
        <v>56</v>
      </c>
      <c r="B71" s="1" t="s">
        <v>24</v>
      </c>
      <c r="C71" s="1" t="s">
        <v>136</v>
      </c>
      <c r="D71" s="1" t="s">
        <v>5658</v>
      </c>
      <c r="E71" s="1" t="s">
        <v>5659</v>
      </c>
      <c r="F71" s="1" t="s">
        <v>5660</v>
      </c>
      <c r="G71" s="1" t="s">
        <v>5410</v>
      </c>
      <c r="H71" s="1" t="s">
        <v>5411</v>
      </c>
      <c r="I71" s="1" t="s">
        <v>4929</v>
      </c>
      <c r="J71" s="2">
        <v>0.8</v>
      </c>
      <c r="K71" s="1" t="s">
        <v>5103</v>
      </c>
      <c r="L71" s="1" t="s">
        <v>5104</v>
      </c>
      <c r="M71" s="1" t="s">
        <v>5105</v>
      </c>
      <c r="N71" s="1">
        <v>12</v>
      </c>
      <c r="O71" s="1">
        <v>13</v>
      </c>
      <c r="P71" s="1">
        <v>4</v>
      </c>
      <c r="Q71" s="1">
        <v>4</v>
      </c>
      <c r="R71" s="1">
        <v>10</v>
      </c>
      <c r="S71" s="1">
        <v>10</v>
      </c>
      <c r="T71" s="1">
        <v>13</v>
      </c>
      <c r="U71" s="1">
        <v>13</v>
      </c>
      <c r="V71" s="1" t="s">
        <v>58</v>
      </c>
      <c r="W71" s="2">
        <v>0.97499999999999998</v>
      </c>
      <c r="X71" s="1" t="s">
        <v>4411</v>
      </c>
      <c r="Y71" s="1" t="s">
        <v>4763</v>
      </c>
    </row>
    <row r="72" spans="1:25" x14ac:dyDescent="0.25">
      <c r="A72" s="1" t="s">
        <v>56</v>
      </c>
      <c r="B72" s="1" t="s">
        <v>24</v>
      </c>
      <c r="C72" s="1" t="s">
        <v>136</v>
      </c>
      <c r="D72" s="1" t="s">
        <v>6018</v>
      </c>
      <c r="E72" s="1" t="s">
        <v>6019</v>
      </c>
      <c r="F72" s="1" t="s">
        <v>6020</v>
      </c>
      <c r="G72" s="1" t="s">
        <v>5410</v>
      </c>
      <c r="H72" s="1" t="s">
        <v>5411</v>
      </c>
      <c r="I72" s="1" t="s">
        <v>25</v>
      </c>
      <c r="J72" s="2">
        <v>0.8</v>
      </c>
      <c r="K72" s="1" t="s">
        <v>5103</v>
      </c>
      <c r="L72" s="1" t="s">
        <v>5104</v>
      </c>
      <c r="M72" s="1" t="s">
        <v>5105</v>
      </c>
      <c r="N72" s="1">
        <v>18</v>
      </c>
      <c r="O72" s="1">
        <v>18</v>
      </c>
      <c r="P72" s="1">
        <v>3</v>
      </c>
      <c r="Q72" s="1">
        <v>4</v>
      </c>
      <c r="R72" s="1">
        <v>31</v>
      </c>
      <c r="S72" s="1">
        <v>33</v>
      </c>
      <c r="T72" s="1">
        <v>7</v>
      </c>
      <c r="U72" s="1">
        <v>7</v>
      </c>
      <c r="V72" s="1" t="s">
        <v>58</v>
      </c>
      <c r="W72" s="2">
        <v>0.95199999999999996</v>
      </c>
      <c r="X72" s="1" t="s">
        <v>4411</v>
      </c>
      <c r="Y72" s="1" t="s">
        <v>4763</v>
      </c>
    </row>
    <row r="73" spans="1:25" x14ac:dyDescent="0.25">
      <c r="A73" s="1" t="s">
        <v>56</v>
      </c>
      <c r="B73" s="1" t="s">
        <v>24</v>
      </c>
      <c r="C73" s="1" t="s">
        <v>192</v>
      </c>
      <c r="D73" s="1" t="s">
        <v>6042</v>
      </c>
      <c r="E73" s="1" t="s">
        <v>6025</v>
      </c>
      <c r="F73" s="1" t="s">
        <v>6043</v>
      </c>
      <c r="G73" s="1" t="s">
        <v>193</v>
      </c>
      <c r="H73" s="1" t="s">
        <v>194</v>
      </c>
      <c r="I73" s="1" t="s">
        <v>25</v>
      </c>
      <c r="J73" s="2">
        <v>0.8</v>
      </c>
      <c r="K73" s="1" t="s">
        <v>5103</v>
      </c>
      <c r="L73" s="1" t="s">
        <v>5104</v>
      </c>
      <c r="M73" s="1" t="s">
        <v>5105</v>
      </c>
      <c r="N73" s="1">
        <v>51</v>
      </c>
      <c r="O73" s="1">
        <v>53</v>
      </c>
      <c r="P73" s="1">
        <v>68</v>
      </c>
      <c r="Q73" s="1">
        <v>73</v>
      </c>
      <c r="R73" s="1">
        <v>21</v>
      </c>
      <c r="S73" s="1">
        <v>21</v>
      </c>
      <c r="T73" s="1">
        <v>91</v>
      </c>
      <c r="U73" s="1">
        <v>98</v>
      </c>
      <c r="V73" s="1" t="s">
        <v>58</v>
      </c>
      <c r="W73" s="2">
        <v>0.94299999999999995</v>
      </c>
      <c r="X73" s="1" t="s">
        <v>4328</v>
      </c>
      <c r="Y73" s="1" t="s">
        <v>4665</v>
      </c>
    </row>
    <row r="74" spans="1:25" x14ac:dyDescent="0.25">
      <c r="A74" s="1" t="s">
        <v>56</v>
      </c>
      <c r="B74" s="1" t="s">
        <v>24</v>
      </c>
      <c r="C74" s="1" t="s">
        <v>192</v>
      </c>
      <c r="D74" s="1" t="s">
        <v>6086</v>
      </c>
      <c r="E74" s="1" t="s">
        <v>6087</v>
      </c>
      <c r="F74" s="1" t="s">
        <v>6088</v>
      </c>
      <c r="G74" s="1" t="s">
        <v>193</v>
      </c>
      <c r="H74" s="1" t="s">
        <v>194</v>
      </c>
      <c r="I74" s="1" t="s">
        <v>25</v>
      </c>
      <c r="J74" s="2">
        <v>0.8</v>
      </c>
      <c r="K74" s="1" t="s">
        <v>5103</v>
      </c>
      <c r="L74" s="1" t="s">
        <v>5104</v>
      </c>
      <c r="M74" s="1" t="s">
        <v>5105</v>
      </c>
      <c r="N74" s="1">
        <v>33</v>
      </c>
      <c r="O74" s="1">
        <v>36</v>
      </c>
      <c r="P74" s="1">
        <v>39</v>
      </c>
      <c r="Q74" s="1">
        <v>41</v>
      </c>
      <c r="R74" s="1">
        <v>63</v>
      </c>
      <c r="S74" s="1">
        <v>73</v>
      </c>
      <c r="T74" s="1">
        <v>24</v>
      </c>
      <c r="U74" s="1">
        <v>25</v>
      </c>
      <c r="V74" s="1" t="s">
        <v>58</v>
      </c>
      <c r="W74" s="2">
        <v>0.90900000000000003</v>
      </c>
      <c r="X74" s="1" t="s">
        <v>4328</v>
      </c>
      <c r="Y74" s="1" t="s">
        <v>4665</v>
      </c>
    </row>
    <row r="75" spans="1:25" x14ac:dyDescent="0.25">
      <c r="A75" s="1" t="s">
        <v>56</v>
      </c>
      <c r="B75" s="1" t="s">
        <v>24</v>
      </c>
      <c r="C75" s="1" t="s">
        <v>195</v>
      </c>
      <c r="D75" s="1" t="s">
        <v>6089</v>
      </c>
      <c r="E75" s="1" t="s">
        <v>6090</v>
      </c>
      <c r="F75" s="1" t="s">
        <v>6091</v>
      </c>
      <c r="G75" s="1" t="s">
        <v>6092</v>
      </c>
      <c r="H75" s="1" t="s">
        <v>6093</v>
      </c>
      <c r="I75" s="1" t="s">
        <v>25</v>
      </c>
      <c r="J75" s="2">
        <v>0.8</v>
      </c>
      <c r="K75" s="1" t="s">
        <v>5103</v>
      </c>
      <c r="L75" s="1" t="s">
        <v>5104</v>
      </c>
      <c r="M75" s="1" t="s">
        <v>5105</v>
      </c>
      <c r="N75" s="1">
        <v>37</v>
      </c>
      <c r="O75" s="1">
        <v>38</v>
      </c>
      <c r="P75" s="1">
        <v>29</v>
      </c>
      <c r="Q75" s="1">
        <v>29</v>
      </c>
      <c r="R75" s="1">
        <v>34</v>
      </c>
      <c r="S75" s="1">
        <v>37</v>
      </c>
      <c r="T75" s="1">
        <v>26</v>
      </c>
      <c r="U75" s="1">
        <v>26</v>
      </c>
      <c r="V75" s="1" t="s">
        <v>58</v>
      </c>
      <c r="W75" s="2">
        <v>0.96899999999999997</v>
      </c>
      <c r="X75" s="1" t="s">
        <v>4252</v>
      </c>
      <c r="Y75" s="1" t="s">
        <v>4651</v>
      </c>
    </row>
    <row r="76" spans="1:25" x14ac:dyDescent="0.25">
      <c r="A76" s="1" t="s">
        <v>56</v>
      </c>
      <c r="B76" s="1" t="s">
        <v>24</v>
      </c>
      <c r="C76" s="1" t="s">
        <v>179</v>
      </c>
      <c r="D76" s="1" t="s">
        <v>6021</v>
      </c>
      <c r="E76" s="1" t="s">
        <v>6022</v>
      </c>
      <c r="F76" s="1" t="s">
        <v>6023</v>
      </c>
      <c r="G76" s="1" t="s">
        <v>180</v>
      </c>
      <c r="H76" s="1" t="s">
        <v>181</v>
      </c>
      <c r="I76" s="1" t="s">
        <v>25</v>
      </c>
      <c r="J76" s="2">
        <v>0.8</v>
      </c>
      <c r="K76" s="1" t="s">
        <v>5103</v>
      </c>
      <c r="L76" s="1" t="s">
        <v>5104</v>
      </c>
      <c r="M76" s="1" t="s">
        <v>5105</v>
      </c>
      <c r="N76" s="1">
        <v>52</v>
      </c>
      <c r="O76" s="1">
        <v>56</v>
      </c>
      <c r="P76" s="1">
        <v>34</v>
      </c>
      <c r="Q76" s="1">
        <v>37</v>
      </c>
      <c r="R76" s="1">
        <v>55</v>
      </c>
      <c r="S76" s="1">
        <v>58</v>
      </c>
      <c r="T76" s="1">
        <v>33</v>
      </c>
      <c r="U76" s="1">
        <v>39</v>
      </c>
      <c r="V76" s="1" t="s">
        <v>58</v>
      </c>
      <c r="W76" s="2">
        <v>0.91600000000000004</v>
      </c>
      <c r="X76" s="1" t="s">
        <v>4371</v>
      </c>
      <c r="Y76" s="1" t="s">
        <v>4813</v>
      </c>
    </row>
    <row r="77" spans="1:25" x14ac:dyDescent="0.25">
      <c r="A77" s="1" t="s">
        <v>56</v>
      </c>
      <c r="B77" s="1" t="s">
        <v>24</v>
      </c>
      <c r="C77" s="1" t="s">
        <v>196</v>
      </c>
      <c r="D77" s="1" t="s">
        <v>5457</v>
      </c>
      <c r="E77" s="1" t="s">
        <v>5458</v>
      </c>
      <c r="F77" s="1" t="s">
        <v>5459</v>
      </c>
      <c r="G77" s="1" t="s">
        <v>197</v>
      </c>
      <c r="H77" s="1" t="s">
        <v>198</v>
      </c>
      <c r="I77" s="1" t="s">
        <v>25</v>
      </c>
      <c r="J77" s="2">
        <v>0.8</v>
      </c>
      <c r="K77" s="1" t="s">
        <v>107</v>
      </c>
      <c r="L77" s="1" t="s">
        <v>5104</v>
      </c>
      <c r="M77" s="1" t="s">
        <v>5105</v>
      </c>
      <c r="N77" s="1">
        <v>41</v>
      </c>
      <c r="O77" s="1">
        <v>41</v>
      </c>
      <c r="P77" s="1">
        <v>60</v>
      </c>
      <c r="Q77" s="1">
        <v>60</v>
      </c>
      <c r="R77" s="1">
        <v>37</v>
      </c>
      <c r="S77" s="1">
        <v>37</v>
      </c>
      <c r="T77" s="1">
        <v>23</v>
      </c>
      <c r="U77" s="1">
        <v>23</v>
      </c>
      <c r="V77" s="1" t="s">
        <v>58</v>
      </c>
      <c r="W77" s="2">
        <v>1</v>
      </c>
      <c r="X77" s="1" t="s">
        <v>4220</v>
      </c>
      <c r="Y77" s="1" t="s">
        <v>4654</v>
      </c>
    </row>
    <row r="78" spans="1:25" x14ac:dyDescent="0.25">
      <c r="A78" s="1" t="s">
        <v>56</v>
      </c>
      <c r="B78" s="1" t="s">
        <v>24</v>
      </c>
      <c r="C78" s="1" t="s">
        <v>196</v>
      </c>
      <c r="D78" s="1" t="s">
        <v>5460</v>
      </c>
      <c r="E78" s="1" t="s">
        <v>5461</v>
      </c>
      <c r="F78" s="1" t="s">
        <v>5462</v>
      </c>
      <c r="G78" s="1" t="s">
        <v>197</v>
      </c>
      <c r="H78" s="1" t="s">
        <v>198</v>
      </c>
      <c r="I78" s="1" t="s">
        <v>25</v>
      </c>
      <c r="J78" s="2">
        <v>0.8</v>
      </c>
      <c r="K78" s="1" t="s">
        <v>107</v>
      </c>
      <c r="L78" s="1" t="s">
        <v>5104</v>
      </c>
      <c r="M78" s="1" t="s">
        <v>5105</v>
      </c>
      <c r="N78" s="1">
        <v>7</v>
      </c>
      <c r="O78" s="1">
        <v>7</v>
      </c>
      <c r="P78" s="1">
        <v>9</v>
      </c>
      <c r="Q78" s="1">
        <v>9</v>
      </c>
      <c r="R78" s="1">
        <v>13</v>
      </c>
      <c r="S78" s="1">
        <v>13</v>
      </c>
      <c r="T78" s="1">
        <v>3</v>
      </c>
      <c r="U78" s="1">
        <v>3</v>
      </c>
      <c r="V78" s="1" t="s">
        <v>58</v>
      </c>
      <c r="W78" s="2">
        <v>1</v>
      </c>
      <c r="X78" s="1" t="s">
        <v>4220</v>
      </c>
      <c r="Y78" s="1" t="s">
        <v>4654</v>
      </c>
    </row>
    <row r="79" spans="1:25" x14ac:dyDescent="0.25">
      <c r="A79" s="1" t="s">
        <v>56</v>
      </c>
      <c r="B79" s="1" t="s">
        <v>24</v>
      </c>
      <c r="C79" s="1" t="s">
        <v>60</v>
      </c>
      <c r="D79" s="1" t="s">
        <v>5116</v>
      </c>
      <c r="E79" s="1" t="s">
        <v>5117</v>
      </c>
      <c r="F79" s="1" t="s">
        <v>5118</v>
      </c>
      <c r="G79" s="1" t="s">
        <v>5119</v>
      </c>
      <c r="H79" s="1" t="s">
        <v>5120</v>
      </c>
      <c r="I79" s="1" t="s">
        <v>25</v>
      </c>
      <c r="J79" s="2">
        <v>0.8</v>
      </c>
      <c r="K79" s="1" t="s">
        <v>24</v>
      </c>
      <c r="L79" s="1" t="s">
        <v>5121</v>
      </c>
      <c r="M79" s="1" t="s">
        <v>5122</v>
      </c>
      <c r="N79" s="1">
        <v>0</v>
      </c>
      <c r="O79" s="1">
        <v>0</v>
      </c>
      <c r="P79" s="1">
        <v>0</v>
      </c>
      <c r="Q79" s="1">
        <v>0</v>
      </c>
      <c r="R79" s="1">
        <v>0</v>
      </c>
      <c r="S79" s="1">
        <v>0</v>
      </c>
      <c r="T79" s="1">
        <v>0</v>
      </c>
      <c r="U79" s="1">
        <v>0</v>
      </c>
      <c r="V79" s="1" t="s">
        <v>58</v>
      </c>
      <c r="W79" s="2">
        <v>0</v>
      </c>
      <c r="X79" s="1" t="s">
        <v>4316</v>
      </c>
      <c r="Y79" s="1" t="s">
        <v>4899</v>
      </c>
    </row>
    <row r="80" spans="1:25" x14ac:dyDescent="0.25">
      <c r="A80" s="1" t="s">
        <v>56</v>
      </c>
      <c r="B80" s="1" t="s">
        <v>24</v>
      </c>
      <c r="C80" s="1" t="s">
        <v>60</v>
      </c>
      <c r="D80" s="1" t="s">
        <v>5661</v>
      </c>
      <c r="E80" s="1" t="s">
        <v>5662</v>
      </c>
      <c r="F80" s="1" t="s">
        <v>5663</v>
      </c>
      <c r="G80" s="1" t="s">
        <v>5119</v>
      </c>
      <c r="H80" s="1" t="s">
        <v>5120</v>
      </c>
      <c r="I80" s="1" t="s">
        <v>4929</v>
      </c>
      <c r="J80" s="2">
        <v>0.8</v>
      </c>
      <c r="K80" s="1" t="s">
        <v>24</v>
      </c>
      <c r="L80" s="1" t="s">
        <v>5121</v>
      </c>
      <c r="M80" s="1" t="s">
        <v>5122</v>
      </c>
      <c r="N80" s="1">
        <v>0</v>
      </c>
      <c r="O80" s="1">
        <v>0</v>
      </c>
      <c r="P80" s="1">
        <v>5</v>
      </c>
      <c r="Q80" s="1">
        <v>6</v>
      </c>
      <c r="R80" s="1">
        <v>0</v>
      </c>
      <c r="S80" s="1">
        <v>0</v>
      </c>
      <c r="T80" s="1">
        <v>10</v>
      </c>
      <c r="U80" s="1">
        <v>12</v>
      </c>
      <c r="V80" s="1" t="s">
        <v>58</v>
      </c>
      <c r="W80" s="2">
        <v>0.83299999999999996</v>
      </c>
      <c r="X80" s="1" t="s">
        <v>4316</v>
      </c>
      <c r="Y80" s="1" t="s">
        <v>4899</v>
      </c>
    </row>
    <row r="81" spans="1:25" x14ac:dyDescent="0.25">
      <c r="A81" s="1" t="s">
        <v>56</v>
      </c>
      <c r="B81" s="1" t="s">
        <v>24</v>
      </c>
      <c r="C81" s="1" t="s">
        <v>60</v>
      </c>
      <c r="D81" s="1" t="s">
        <v>6063</v>
      </c>
      <c r="E81" s="1" t="s">
        <v>5425</v>
      </c>
      <c r="F81" s="1" t="s">
        <v>6064</v>
      </c>
      <c r="G81" s="1" t="s">
        <v>5119</v>
      </c>
      <c r="H81" s="1" t="s">
        <v>5120</v>
      </c>
      <c r="I81" s="1" t="s">
        <v>25</v>
      </c>
      <c r="J81" s="2">
        <v>0.8</v>
      </c>
      <c r="K81" s="1" t="s">
        <v>24</v>
      </c>
      <c r="L81" s="1" t="s">
        <v>5121</v>
      </c>
      <c r="M81" s="1" t="s">
        <v>5122</v>
      </c>
      <c r="N81" s="1">
        <v>0</v>
      </c>
      <c r="O81" s="1">
        <v>0</v>
      </c>
      <c r="P81" s="1">
        <v>90</v>
      </c>
      <c r="Q81" s="1">
        <v>90</v>
      </c>
      <c r="R81" s="1">
        <v>39</v>
      </c>
      <c r="S81" s="1">
        <v>41</v>
      </c>
      <c r="T81" s="1">
        <v>46</v>
      </c>
      <c r="U81" s="1">
        <v>53</v>
      </c>
      <c r="V81" s="1" t="s">
        <v>58</v>
      </c>
      <c r="W81" s="2">
        <v>0.95099999999999996</v>
      </c>
      <c r="X81" s="1" t="s">
        <v>4316</v>
      </c>
      <c r="Y81" s="1" t="s">
        <v>4899</v>
      </c>
    </row>
    <row r="82" spans="1:25" x14ac:dyDescent="0.25">
      <c r="A82" s="1" t="s">
        <v>56</v>
      </c>
      <c r="B82" s="1" t="s">
        <v>24</v>
      </c>
      <c r="C82" s="1" t="s">
        <v>60</v>
      </c>
      <c r="D82" s="1" t="s">
        <v>6094</v>
      </c>
      <c r="E82" s="1" t="s">
        <v>5107</v>
      </c>
      <c r="F82" s="1" t="s">
        <v>6095</v>
      </c>
      <c r="G82" s="1" t="s">
        <v>5119</v>
      </c>
      <c r="H82" s="1" t="s">
        <v>5120</v>
      </c>
      <c r="I82" s="1" t="s">
        <v>25</v>
      </c>
      <c r="J82" s="2">
        <v>0.8</v>
      </c>
      <c r="K82" s="1" t="s">
        <v>24</v>
      </c>
      <c r="L82" s="1" t="s">
        <v>5121</v>
      </c>
      <c r="M82" s="1" t="s">
        <v>5122</v>
      </c>
      <c r="N82" s="1">
        <v>0</v>
      </c>
      <c r="O82" s="1">
        <v>0</v>
      </c>
      <c r="P82" s="1">
        <v>47</v>
      </c>
      <c r="Q82" s="1">
        <v>51</v>
      </c>
      <c r="R82" s="1">
        <v>23</v>
      </c>
      <c r="S82" s="1">
        <v>26</v>
      </c>
      <c r="T82" s="1">
        <v>35</v>
      </c>
      <c r="U82" s="1">
        <v>49</v>
      </c>
      <c r="V82" s="1" t="s">
        <v>58</v>
      </c>
      <c r="W82" s="2">
        <v>0.83299999999999996</v>
      </c>
      <c r="X82" s="1" t="s">
        <v>4316</v>
      </c>
      <c r="Y82" s="1" t="s">
        <v>4899</v>
      </c>
    </row>
    <row r="83" spans="1:25" x14ac:dyDescent="0.25">
      <c r="A83" s="1" t="s">
        <v>56</v>
      </c>
      <c r="B83" s="1" t="s">
        <v>24</v>
      </c>
      <c r="C83" s="1" t="s">
        <v>137</v>
      </c>
      <c r="D83" s="1" t="s">
        <v>5463</v>
      </c>
      <c r="E83" s="1" t="s">
        <v>5107</v>
      </c>
      <c r="F83" s="1" t="s">
        <v>5464</v>
      </c>
      <c r="G83" s="1" t="s">
        <v>5465</v>
      </c>
      <c r="H83" s="1" t="s">
        <v>5466</v>
      </c>
      <c r="I83" s="1" t="s">
        <v>25</v>
      </c>
      <c r="J83" s="2">
        <v>0.8</v>
      </c>
      <c r="K83" s="1" t="s">
        <v>24</v>
      </c>
      <c r="L83" s="1" t="s">
        <v>5467</v>
      </c>
      <c r="M83" s="1" t="s">
        <v>5468</v>
      </c>
      <c r="N83" s="1">
        <v>0</v>
      </c>
      <c r="O83" s="1">
        <v>0</v>
      </c>
      <c r="P83" s="1">
        <v>3404</v>
      </c>
      <c r="Q83" s="1">
        <v>3404</v>
      </c>
      <c r="R83" s="1">
        <v>0</v>
      </c>
      <c r="S83" s="1">
        <v>0</v>
      </c>
      <c r="T83" s="1">
        <v>0</v>
      </c>
      <c r="U83" s="1">
        <v>0</v>
      </c>
      <c r="V83" s="1" t="s">
        <v>58</v>
      </c>
      <c r="W83" s="2">
        <v>1</v>
      </c>
      <c r="X83" s="1" t="s">
        <v>4315</v>
      </c>
      <c r="Y83" s="1" t="s">
        <v>4896</v>
      </c>
    </row>
    <row r="84" spans="1:25" x14ac:dyDescent="0.25">
      <c r="A84" s="1" t="s">
        <v>56</v>
      </c>
      <c r="B84" s="1" t="s">
        <v>24</v>
      </c>
      <c r="C84" s="1" t="s">
        <v>137</v>
      </c>
      <c r="D84" s="1" t="s">
        <v>5646</v>
      </c>
      <c r="E84" s="1" t="s">
        <v>5647</v>
      </c>
      <c r="F84" s="1" t="s">
        <v>5648</v>
      </c>
      <c r="G84" s="1" t="s">
        <v>5465</v>
      </c>
      <c r="H84" s="1" t="s">
        <v>5466</v>
      </c>
      <c r="I84" s="1" t="s">
        <v>4929</v>
      </c>
      <c r="J84" s="2">
        <v>0.8</v>
      </c>
      <c r="K84" s="1" t="s">
        <v>24</v>
      </c>
      <c r="L84" s="1" t="s">
        <v>5467</v>
      </c>
      <c r="M84" s="1" t="s">
        <v>5468</v>
      </c>
      <c r="N84" s="1">
        <v>0</v>
      </c>
      <c r="O84" s="1">
        <v>0</v>
      </c>
      <c r="P84" s="1">
        <v>0</v>
      </c>
      <c r="Q84" s="1">
        <v>0</v>
      </c>
      <c r="R84" s="1">
        <v>0</v>
      </c>
      <c r="S84" s="1">
        <v>0</v>
      </c>
      <c r="T84" s="1">
        <v>3117</v>
      </c>
      <c r="U84" s="1">
        <v>3228</v>
      </c>
      <c r="V84" s="1" t="s">
        <v>58</v>
      </c>
      <c r="W84" s="2">
        <v>0.96599999999999997</v>
      </c>
      <c r="X84" s="1" t="s">
        <v>4315</v>
      </c>
      <c r="Y84" s="1" t="s">
        <v>4896</v>
      </c>
    </row>
    <row r="85" spans="1:25" x14ac:dyDescent="0.25">
      <c r="A85" s="1" t="s">
        <v>56</v>
      </c>
      <c r="B85" s="1" t="s">
        <v>24</v>
      </c>
      <c r="C85" s="1" t="s">
        <v>137</v>
      </c>
      <c r="D85" s="1" t="s">
        <v>6080</v>
      </c>
      <c r="E85" s="1" t="s">
        <v>5117</v>
      </c>
      <c r="F85" s="1" t="s">
        <v>6081</v>
      </c>
      <c r="G85" s="1" t="s">
        <v>5465</v>
      </c>
      <c r="H85" s="1" t="s">
        <v>5466</v>
      </c>
      <c r="I85" s="1" t="s">
        <v>25</v>
      </c>
      <c r="J85" s="2">
        <v>0.8</v>
      </c>
      <c r="K85" s="1" t="s">
        <v>24</v>
      </c>
      <c r="L85" s="1" t="s">
        <v>5467</v>
      </c>
      <c r="M85" s="1" t="s">
        <v>5468</v>
      </c>
      <c r="N85" s="1">
        <v>0</v>
      </c>
      <c r="O85" s="1">
        <v>0</v>
      </c>
      <c r="P85" s="1">
        <v>0</v>
      </c>
      <c r="Q85" s="1">
        <v>0</v>
      </c>
      <c r="R85" s="1">
        <v>221</v>
      </c>
      <c r="S85" s="1">
        <v>221</v>
      </c>
      <c r="T85" s="1">
        <v>143</v>
      </c>
      <c r="U85" s="1">
        <v>145</v>
      </c>
      <c r="V85" s="1" t="s">
        <v>58</v>
      </c>
      <c r="W85" s="2">
        <v>0.995</v>
      </c>
      <c r="X85" s="1" t="s">
        <v>4315</v>
      </c>
      <c r="Y85" s="1" t="s">
        <v>4896</v>
      </c>
    </row>
    <row r="86" spans="1:25" x14ac:dyDescent="0.25">
      <c r="A86" s="1" t="s">
        <v>56</v>
      </c>
      <c r="B86" s="1" t="s">
        <v>24</v>
      </c>
      <c r="C86" s="1" t="s">
        <v>137</v>
      </c>
      <c r="D86" s="1" t="s">
        <v>6096</v>
      </c>
      <c r="E86" s="1" t="s">
        <v>5425</v>
      </c>
      <c r="F86" s="1" t="s">
        <v>5456</v>
      </c>
      <c r="G86" s="1" t="s">
        <v>5465</v>
      </c>
      <c r="H86" s="1" t="s">
        <v>5466</v>
      </c>
      <c r="I86" s="1" t="s">
        <v>25</v>
      </c>
      <c r="J86" s="2">
        <v>0.8</v>
      </c>
      <c r="K86" s="1" t="s">
        <v>24</v>
      </c>
      <c r="L86" s="1" t="s">
        <v>5467</v>
      </c>
      <c r="M86" s="1" t="s">
        <v>5468</v>
      </c>
      <c r="N86" s="1">
        <v>0</v>
      </c>
      <c r="O86" s="1">
        <v>0</v>
      </c>
      <c r="P86" s="1">
        <v>970</v>
      </c>
      <c r="Q86" s="1">
        <v>1224</v>
      </c>
      <c r="R86" s="1">
        <v>48</v>
      </c>
      <c r="S86" s="1">
        <v>65</v>
      </c>
      <c r="T86" s="1">
        <v>243</v>
      </c>
      <c r="U86" s="1">
        <v>298</v>
      </c>
      <c r="V86" s="1" t="s">
        <v>58</v>
      </c>
      <c r="W86" s="2">
        <v>0.79500000000000004</v>
      </c>
      <c r="X86" s="1" t="s">
        <v>4315</v>
      </c>
      <c r="Y86" s="1" t="s">
        <v>4896</v>
      </c>
    </row>
    <row r="87" spans="1:25" x14ac:dyDescent="0.25">
      <c r="A87" s="1" t="s">
        <v>61</v>
      </c>
      <c r="B87" s="1" t="s">
        <v>24</v>
      </c>
      <c r="C87" s="1" t="s">
        <v>4276</v>
      </c>
      <c r="D87" s="1" t="s">
        <v>5876</v>
      </c>
      <c r="E87" s="1" t="s">
        <v>5877</v>
      </c>
      <c r="F87" s="1" t="s">
        <v>5878</v>
      </c>
      <c r="G87" s="1" t="s">
        <v>5126</v>
      </c>
      <c r="H87" s="1" t="s">
        <v>5127</v>
      </c>
      <c r="I87" s="1" t="s">
        <v>25</v>
      </c>
      <c r="J87" s="2">
        <v>0.85</v>
      </c>
      <c r="K87" s="1" t="s">
        <v>24</v>
      </c>
      <c r="L87" s="1" t="s">
        <v>62</v>
      </c>
      <c r="M87" s="1" t="s">
        <v>62</v>
      </c>
      <c r="N87" s="1">
        <v>834</v>
      </c>
      <c r="O87" s="1">
        <v>917</v>
      </c>
      <c r="P87" s="1">
        <v>702</v>
      </c>
      <c r="Q87" s="1">
        <v>711</v>
      </c>
      <c r="R87" s="1">
        <v>241</v>
      </c>
      <c r="S87" s="1">
        <v>494</v>
      </c>
      <c r="T87" s="1">
        <v>154</v>
      </c>
      <c r="U87" s="1">
        <v>594</v>
      </c>
      <c r="V87" s="1" t="s">
        <v>63</v>
      </c>
      <c r="W87" s="2">
        <v>0.71099999999999997</v>
      </c>
      <c r="X87" s="1" t="s">
        <v>4279</v>
      </c>
      <c r="Y87" s="1" t="s">
        <v>4670</v>
      </c>
    </row>
    <row r="88" spans="1:25" x14ac:dyDescent="0.25">
      <c r="A88" s="1" t="s">
        <v>61</v>
      </c>
      <c r="B88" s="1" t="s">
        <v>24</v>
      </c>
      <c r="C88" s="1" t="s">
        <v>2891</v>
      </c>
      <c r="D88" s="1" t="s">
        <v>5469</v>
      </c>
      <c r="E88" s="1" t="s">
        <v>5470</v>
      </c>
      <c r="F88" s="1" t="s">
        <v>5471</v>
      </c>
      <c r="G88" s="1" t="s">
        <v>5126</v>
      </c>
      <c r="H88" s="1" t="s">
        <v>5127</v>
      </c>
      <c r="I88" s="1" t="s">
        <v>25</v>
      </c>
      <c r="J88" s="2">
        <v>0.95</v>
      </c>
      <c r="K88" s="1" t="s">
        <v>24</v>
      </c>
      <c r="L88" s="1" t="s">
        <v>5472</v>
      </c>
      <c r="M88" s="1" t="s">
        <v>5473</v>
      </c>
      <c r="N88" s="1">
        <v>1361</v>
      </c>
      <c r="O88" s="1">
        <v>1361</v>
      </c>
      <c r="P88" s="1">
        <v>905</v>
      </c>
      <c r="Q88" s="1">
        <v>905</v>
      </c>
      <c r="R88" s="1">
        <v>906</v>
      </c>
      <c r="S88" s="1">
        <v>906</v>
      </c>
      <c r="T88" s="1">
        <v>999</v>
      </c>
      <c r="U88" s="1">
        <v>999</v>
      </c>
      <c r="V88" s="1" t="s">
        <v>63</v>
      </c>
      <c r="W88" s="2">
        <v>1</v>
      </c>
      <c r="X88" s="1" t="s">
        <v>4349</v>
      </c>
      <c r="Y88" s="1" t="s">
        <v>4671</v>
      </c>
    </row>
    <row r="89" spans="1:25" x14ac:dyDescent="0.25">
      <c r="A89" s="1" t="s">
        <v>61</v>
      </c>
      <c r="B89" s="1" t="s">
        <v>24</v>
      </c>
      <c r="C89" s="1" t="s">
        <v>2891</v>
      </c>
      <c r="D89" s="1" t="s">
        <v>5713</v>
      </c>
      <c r="E89" s="1" t="s">
        <v>5714</v>
      </c>
      <c r="F89" s="1" t="s">
        <v>5715</v>
      </c>
      <c r="G89" s="1" t="s">
        <v>5126</v>
      </c>
      <c r="H89" s="1" t="s">
        <v>5127</v>
      </c>
      <c r="I89" s="1" t="s">
        <v>25</v>
      </c>
      <c r="J89" s="2">
        <v>0.9</v>
      </c>
      <c r="K89" s="1" t="s">
        <v>24</v>
      </c>
      <c r="L89" s="1" t="s">
        <v>5472</v>
      </c>
      <c r="M89" s="1" t="s">
        <v>5473</v>
      </c>
      <c r="N89" s="1">
        <v>1204</v>
      </c>
      <c r="O89" s="1">
        <v>1361</v>
      </c>
      <c r="P89" s="1">
        <v>882</v>
      </c>
      <c r="Q89" s="1">
        <v>905</v>
      </c>
      <c r="R89" s="1">
        <v>888</v>
      </c>
      <c r="S89" s="1">
        <v>906</v>
      </c>
      <c r="T89" s="1">
        <v>975</v>
      </c>
      <c r="U89" s="1">
        <v>999</v>
      </c>
      <c r="V89" s="1" t="s">
        <v>63</v>
      </c>
      <c r="W89" s="2">
        <v>0.94699999999999995</v>
      </c>
      <c r="X89" s="1" t="s">
        <v>4349</v>
      </c>
      <c r="Y89" s="1" t="s">
        <v>4671</v>
      </c>
    </row>
    <row r="90" spans="1:25" x14ac:dyDescent="0.25">
      <c r="A90" s="1" t="s">
        <v>61</v>
      </c>
      <c r="B90" s="1" t="s">
        <v>24</v>
      </c>
      <c r="C90" s="1" t="s">
        <v>2891</v>
      </c>
      <c r="D90" s="1" t="s">
        <v>5716</v>
      </c>
      <c r="E90" s="1" t="s">
        <v>5717</v>
      </c>
      <c r="F90" s="1" t="s">
        <v>5718</v>
      </c>
      <c r="G90" s="1" t="s">
        <v>5126</v>
      </c>
      <c r="H90" s="1" t="s">
        <v>5127</v>
      </c>
      <c r="I90" s="1" t="s">
        <v>25</v>
      </c>
      <c r="J90" s="2">
        <v>0.9</v>
      </c>
      <c r="K90" s="1" t="s">
        <v>24</v>
      </c>
      <c r="L90" s="1" t="s">
        <v>5472</v>
      </c>
      <c r="M90" s="1" t="s">
        <v>5473</v>
      </c>
      <c r="N90" s="1">
        <v>10</v>
      </c>
      <c r="O90" s="1">
        <v>10</v>
      </c>
      <c r="P90" s="1">
        <v>10</v>
      </c>
      <c r="Q90" s="1">
        <v>10</v>
      </c>
      <c r="R90" s="1">
        <v>19</v>
      </c>
      <c r="S90" s="1">
        <v>20</v>
      </c>
      <c r="T90" s="1">
        <v>29</v>
      </c>
      <c r="U90" s="1">
        <v>32</v>
      </c>
      <c r="V90" s="1" t="s">
        <v>63</v>
      </c>
      <c r="W90" s="2">
        <v>0.94399999999999995</v>
      </c>
      <c r="X90" s="1" t="s">
        <v>4349</v>
      </c>
      <c r="Y90" s="1" t="s">
        <v>4671</v>
      </c>
    </row>
    <row r="91" spans="1:25" x14ac:dyDescent="0.25">
      <c r="A91" s="1" t="s">
        <v>61</v>
      </c>
      <c r="B91" s="1" t="s">
        <v>24</v>
      </c>
      <c r="C91" s="1" t="s">
        <v>2891</v>
      </c>
      <c r="D91" s="1" t="s">
        <v>5719</v>
      </c>
      <c r="E91" s="1" t="s">
        <v>5720</v>
      </c>
      <c r="F91" s="1" t="s">
        <v>5721</v>
      </c>
      <c r="G91" s="1" t="s">
        <v>5126</v>
      </c>
      <c r="H91" s="1" t="s">
        <v>5127</v>
      </c>
      <c r="I91" s="1" t="s">
        <v>25</v>
      </c>
      <c r="J91" s="2">
        <v>0.9</v>
      </c>
      <c r="K91" s="1" t="s">
        <v>24</v>
      </c>
      <c r="L91" s="1" t="s">
        <v>5472</v>
      </c>
      <c r="M91" s="1" t="s">
        <v>5473</v>
      </c>
      <c r="N91" s="1">
        <v>9</v>
      </c>
      <c r="O91" s="1">
        <v>10</v>
      </c>
      <c r="P91" s="1">
        <v>6</v>
      </c>
      <c r="Q91" s="1">
        <v>7</v>
      </c>
      <c r="R91" s="1">
        <v>21</v>
      </c>
      <c r="S91" s="1">
        <v>21</v>
      </c>
      <c r="T91" s="1">
        <v>19</v>
      </c>
      <c r="U91" s="1">
        <v>19</v>
      </c>
      <c r="V91" s="1" t="s">
        <v>63</v>
      </c>
      <c r="W91" s="2">
        <v>0.96499999999999997</v>
      </c>
      <c r="X91" s="1" t="s">
        <v>4349</v>
      </c>
      <c r="Y91" s="1" t="s">
        <v>4671</v>
      </c>
    </row>
    <row r="92" spans="1:25" x14ac:dyDescent="0.25">
      <c r="A92" s="1" t="s">
        <v>61</v>
      </c>
      <c r="B92" s="1" t="s">
        <v>24</v>
      </c>
      <c r="C92" s="1" t="s">
        <v>2162</v>
      </c>
      <c r="D92" s="1" t="s">
        <v>5477</v>
      </c>
      <c r="E92" s="1" t="s">
        <v>5478</v>
      </c>
      <c r="F92" s="1" t="s">
        <v>5479</v>
      </c>
      <c r="G92" s="1" t="s">
        <v>5126</v>
      </c>
      <c r="H92" s="1" t="s">
        <v>5127</v>
      </c>
      <c r="I92" s="1" t="s">
        <v>25</v>
      </c>
      <c r="J92" s="2">
        <v>0.9</v>
      </c>
      <c r="K92" s="1" t="s">
        <v>24</v>
      </c>
      <c r="L92" s="1" t="s">
        <v>62</v>
      </c>
      <c r="M92" s="1" t="s">
        <v>62</v>
      </c>
      <c r="N92" s="1">
        <v>0</v>
      </c>
      <c r="O92" s="1">
        <v>0</v>
      </c>
      <c r="P92" s="1">
        <v>5</v>
      </c>
      <c r="Q92" s="1">
        <v>5</v>
      </c>
      <c r="R92" s="1">
        <v>0</v>
      </c>
      <c r="S92" s="1">
        <v>0</v>
      </c>
      <c r="T92" s="1">
        <v>8</v>
      </c>
      <c r="U92" s="1">
        <v>8</v>
      </c>
      <c r="V92" s="1" t="s">
        <v>63</v>
      </c>
      <c r="W92" s="2">
        <v>1</v>
      </c>
      <c r="X92" s="1" t="s">
        <v>4311</v>
      </c>
      <c r="Y92" s="1" t="s">
        <v>4593</v>
      </c>
    </row>
    <row r="93" spans="1:25" x14ac:dyDescent="0.25">
      <c r="A93" s="1" t="s">
        <v>61</v>
      </c>
      <c r="B93" s="1" t="s">
        <v>24</v>
      </c>
      <c r="C93" s="1" t="s">
        <v>2166</v>
      </c>
      <c r="D93" s="1" t="s">
        <v>5480</v>
      </c>
      <c r="E93" s="1" t="s">
        <v>5481</v>
      </c>
      <c r="F93" s="1" t="s">
        <v>5482</v>
      </c>
      <c r="G93" s="1" t="s">
        <v>5126</v>
      </c>
      <c r="H93" s="1" t="s">
        <v>5127</v>
      </c>
      <c r="I93" s="1" t="s">
        <v>25</v>
      </c>
      <c r="J93" s="2">
        <v>0.95</v>
      </c>
      <c r="K93" s="1" t="s">
        <v>24</v>
      </c>
      <c r="L93" s="1" t="s">
        <v>62</v>
      </c>
      <c r="M93" s="1" t="s">
        <v>62</v>
      </c>
      <c r="N93" s="1">
        <v>0</v>
      </c>
      <c r="O93" s="1">
        <v>0</v>
      </c>
      <c r="P93" s="1">
        <v>11</v>
      </c>
      <c r="Q93" s="1">
        <v>11</v>
      </c>
      <c r="R93" s="1">
        <v>0</v>
      </c>
      <c r="S93" s="1">
        <v>0</v>
      </c>
      <c r="T93" s="1">
        <v>9</v>
      </c>
      <c r="U93" s="1">
        <v>9</v>
      </c>
      <c r="V93" s="1" t="s">
        <v>63</v>
      </c>
      <c r="W93" s="2">
        <v>1</v>
      </c>
      <c r="X93" s="1" t="s">
        <v>4314</v>
      </c>
      <c r="Y93" s="1" t="s">
        <v>4594</v>
      </c>
    </row>
    <row r="94" spans="1:25" x14ac:dyDescent="0.25">
      <c r="A94" s="1" t="s">
        <v>61</v>
      </c>
      <c r="B94" s="1" t="s">
        <v>24</v>
      </c>
      <c r="C94" s="1" t="s">
        <v>2172</v>
      </c>
      <c r="D94" s="1" t="s">
        <v>5483</v>
      </c>
      <c r="E94" s="1" t="s">
        <v>5484</v>
      </c>
      <c r="F94" s="1" t="s">
        <v>5485</v>
      </c>
      <c r="G94" s="1" t="s">
        <v>5126</v>
      </c>
      <c r="H94" s="1" t="s">
        <v>5127</v>
      </c>
      <c r="I94" s="1" t="s">
        <v>25</v>
      </c>
      <c r="J94" s="2">
        <v>0.95</v>
      </c>
      <c r="K94" s="1" t="s">
        <v>24</v>
      </c>
      <c r="L94" s="1" t="s">
        <v>62</v>
      </c>
      <c r="M94" s="1" t="s">
        <v>62</v>
      </c>
      <c r="N94" s="1">
        <v>0</v>
      </c>
      <c r="O94" s="1">
        <v>0</v>
      </c>
      <c r="P94" s="1">
        <v>0</v>
      </c>
      <c r="Q94" s="1">
        <v>0</v>
      </c>
      <c r="R94" s="1">
        <v>0</v>
      </c>
      <c r="S94" s="1">
        <v>0</v>
      </c>
      <c r="T94" s="1">
        <v>147</v>
      </c>
      <c r="U94" s="1">
        <v>147</v>
      </c>
      <c r="V94" s="1" t="s">
        <v>63</v>
      </c>
      <c r="W94" s="2">
        <v>1</v>
      </c>
      <c r="X94" s="1" t="s">
        <v>4312</v>
      </c>
      <c r="Y94" s="1" t="s">
        <v>4595</v>
      </c>
    </row>
    <row r="95" spans="1:25" x14ac:dyDescent="0.25">
      <c r="A95" s="1" t="s">
        <v>61</v>
      </c>
      <c r="B95" s="1" t="s">
        <v>24</v>
      </c>
      <c r="C95" s="1" t="s">
        <v>2172</v>
      </c>
      <c r="D95" s="1" t="s">
        <v>5836</v>
      </c>
      <c r="E95" s="1" t="s">
        <v>5837</v>
      </c>
      <c r="F95" s="1" t="s">
        <v>5838</v>
      </c>
      <c r="G95" s="1" t="s">
        <v>5126</v>
      </c>
      <c r="H95" s="1" t="s">
        <v>5127</v>
      </c>
      <c r="I95" s="1" t="s">
        <v>25</v>
      </c>
      <c r="J95" s="2">
        <v>0.95</v>
      </c>
      <c r="K95" s="1" t="s">
        <v>24</v>
      </c>
      <c r="L95" s="1" t="s">
        <v>62</v>
      </c>
      <c r="M95" s="1" t="s">
        <v>62</v>
      </c>
      <c r="N95" s="1">
        <v>0</v>
      </c>
      <c r="O95" s="1">
        <v>0</v>
      </c>
      <c r="P95" s="1">
        <v>10</v>
      </c>
      <c r="Q95" s="1">
        <v>14</v>
      </c>
      <c r="R95" s="1">
        <v>0</v>
      </c>
      <c r="S95" s="1">
        <v>0</v>
      </c>
      <c r="T95" s="1">
        <v>6</v>
      </c>
      <c r="U95" s="1">
        <v>11</v>
      </c>
      <c r="V95" s="1" t="s">
        <v>63</v>
      </c>
      <c r="W95" s="2">
        <v>0.64</v>
      </c>
      <c r="X95" s="1" t="s">
        <v>4312</v>
      </c>
      <c r="Y95" s="1" t="s">
        <v>4595</v>
      </c>
    </row>
    <row r="96" spans="1:25" x14ac:dyDescent="0.25">
      <c r="A96" s="1" t="s">
        <v>61</v>
      </c>
      <c r="B96" s="1" t="s">
        <v>24</v>
      </c>
      <c r="C96" s="1" t="s">
        <v>2175</v>
      </c>
      <c r="D96" s="1" t="s">
        <v>5842</v>
      </c>
      <c r="E96" s="1" t="s">
        <v>5843</v>
      </c>
      <c r="F96" s="1" t="s">
        <v>5844</v>
      </c>
      <c r="G96" s="1" t="s">
        <v>5126</v>
      </c>
      <c r="H96" s="1" t="s">
        <v>5127</v>
      </c>
      <c r="I96" s="1" t="s">
        <v>25</v>
      </c>
      <c r="J96" s="2">
        <v>0.95</v>
      </c>
      <c r="K96" s="1" t="s">
        <v>24</v>
      </c>
      <c r="L96" s="1" t="s">
        <v>62</v>
      </c>
      <c r="M96" s="1" t="s">
        <v>62</v>
      </c>
      <c r="N96" s="1">
        <v>0</v>
      </c>
      <c r="O96" s="1">
        <v>0</v>
      </c>
      <c r="P96" s="1">
        <v>552</v>
      </c>
      <c r="Q96" s="1">
        <v>556</v>
      </c>
      <c r="R96" s="1">
        <v>0</v>
      </c>
      <c r="S96" s="1">
        <v>0</v>
      </c>
      <c r="T96" s="1">
        <v>729</v>
      </c>
      <c r="U96" s="1">
        <v>734</v>
      </c>
      <c r="V96" s="1" t="s">
        <v>63</v>
      </c>
      <c r="W96" s="2">
        <v>0.99299999999999999</v>
      </c>
      <c r="X96" s="1" t="s">
        <v>4443</v>
      </c>
      <c r="Y96" s="1" t="s">
        <v>4596</v>
      </c>
    </row>
    <row r="97" spans="1:25" x14ac:dyDescent="0.25">
      <c r="A97" s="1" t="s">
        <v>61</v>
      </c>
      <c r="B97" s="1" t="s">
        <v>24</v>
      </c>
      <c r="C97" s="1" t="s">
        <v>2178</v>
      </c>
      <c r="D97" s="1" t="s">
        <v>5486</v>
      </c>
      <c r="E97" s="1" t="s">
        <v>5487</v>
      </c>
      <c r="F97" s="1" t="s">
        <v>5488</v>
      </c>
      <c r="G97" s="1" t="s">
        <v>5126</v>
      </c>
      <c r="H97" s="1" t="s">
        <v>5127</v>
      </c>
      <c r="I97" s="1" t="s">
        <v>25</v>
      </c>
      <c r="J97" s="2">
        <v>0.9</v>
      </c>
      <c r="K97" s="1" t="s">
        <v>24</v>
      </c>
      <c r="L97" s="1" t="s">
        <v>62</v>
      </c>
      <c r="M97" s="1" t="s">
        <v>62</v>
      </c>
      <c r="N97" s="1">
        <v>0</v>
      </c>
      <c r="O97" s="1">
        <v>0</v>
      </c>
      <c r="P97" s="1">
        <v>12</v>
      </c>
      <c r="Q97" s="1">
        <v>12</v>
      </c>
      <c r="R97" s="1">
        <v>0</v>
      </c>
      <c r="S97" s="1">
        <v>0</v>
      </c>
      <c r="T97" s="1">
        <v>9</v>
      </c>
      <c r="U97" s="1">
        <v>9</v>
      </c>
      <c r="V97" s="1" t="s">
        <v>63</v>
      </c>
      <c r="W97" s="2">
        <v>1</v>
      </c>
      <c r="X97" s="1" t="s">
        <v>4329</v>
      </c>
      <c r="Y97" s="1" t="s">
        <v>4597</v>
      </c>
    </row>
    <row r="98" spans="1:25" x14ac:dyDescent="0.25">
      <c r="A98" s="1" t="s">
        <v>61</v>
      </c>
      <c r="B98" s="1" t="s">
        <v>24</v>
      </c>
      <c r="C98" s="1" t="s">
        <v>2181</v>
      </c>
      <c r="D98" s="1" t="s">
        <v>5489</v>
      </c>
      <c r="E98" s="1" t="s">
        <v>5490</v>
      </c>
      <c r="F98" s="1" t="s">
        <v>5491</v>
      </c>
      <c r="G98" s="1" t="s">
        <v>5126</v>
      </c>
      <c r="H98" s="1" t="s">
        <v>5127</v>
      </c>
      <c r="I98" s="1" t="s">
        <v>25</v>
      </c>
      <c r="J98" s="2">
        <v>0.95</v>
      </c>
      <c r="K98" s="1" t="s">
        <v>24</v>
      </c>
      <c r="L98" s="1" t="s">
        <v>62</v>
      </c>
      <c r="M98" s="1" t="s">
        <v>62</v>
      </c>
      <c r="N98" s="1">
        <v>0</v>
      </c>
      <c r="O98" s="1">
        <v>0</v>
      </c>
      <c r="P98" s="1">
        <v>1</v>
      </c>
      <c r="Q98" s="1">
        <v>1</v>
      </c>
      <c r="R98" s="1">
        <v>0</v>
      </c>
      <c r="S98" s="1">
        <v>0</v>
      </c>
      <c r="T98" s="1">
        <v>1</v>
      </c>
      <c r="U98" s="1">
        <v>1</v>
      </c>
      <c r="V98" s="1" t="s">
        <v>63</v>
      </c>
      <c r="W98" s="2">
        <v>1</v>
      </c>
      <c r="X98" s="1" t="s">
        <v>4330</v>
      </c>
      <c r="Y98" s="1" t="s">
        <v>4598</v>
      </c>
    </row>
    <row r="99" spans="1:25" x14ac:dyDescent="0.25">
      <c r="A99" s="1" t="s">
        <v>61</v>
      </c>
      <c r="B99" s="1" t="s">
        <v>24</v>
      </c>
      <c r="C99" s="1" t="s">
        <v>2184</v>
      </c>
      <c r="D99" s="1" t="s">
        <v>5492</v>
      </c>
      <c r="E99" s="1" t="s">
        <v>5493</v>
      </c>
      <c r="F99" s="1" t="s">
        <v>5494</v>
      </c>
      <c r="G99" s="1" t="s">
        <v>5126</v>
      </c>
      <c r="H99" s="1" t="s">
        <v>5127</v>
      </c>
      <c r="I99" s="1" t="s">
        <v>25</v>
      </c>
      <c r="J99" s="2">
        <v>0.95</v>
      </c>
      <c r="K99" s="1" t="s">
        <v>24</v>
      </c>
      <c r="L99" s="1" t="s">
        <v>62</v>
      </c>
      <c r="M99" s="1" t="s">
        <v>62</v>
      </c>
      <c r="N99" s="1">
        <v>0</v>
      </c>
      <c r="O99" s="1">
        <v>0</v>
      </c>
      <c r="P99" s="1">
        <v>68</v>
      </c>
      <c r="Q99" s="1">
        <v>68</v>
      </c>
      <c r="R99" s="1">
        <v>0</v>
      </c>
      <c r="S99" s="1">
        <v>0</v>
      </c>
      <c r="T99" s="1">
        <v>35</v>
      </c>
      <c r="U99" s="1">
        <v>35</v>
      </c>
      <c r="V99" s="1" t="s">
        <v>63</v>
      </c>
      <c r="W99" s="2">
        <v>1</v>
      </c>
      <c r="X99" s="1" t="s">
        <v>4292</v>
      </c>
      <c r="Y99" s="1" t="s">
        <v>4673</v>
      </c>
    </row>
    <row r="100" spans="1:25" x14ac:dyDescent="0.25">
      <c r="A100" s="1" t="s">
        <v>61</v>
      </c>
      <c r="B100" s="1" t="s">
        <v>24</v>
      </c>
      <c r="C100" s="1" t="s">
        <v>2189</v>
      </c>
      <c r="D100" s="1" t="s">
        <v>5845</v>
      </c>
      <c r="E100" s="1" t="s">
        <v>5846</v>
      </c>
      <c r="F100" s="1" t="s">
        <v>5847</v>
      </c>
      <c r="G100" s="1" t="s">
        <v>5126</v>
      </c>
      <c r="H100" s="1" t="s">
        <v>5127</v>
      </c>
      <c r="I100" s="1" t="s">
        <v>25</v>
      </c>
      <c r="J100" s="2">
        <v>0.95</v>
      </c>
      <c r="K100" s="1" t="s">
        <v>24</v>
      </c>
      <c r="L100" s="1" t="s">
        <v>62</v>
      </c>
      <c r="M100" s="1" t="s">
        <v>62</v>
      </c>
      <c r="N100" s="1">
        <v>23</v>
      </c>
      <c r="O100" s="1">
        <v>27</v>
      </c>
      <c r="P100" s="1">
        <v>39</v>
      </c>
      <c r="Q100" s="1">
        <v>51</v>
      </c>
      <c r="R100" s="1">
        <v>30</v>
      </c>
      <c r="S100" s="1">
        <v>30</v>
      </c>
      <c r="T100" s="1">
        <v>55</v>
      </c>
      <c r="U100" s="1">
        <v>57</v>
      </c>
      <c r="V100" s="1" t="s">
        <v>63</v>
      </c>
      <c r="W100" s="2">
        <v>0.89100000000000001</v>
      </c>
      <c r="X100" s="1" t="s">
        <v>4310</v>
      </c>
      <c r="Y100" s="1" t="s">
        <v>4524</v>
      </c>
    </row>
    <row r="101" spans="1:25" x14ac:dyDescent="0.25">
      <c r="A101" s="1" t="s">
        <v>61</v>
      </c>
      <c r="B101" s="1" t="s">
        <v>24</v>
      </c>
      <c r="C101" s="1" t="s">
        <v>2189</v>
      </c>
      <c r="D101" s="1" t="s">
        <v>5848</v>
      </c>
      <c r="E101" s="1" t="s">
        <v>5849</v>
      </c>
      <c r="F101" s="1" t="s">
        <v>5850</v>
      </c>
      <c r="G101" s="1" t="s">
        <v>5126</v>
      </c>
      <c r="H101" s="1" t="s">
        <v>5127</v>
      </c>
      <c r="I101" s="1" t="s">
        <v>25</v>
      </c>
      <c r="J101" s="2">
        <v>0.75</v>
      </c>
      <c r="K101" s="1" t="s">
        <v>24</v>
      </c>
      <c r="L101" s="1" t="s">
        <v>62</v>
      </c>
      <c r="M101" s="1" t="s">
        <v>62</v>
      </c>
      <c r="N101" s="1">
        <v>48</v>
      </c>
      <c r="O101" s="1">
        <v>65</v>
      </c>
      <c r="P101" s="1">
        <v>24</v>
      </c>
      <c r="Q101" s="1">
        <v>44</v>
      </c>
      <c r="R101" s="1">
        <v>0</v>
      </c>
      <c r="S101" s="1">
        <v>0</v>
      </c>
      <c r="T101" s="1">
        <v>0</v>
      </c>
      <c r="U101" s="1">
        <v>0</v>
      </c>
      <c r="V101" s="1" t="s">
        <v>63</v>
      </c>
      <c r="W101" s="2">
        <v>0.66100000000000003</v>
      </c>
      <c r="X101" s="1" t="s">
        <v>4310</v>
      </c>
      <c r="Y101" s="1" t="s">
        <v>4524</v>
      </c>
    </row>
    <row r="102" spans="1:25" x14ac:dyDescent="0.25">
      <c r="A102" s="1" t="s">
        <v>61</v>
      </c>
      <c r="B102" s="1" t="s">
        <v>24</v>
      </c>
      <c r="C102" s="1" t="s">
        <v>3841</v>
      </c>
      <c r="D102" s="1" t="s">
        <v>5851</v>
      </c>
      <c r="E102" s="1" t="s">
        <v>5852</v>
      </c>
      <c r="F102" s="1" t="s">
        <v>5853</v>
      </c>
      <c r="G102" s="1" t="s">
        <v>5126</v>
      </c>
      <c r="H102" s="1" t="s">
        <v>5127</v>
      </c>
      <c r="I102" s="1" t="s">
        <v>25</v>
      </c>
      <c r="J102" s="2">
        <v>0.7</v>
      </c>
      <c r="K102" s="1" t="s">
        <v>24</v>
      </c>
      <c r="L102" s="1" t="s">
        <v>62</v>
      </c>
      <c r="M102" s="1" t="s">
        <v>62</v>
      </c>
      <c r="N102" s="1">
        <v>0</v>
      </c>
      <c r="O102" s="1">
        <v>0</v>
      </c>
      <c r="P102" s="1">
        <v>175367</v>
      </c>
      <c r="Q102" s="1">
        <v>297232</v>
      </c>
      <c r="R102" s="1">
        <v>0</v>
      </c>
      <c r="S102" s="1">
        <v>0</v>
      </c>
      <c r="T102" s="1">
        <v>415715</v>
      </c>
      <c r="U102" s="1">
        <v>670508</v>
      </c>
      <c r="V102" s="1" t="s">
        <v>63</v>
      </c>
      <c r="W102" s="2">
        <v>0.61099999999999999</v>
      </c>
      <c r="X102" s="1" t="s">
        <v>4299</v>
      </c>
      <c r="Y102" s="1" t="s">
        <v>4836</v>
      </c>
    </row>
    <row r="103" spans="1:25" x14ac:dyDescent="0.25">
      <c r="A103" s="1" t="s">
        <v>61</v>
      </c>
      <c r="B103" s="1" t="s">
        <v>24</v>
      </c>
      <c r="C103" s="1" t="s">
        <v>2192</v>
      </c>
      <c r="D103" s="1" t="s">
        <v>5495</v>
      </c>
      <c r="E103" s="1" t="s">
        <v>5496</v>
      </c>
      <c r="F103" s="1" t="s">
        <v>5497</v>
      </c>
      <c r="G103" s="1" t="s">
        <v>5126</v>
      </c>
      <c r="H103" s="1" t="s">
        <v>5127</v>
      </c>
      <c r="I103" s="1" t="s">
        <v>25</v>
      </c>
      <c r="J103" s="2">
        <v>0.9</v>
      </c>
      <c r="K103" s="1" t="s">
        <v>24</v>
      </c>
      <c r="L103" s="1" t="s">
        <v>62</v>
      </c>
      <c r="M103" s="1" t="s">
        <v>62</v>
      </c>
      <c r="N103" s="1">
        <v>0</v>
      </c>
      <c r="O103" s="1">
        <v>0</v>
      </c>
      <c r="P103" s="1">
        <v>65434</v>
      </c>
      <c r="Q103" s="1">
        <v>65434</v>
      </c>
      <c r="R103" s="1">
        <v>0</v>
      </c>
      <c r="S103" s="1">
        <v>0</v>
      </c>
      <c r="T103" s="1">
        <v>81101</v>
      </c>
      <c r="U103" s="1">
        <v>81101</v>
      </c>
      <c r="V103" s="1" t="s">
        <v>63</v>
      </c>
      <c r="W103" s="2">
        <v>1</v>
      </c>
      <c r="X103" s="1" t="s">
        <v>4288</v>
      </c>
      <c r="Y103" s="1" t="s">
        <v>4599</v>
      </c>
    </row>
    <row r="104" spans="1:25" x14ac:dyDescent="0.25">
      <c r="A104" s="1" t="s">
        <v>61</v>
      </c>
      <c r="B104" s="1" t="s">
        <v>24</v>
      </c>
      <c r="C104" s="1" t="s">
        <v>2195</v>
      </c>
      <c r="D104" s="1" t="s">
        <v>5854</v>
      </c>
      <c r="E104" s="1" t="s">
        <v>5855</v>
      </c>
      <c r="F104" s="1" t="s">
        <v>5856</v>
      </c>
      <c r="G104" s="1" t="s">
        <v>5126</v>
      </c>
      <c r="H104" s="1" t="s">
        <v>5127</v>
      </c>
      <c r="I104" s="1" t="s">
        <v>25</v>
      </c>
      <c r="J104" s="2">
        <v>0.9</v>
      </c>
      <c r="K104" s="1" t="s">
        <v>24</v>
      </c>
      <c r="L104" s="1" t="s">
        <v>62</v>
      </c>
      <c r="M104" s="1" t="s">
        <v>62</v>
      </c>
      <c r="N104" s="1">
        <v>0</v>
      </c>
      <c r="O104" s="1">
        <v>0</v>
      </c>
      <c r="P104" s="1">
        <v>63103</v>
      </c>
      <c r="Q104" s="1">
        <v>84625</v>
      </c>
      <c r="R104" s="1">
        <v>0</v>
      </c>
      <c r="S104" s="1">
        <v>0</v>
      </c>
      <c r="T104" s="1">
        <v>58809</v>
      </c>
      <c r="U104" s="1">
        <v>79607</v>
      </c>
      <c r="V104" s="1" t="s">
        <v>63</v>
      </c>
      <c r="W104" s="2">
        <v>0.74199999999999999</v>
      </c>
      <c r="X104" s="1" t="s">
        <v>4226</v>
      </c>
      <c r="Y104" s="1" t="s">
        <v>4525</v>
      </c>
    </row>
    <row r="105" spans="1:25" x14ac:dyDescent="0.25">
      <c r="A105" s="1" t="s">
        <v>61</v>
      </c>
      <c r="B105" s="1" t="s">
        <v>24</v>
      </c>
      <c r="C105" s="1" t="s">
        <v>2198</v>
      </c>
      <c r="D105" s="1" t="s">
        <v>5857</v>
      </c>
      <c r="E105" s="1" t="s">
        <v>5858</v>
      </c>
      <c r="F105" s="1" t="s">
        <v>5859</v>
      </c>
      <c r="G105" s="1" t="s">
        <v>5126</v>
      </c>
      <c r="H105" s="1" t="s">
        <v>5127</v>
      </c>
      <c r="I105" s="1" t="s">
        <v>25</v>
      </c>
      <c r="J105" s="2">
        <v>0.9</v>
      </c>
      <c r="K105" s="1" t="s">
        <v>24</v>
      </c>
      <c r="L105" s="1" t="s">
        <v>62</v>
      </c>
      <c r="M105" s="1" t="s">
        <v>62</v>
      </c>
      <c r="N105" s="1">
        <v>0</v>
      </c>
      <c r="O105" s="1">
        <v>0</v>
      </c>
      <c r="P105" s="1">
        <v>714</v>
      </c>
      <c r="Q105" s="1">
        <v>807</v>
      </c>
      <c r="R105" s="1">
        <v>0</v>
      </c>
      <c r="S105" s="1">
        <v>0</v>
      </c>
      <c r="T105" s="1">
        <v>519</v>
      </c>
      <c r="U105" s="1">
        <v>583</v>
      </c>
      <c r="V105" s="1" t="s">
        <v>63</v>
      </c>
      <c r="W105" s="2">
        <v>0.88700000000000001</v>
      </c>
      <c r="X105" s="1" t="s">
        <v>4208</v>
      </c>
      <c r="Y105" s="1" t="s">
        <v>4601</v>
      </c>
    </row>
    <row r="106" spans="1:25" x14ac:dyDescent="0.25">
      <c r="A106" s="1" t="s">
        <v>61</v>
      </c>
      <c r="B106" s="1" t="s">
        <v>24</v>
      </c>
      <c r="C106" s="1" t="s">
        <v>2201</v>
      </c>
      <c r="D106" s="1" t="s">
        <v>5860</v>
      </c>
      <c r="E106" s="1" t="s">
        <v>5861</v>
      </c>
      <c r="F106" s="1" t="s">
        <v>5862</v>
      </c>
      <c r="G106" s="1" t="s">
        <v>5126</v>
      </c>
      <c r="H106" s="1" t="s">
        <v>5127</v>
      </c>
      <c r="I106" s="1" t="s">
        <v>25</v>
      </c>
      <c r="J106" s="2">
        <v>0.9</v>
      </c>
      <c r="K106" s="1" t="s">
        <v>24</v>
      </c>
      <c r="L106" s="1" t="s">
        <v>62</v>
      </c>
      <c r="M106" s="1" t="s">
        <v>62</v>
      </c>
      <c r="N106" s="1">
        <v>0</v>
      </c>
      <c r="O106" s="1">
        <v>0</v>
      </c>
      <c r="P106" s="1">
        <v>1440</v>
      </c>
      <c r="Q106" s="1">
        <v>1630</v>
      </c>
      <c r="R106" s="1">
        <v>0</v>
      </c>
      <c r="S106" s="1">
        <v>0</v>
      </c>
      <c r="T106" s="1">
        <v>1343</v>
      </c>
      <c r="U106" s="1">
        <v>1555</v>
      </c>
      <c r="V106" s="1" t="s">
        <v>63</v>
      </c>
      <c r="W106" s="2">
        <v>0.874</v>
      </c>
      <c r="X106" s="1" t="s">
        <v>4327</v>
      </c>
      <c r="Y106" s="1" t="s">
        <v>4526</v>
      </c>
    </row>
    <row r="107" spans="1:25" x14ac:dyDescent="0.25">
      <c r="A107" s="1" t="s">
        <v>61</v>
      </c>
      <c r="B107" s="1" t="s">
        <v>24</v>
      </c>
      <c r="C107" s="1" t="s">
        <v>2972</v>
      </c>
      <c r="D107" s="1" t="s">
        <v>5722</v>
      </c>
      <c r="E107" s="1" t="s">
        <v>5499</v>
      </c>
      <c r="F107" s="1" t="s">
        <v>5500</v>
      </c>
      <c r="G107" s="1" t="s">
        <v>5126</v>
      </c>
      <c r="H107" s="1" t="s">
        <v>5127</v>
      </c>
      <c r="I107" s="1" t="s">
        <v>25</v>
      </c>
      <c r="J107" s="2">
        <v>0.95</v>
      </c>
      <c r="K107" s="1" t="s">
        <v>24</v>
      </c>
      <c r="L107" s="1" t="s">
        <v>5472</v>
      </c>
      <c r="M107" s="1" t="s">
        <v>5473</v>
      </c>
      <c r="N107" s="1">
        <v>0</v>
      </c>
      <c r="O107" s="1">
        <v>74194</v>
      </c>
      <c r="P107" s="1">
        <v>0</v>
      </c>
      <c r="Q107" s="1">
        <v>73195</v>
      </c>
      <c r="R107" s="1">
        <v>0</v>
      </c>
      <c r="S107" s="1">
        <v>0</v>
      </c>
      <c r="T107" s="1">
        <v>118566</v>
      </c>
      <c r="U107" s="1">
        <v>152988</v>
      </c>
      <c r="V107" s="1" t="s">
        <v>63</v>
      </c>
      <c r="W107" s="2">
        <v>0.77500000000000002</v>
      </c>
      <c r="X107" s="1" t="s">
        <v>4408</v>
      </c>
      <c r="Y107" s="1" t="s">
        <v>4675</v>
      </c>
    </row>
    <row r="108" spans="1:25" x14ac:dyDescent="0.25">
      <c r="A108" s="1" t="s">
        <v>61</v>
      </c>
      <c r="B108" s="1" t="s">
        <v>24</v>
      </c>
      <c r="C108" s="1" t="s">
        <v>2976</v>
      </c>
      <c r="D108" s="1" t="s">
        <v>5863</v>
      </c>
      <c r="E108" s="1" t="s">
        <v>5840</v>
      </c>
      <c r="F108" s="1" t="s">
        <v>5841</v>
      </c>
      <c r="G108" s="1" t="s">
        <v>5126</v>
      </c>
      <c r="H108" s="1" t="s">
        <v>5127</v>
      </c>
      <c r="I108" s="1" t="s">
        <v>25</v>
      </c>
      <c r="J108" s="2">
        <v>0.95</v>
      </c>
      <c r="K108" s="1" t="s">
        <v>24</v>
      </c>
      <c r="L108" s="1" t="s">
        <v>62</v>
      </c>
      <c r="M108" s="1" t="s">
        <v>62</v>
      </c>
      <c r="N108" s="1">
        <v>628</v>
      </c>
      <c r="O108" s="1">
        <v>685</v>
      </c>
      <c r="P108" s="1">
        <v>595</v>
      </c>
      <c r="Q108" s="1">
        <v>595</v>
      </c>
      <c r="R108" s="1">
        <v>0</v>
      </c>
      <c r="S108" s="1">
        <v>0</v>
      </c>
      <c r="T108" s="1">
        <v>1700</v>
      </c>
      <c r="U108" s="1">
        <v>1801</v>
      </c>
      <c r="V108" s="1" t="s">
        <v>63</v>
      </c>
      <c r="W108" s="2">
        <v>0.94899999999999995</v>
      </c>
      <c r="X108" s="1" t="s">
        <v>4253</v>
      </c>
      <c r="Y108" s="1" t="s">
        <v>4600</v>
      </c>
    </row>
    <row r="109" spans="1:25" x14ac:dyDescent="0.25">
      <c r="A109" s="1" t="s">
        <v>61</v>
      </c>
      <c r="B109" s="1" t="s">
        <v>24</v>
      </c>
      <c r="C109" s="1" t="s">
        <v>2979</v>
      </c>
      <c r="D109" s="1" t="s">
        <v>5498</v>
      </c>
      <c r="E109" s="1" t="s">
        <v>5499</v>
      </c>
      <c r="F109" s="1" t="s">
        <v>5500</v>
      </c>
      <c r="G109" s="1" t="s">
        <v>5126</v>
      </c>
      <c r="H109" s="1" t="s">
        <v>5127</v>
      </c>
      <c r="I109" s="1" t="s">
        <v>25</v>
      </c>
      <c r="J109" s="2">
        <v>0.95</v>
      </c>
      <c r="K109" s="1" t="s">
        <v>24</v>
      </c>
      <c r="L109" s="1" t="s">
        <v>5472</v>
      </c>
      <c r="M109" s="1" t="s">
        <v>5473</v>
      </c>
      <c r="N109" s="1">
        <v>2585</v>
      </c>
      <c r="O109" s="1">
        <v>2585</v>
      </c>
      <c r="P109" s="1">
        <v>1792</v>
      </c>
      <c r="Q109" s="1">
        <v>1792</v>
      </c>
      <c r="R109" s="1">
        <v>0</v>
      </c>
      <c r="S109" s="1">
        <v>0</v>
      </c>
      <c r="T109" s="1">
        <v>6873</v>
      </c>
      <c r="U109" s="1">
        <v>6873</v>
      </c>
      <c r="V109" s="1" t="s">
        <v>63</v>
      </c>
      <c r="W109" s="2">
        <v>1</v>
      </c>
      <c r="X109" s="1" t="s">
        <v>4366</v>
      </c>
      <c r="Y109" s="1" t="s">
        <v>4676</v>
      </c>
    </row>
    <row r="110" spans="1:25" x14ac:dyDescent="0.25">
      <c r="A110" s="1" t="s">
        <v>61</v>
      </c>
      <c r="B110" s="1" t="s">
        <v>24</v>
      </c>
      <c r="C110" s="1" t="s">
        <v>2982</v>
      </c>
      <c r="D110" s="1" t="s">
        <v>5839</v>
      </c>
      <c r="E110" s="1" t="s">
        <v>5840</v>
      </c>
      <c r="F110" s="1" t="s">
        <v>5841</v>
      </c>
      <c r="G110" s="1" t="s">
        <v>5126</v>
      </c>
      <c r="H110" s="1" t="s">
        <v>5127</v>
      </c>
      <c r="I110" s="1" t="s">
        <v>25</v>
      </c>
      <c r="J110" s="2">
        <v>0.95</v>
      </c>
      <c r="K110" s="1" t="s">
        <v>24</v>
      </c>
      <c r="L110" s="1" t="s">
        <v>62</v>
      </c>
      <c r="M110" s="1" t="s">
        <v>62</v>
      </c>
      <c r="N110" s="1">
        <v>164</v>
      </c>
      <c r="O110" s="1">
        <v>164</v>
      </c>
      <c r="P110" s="1">
        <v>150</v>
      </c>
      <c r="Q110" s="1">
        <v>150</v>
      </c>
      <c r="R110" s="1">
        <v>0</v>
      </c>
      <c r="S110" s="1">
        <v>0</v>
      </c>
      <c r="T110" s="1">
        <v>218</v>
      </c>
      <c r="U110" s="1">
        <v>219</v>
      </c>
      <c r="V110" s="1" t="s">
        <v>63</v>
      </c>
      <c r="W110" s="2">
        <v>0.998</v>
      </c>
      <c r="X110" s="1" t="s">
        <v>4298</v>
      </c>
      <c r="Y110" s="1" t="s">
        <v>4602</v>
      </c>
    </row>
    <row r="111" spans="1:25" x14ac:dyDescent="0.25">
      <c r="A111" s="1" t="s">
        <v>61</v>
      </c>
      <c r="B111" s="1" t="s">
        <v>24</v>
      </c>
      <c r="C111" s="1" t="s">
        <v>3600</v>
      </c>
      <c r="D111" s="1" t="s">
        <v>5123</v>
      </c>
      <c r="E111" s="1" t="s">
        <v>5124</v>
      </c>
      <c r="F111" s="1" t="s">
        <v>5125</v>
      </c>
      <c r="G111" s="1" t="s">
        <v>5126</v>
      </c>
      <c r="H111" s="1" t="s">
        <v>5127</v>
      </c>
      <c r="I111" s="1" t="s">
        <v>25</v>
      </c>
      <c r="J111" s="2">
        <v>0.95</v>
      </c>
      <c r="K111" s="1" t="s">
        <v>24</v>
      </c>
      <c r="L111" s="1" t="s">
        <v>62</v>
      </c>
      <c r="M111" s="1" t="s">
        <v>62</v>
      </c>
      <c r="N111" s="1">
        <v>0</v>
      </c>
      <c r="O111" s="1">
        <v>0</v>
      </c>
      <c r="P111" s="1">
        <v>0</v>
      </c>
      <c r="Q111" s="1">
        <v>0</v>
      </c>
      <c r="R111" s="1">
        <v>0</v>
      </c>
      <c r="S111" s="1">
        <v>0</v>
      </c>
      <c r="T111" s="1">
        <v>0</v>
      </c>
      <c r="U111" s="1">
        <v>0</v>
      </c>
      <c r="V111" s="1" t="s">
        <v>63</v>
      </c>
      <c r="W111" s="2">
        <v>0</v>
      </c>
      <c r="X111" s="1" t="s">
        <v>4385</v>
      </c>
      <c r="Y111" s="1" t="s">
        <v>4815</v>
      </c>
    </row>
    <row r="112" spans="1:25" x14ac:dyDescent="0.25">
      <c r="A112" s="1" t="s">
        <v>61</v>
      </c>
      <c r="B112" s="1" t="s">
        <v>24</v>
      </c>
      <c r="C112" s="1" t="s">
        <v>3325</v>
      </c>
      <c r="D112" s="1" t="s">
        <v>5474</v>
      </c>
      <c r="E112" s="1" t="s">
        <v>5475</v>
      </c>
      <c r="F112" s="1" t="s">
        <v>5476</v>
      </c>
      <c r="G112" s="1" t="s">
        <v>5126</v>
      </c>
      <c r="H112" s="1" t="s">
        <v>5127</v>
      </c>
      <c r="I112" s="1" t="s">
        <v>25</v>
      </c>
      <c r="J112" s="2">
        <v>0.95</v>
      </c>
      <c r="K112" s="1" t="s">
        <v>24</v>
      </c>
      <c r="L112" s="1" t="s">
        <v>62</v>
      </c>
      <c r="M112" s="1" t="s">
        <v>62</v>
      </c>
      <c r="N112" s="1">
        <v>176161</v>
      </c>
      <c r="O112" s="1">
        <v>176161</v>
      </c>
      <c r="P112" s="1">
        <v>185678</v>
      </c>
      <c r="Q112" s="1">
        <v>185678</v>
      </c>
      <c r="R112" s="1">
        <v>144112</v>
      </c>
      <c r="S112" s="1">
        <v>144112</v>
      </c>
      <c r="T112" s="1">
        <v>151837</v>
      </c>
      <c r="U112" s="1">
        <v>151837</v>
      </c>
      <c r="V112" s="1" t="s">
        <v>63</v>
      </c>
      <c r="W112" s="2">
        <v>1</v>
      </c>
      <c r="X112" s="1" t="s">
        <v>4229</v>
      </c>
      <c r="Y112" s="1" t="s">
        <v>4786</v>
      </c>
    </row>
    <row r="113" spans="1:25" x14ac:dyDescent="0.25">
      <c r="A113" s="1" t="s">
        <v>61</v>
      </c>
      <c r="B113" s="1" t="s">
        <v>24</v>
      </c>
      <c r="C113" s="1" t="s">
        <v>3325</v>
      </c>
      <c r="D113" s="1" t="s">
        <v>6097</v>
      </c>
      <c r="E113" s="1" t="s">
        <v>6098</v>
      </c>
      <c r="F113" s="1" t="s">
        <v>6099</v>
      </c>
      <c r="G113" s="1" t="s">
        <v>5126</v>
      </c>
      <c r="H113" s="1" t="s">
        <v>5127</v>
      </c>
      <c r="I113" s="1" t="s">
        <v>25</v>
      </c>
      <c r="J113" s="2">
        <v>0.8</v>
      </c>
      <c r="K113" s="1" t="s">
        <v>24</v>
      </c>
      <c r="L113" s="1" t="s">
        <v>62</v>
      </c>
      <c r="M113" s="1" t="s">
        <v>62</v>
      </c>
      <c r="N113" s="1">
        <v>65116</v>
      </c>
      <c r="O113" s="1">
        <v>78929</v>
      </c>
      <c r="P113" s="1">
        <v>59074</v>
      </c>
      <c r="Q113" s="1">
        <v>80923</v>
      </c>
      <c r="R113" s="1">
        <v>50437</v>
      </c>
      <c r="S113" s="1">
        <v>63764</v>
      </c>
      <c r="T113" s="1">
        <v>55867</v>
      </c>
      <c r="U113" s="1">
        <v>70097</v>
      </c>
      <c r="V113" s="1" t="s">
        <v>63</v>
      </c>
      <c r="W113" s="2">
        <v>0.78500000000000003</v>
      </c>
      <c r="X113" s="1" t="s">
        <v>4229</v>
      </c>
      <c r="Y113" s="1" t="s">
        <v>4786</v>
      </c>
    </row>
    <row r="114" spans="1:25" x14ac:dyDescent="0.25">
      <c r="A114" s="1" t="s">
        <v>61</v>
      </c>
      <c r="B114" s="1" t="s">
        <v>24</v>
      </c>
      <c r="C114" s="1" t="s">
        <v>3328</v>
      </c>
      <c r="D114" s="1" t="s">
        <v>5864</v>
      </c>
      <c r="E114" s="1" t="s">
        <v>5865</v>
      </c>
      <c r="F114" s="1" t="s">
        <v>5866</v>
      </c>
      <c r="G114" s="1" t="s">
        <v>5126</v>
      </c>
      <c r="H114" s="1" t="s">
        <v>5127</v>
      </c>
      <c r="I114" s="1" t="s">
        <v>25</v>
      </c>
      <c r="J114" s="2">
        <v>1</v>
      </c>
      <c r="K114" s="1" t="s">
        <v>24</v>
      </c>
      <c r="L114" s="1" t="s">
        <v>62</v>
      </c>
      <c r="M114" s="1" t="s">
        <v>62</v>
      </c>
      <c r="N114" s="1">
        <v>347</v>
      </c>
      <c r="O114" s="1">
        <v>355</v>
      </c>
      <c r="P114" s="1">
        <v>304</v>
      </c>
      <c r="Q114" s="1">
        <v>312</v>
      </c>
      <c r="R114" s="1">
        <v>339</v>
      </c>
      <c r="S114" s="1">
        <v>343</v>
      </c>
      <c r="T114" s="1">
        <v>267</v>
      </c>
      <c r="U114" s="1">
        <v>280</v>
      </c>
      <c r="V114" s="1" t="s">
        <v>63</v>
      </c>
      <c r="W114" s="2">
        <v>0.97399999999999998</v>
      </c>
      <c r="X114" s="1" t="s">
        <v>4313</v>
      </c>
      <c r="Y114" s="1" t="s">
        <v>4787</v>
      </c>
    </row>
    <row r="115" spans="1:25" x14ac:dyDescent="0.25">
      <c r="A115" s="1" t="s">
        <v>61</v>
      </c>
      <c r="B115" s="1" t="s">
        <v>24</v>
      </c>
      <c r="C115" s="1" t="s">
        <v>3328</v>
      </c>
      <c r="D115" s="1" t="s">
        <v>5867</v>
      </c>
      <c r="E115" s="1" t="s">
        <v>5868</v>
      </c>
      <c r="F115" s="1" t="s">
        <v>5869</v>
      </c>
      <c r="G115" s="1" t="s">
        <v>5126</v>
      </c>
      <c r="H115" s="1" t="s">
        <v>5127</v>
      </c>
      <c r="I115" s="1" t="s">
        <v>25</v>
      </c>
      <c r="J115" s="2">
        <v>1</v>
      </c>
      <c r="K115" s="1" t="s">
        <v>24</v>
      </c>
      <c r="L115" s="1" t="s">
        <v>62</v>
      </c>
      <c r="M115" s="1" t="s">
        <v>62</v>
      </c>
      <c r="N115" s="1">
        <v>353</v>
      </c>
      <c r="O115" s="1">
        <v>355</v>
      </c>
      <c r="P115" s="1">
        <v>312</v>
      </c>
      <c r="Q115" s="1">
        <v>312</v>
      </c>
      <c r="R115" s="1">
        <v>338</v>
      </c>
      <c r="S115" s="1">
        <v>343</v>
      </c>
      <c r="T115" s="1">
        <v>268</v>
      </c>
      <c r="U115" s="1">
        <v>280</v>
      </c>
      <c r="V115" s="1" t="s">
        <v>63</v>
      </c>
      <c r="W115" s="2">
        <v>0.98499999999999999</v>
      </c>
      <c r="X115" s="1" t="s">
        <v>4313</v>
      </c>
      <c r="Y115" s="1" t="s">
        <v>4787</v>
      </c>
    </row>
    <row r="116" spans="1:25" x14ac:dyDescent="0.25">
      <c r="A116" s="1" t="s">
        <v>61</v>
      </c>
      <c r="B116" s="1" t="s">
        <v>24</v>
      </c>
      <c r="C116" s="1" t="s">
        <v>3331</v>
      </c>
      <c r="D116" s="1" t="s">
        <v>5501</v>
      </c>
      <c r="E116" s="1" t="s">
        <v>5502</v>
      </c>
      <c r="F116" s="1" t="s">
        <v>5503</v>
      </c>
      <c r="G116" s="1" t="s">
        <v>5126</v>
      </c>
      <c r="H116" s="1" t="s">
        <v>5127</v>
      </c>
      <c r="I116" s="1" t="s">
        <v>25</v>
      </c>
      <c r="J116" s="2">
        <v>0.95</v>
      </c>
      <c r="K116" s="1" t="s">
        <v>24</v>
      </c>
      <c r="L116" s="1" t="s">
        <v>62</v>
      </c>
      <c r="M116" s="1" t="s">
        <v>62</v>
      </c>
      <c r="N116" s="1">
        <v>192</v>
      </c>
      <c r="O116" s="1">
        <v>192</v>
      </c>
      <c r="P116" s="1">
        <v>218</v>
      </c>
      <c r="Q116" s="1">
        <v>218</v>
      </c>
      <c r="R116" s="1">
        <v>190</v>
      </c>
      <c r="S116" s="1">
        <v>190</v>
      </c>
      <c r="T116" s="1">
        <v>254</v>
      </c>
      <c r="U116" s="1">
        <v>254</v>
      </c>
      <c r="V116" s="1" t="s">
        <v>63</v>
      </c>
      <c r="W116" s="2">
        <v>1</v>
      </c>
      <c r="X116" s="1" t="s">
        <v>4396</v>
      </c>
      <c r="Y116" s="1" t="s">
        <v>4788</v>
      </c>
    </row>
    <row r="117" spans="1:25" x14ac:dyDescent="0.25">
      <c r="A117" s="1" t="s">
        <v>61</v>
      </c>
      <c r="B117" s="1" t="s">
        <v>24</v>
      </c>
      <c r="C117" s="1" t="s">
        <v>2897</v>
      </c>
      <c r="D117" s="1" t="s">
        <v>5504</v>
      </c>
      <c r="E117" s="1" t="s">
        <v>5505</v>
      </c>
      <c r="F117" s="1" t="s">
        <v>5506</v>
      </c>
      <c r="G117" s="1" t="s">
        <v>5126</v>
      </c>
      <c r="H117" s="1" t="s">
        <v>5127</v>
      </c>
      <c r="I117" s="1" t="s">
        <v>25</v>
      </c>
      <c r="J117" s="2">
        <v>0.95</v>
      </c>
      <c r="K117" s="1" t="s">
        <v>24</v>
      </c>
      <c r="L117" s="1" t="s">
        <v>199</v>
      </c>
      <c r="M117" s="1" t="s">
        <v>62</v>
      </c>
      <c r="N117" s="1">
        <v>433</v>
      </c>
      <c r="O117" s="1">
        <v>433</v>
      </c>
      <c r="P117" s="1">
        <v>385</v>
      </c>
      <c r="Q117" s="1">
        <v>385</v>
      </c>
      <c r="R117" s="1">
        <v>251</v>
      </c>
      <c r="S117" s="1">
        <v>251</v>
      </c>
      <c r="T117" s="1">
        <v>201</v>
      </c>
      <c r="U117" s="1">
        <v>201</v>
      </c>
      <c r="V117" s="1" t="s">
        <v>63</v>
      </c>
      <c r="W117" s="2">
        <v>1</v>
      </c>
      <c r="X117" s="1" t="s">
        <v>4395</v>
      </c>
      <c r="Y117" s="1" t="s">
        <v>4679</v>
      </c>
    </row>
    <row r="118" spans="1:25" x14ac:dyDescent="0.25">
      <c r="A118" s="1" t="s">
        <v>61</v>
      </c>
      <c r="B118" s="1" t="s">
        <v>24</v>
      </c>
      <c r="C118" s="1" t="s">
        <v>2210</v>
      </c>
      <c r="D118" s="1" t="s">
        <v>5723</v>
      </c>
      <c r="E118" s="1" t="s">
        <v>5724</v>
      </c>
      <c r="F118" s="1" t="s">
        <v>5725</v>
      </c>
      <c r="G118" s="1" t="s">
        <v>5126</v>
      </c>
      <c r="H118" s="1" t="s">
        <v>5127</v>
      </c>
      <c r="I118" s="1" t="s">
        <v>25</v>
      </c>
      <c r="J118" s="2">
        <v>0.85</v>
      </c>
      <c r="K118" s="1" t="s">
        <v>24</v>
      </c>
      <c r="L118" s="1" t="s">
        <v>5472</v>
      </c>
      <c r="M118" s="1" t="s">
        <v>5473</v>
      </c>
      <c r="N118" s="1">
        <v>535</v>
      </c>
      <c r="O118" s="1">
        <v>588</v>
      </c>
      <c r="P118" s="1">
        <v>528</v>
      </c>
      <c r="Q118" s="1">
        <v>607</v>
      </c>
      <c r="R118" s="1">
        <v>381</v>
      </c>
      <c r="S118" s="1">
        <v>471</v>
      </c>
      <c r="T118" s="1">
        <v>370</v>
      </c>
      <c r="U118" s="1">
        <v>462</v>
      </c>
      <c r="V118" s="1" t="s">
        <v>63</v>
      </c>
      <c r="W118" s="2">
        <v>0.85199999999999998</v>
      </c>
      <c r="X118" s="1" t="s">
        <v>4363</v>
      </c>
      <c r="Y118" s="1" t="s">
        <v>4680</v>
      </c>
    </row>
    <row r="119" spans="1:25" x14ac:dyDescent="0.25">
      <c r="A119" s="1" t="s">
        <v>61</v>
      </c>
      <c r="B119" s="1" t="s">
        <v>24</v>
      </c>
      <c r="C119" s="1" t="s">
        <v>2210</v>
      </c>
      <c r="D119" s="1" t="s">
        <v>5726</v>
      </c>
      <c r="E119" s="1" t="s">
        <v>5727</v>
      </c>
      <c r="F119" s="1" t="s">
        <v>5728</v>
      </c>
      <c r="G119" s="1" t="s">
        <v>5126</v>
      </c>
      <c r="H119" s="1" t="s">
        <v>5127</v>
      </c>
      <c r="I119" s="1" t="s">
        <v>25</v>
      </c>
      <c r="J119" s="2">
        <v>0.85</v>
      </c>
      <c r="K119" s="1" t="s">
        <v>24</v>
      </c>
      <c r="L119" s="1" t="s">
        <v>5472</v>
      </c>
      <c r="M119" s="1" t="s">
        <v>5473</v>
      </c>
      <c r="N119" s="1">
        <v>622</v>
      </c>
      <c r="O119" s="1">
        <v>635</v>
      </c>
      <c r="P119" s="1">
        <v>663</v>
      </c>
      <c r="Q119" s="1">
        <v>683</v>
      </c>
      <c r="R119" s="1">
        <v>547</v>
      </c>
      <c r="S119" s="1">
        <v>564</v>
      </c>
      <c r="T119" s="1">
        <v>533</v>
      </c>
      <c r="U119" s="1">
        <v>555</v>
      </c>
      <c r="V119" s="1" t="s">
        <v>63</v>
      </c>
      <c r="W119" s="2">
        <v>0.97</v>
      </c>
      <c r="X119" s="1" t="s">
        <v>4363</v>
      </c>
      <c r="Y119" s="1" t="s">
        <v>4680</v>
      </c>
    </row>
    <row r="120" spans="1:25" x14ac:dyDescent="0.25">
      <c r="A120" s="1" t="s">
        <v>61</v>
      </c>
      <c r="B120" s="1" t="s">
        <v>24</v>
      </c>
      <c r="C120" s="1" t="s">
        <v>2213</v>
      </c>
      <c r="D120" s="1" t="s">
        <v>5729</v>
      </c>
      <c r="E120" s="1" t="s">
        <v>5730</v>
      </c>
      <c r="F120" s="1" t="s">
        <v>5731</v>
      </c>
      <c r="G120" s="1" t="s">
        <v>5126</v>
      </c>
      <c r="H120" s="1" t="s">
        <v>5127</v>
      </c>
      <c r="I120" s="1" t="s">
        <v>25</v>
      </c>
      <c r="J120" s="2">
        <v>0.9</v>
      </c>
      <c r="K120" s="1" t="s">
        <v>24</v>
      </c>
      <c r="L120" s="1" t="s">
        <v>5472</v>
      </c>
      <c r="M120" s="1" t="s">
        <v>5473</v>
      </c>
      <c r="N120" s="1">
        <v>858</v>
      </c>
      <c r="O120" s="1">
        <v>1073</v>
      </c>
      <c r="P120" s="1">
        <v>837</v>
      </c>
      <c r="Q120" s="1">
        <v>1021</v>
      </c>
      <c r="R120" s="1">
        <v>704</v>
      </c>
      <c r="S120" s="1">
        <v>782</v>
      </c>
      <c r="T120" s="1">
        <v>727</v>
      </c>
      <c r="U120" s="1">
        <v>836</v>
      </c>
      <c r="V120" s="1" t="s">
        <v>63</v>
      </c>
      <c r="W120" s="2">
        <v>0.84199999999999997</v>
      </c>
      <c r="X120" s="1" t="s">
        <v>4351</v>
      </c>
      <c r="Y120" s="1" t="s">
        <v>4681</v>
      </c>
    </row>
    <row r="121" spans="1:25" x14ac:dyDescent="0.25">
      <c r="A121" s="1" t="s">
        <v>61</v>
      </c>
      <c r="B121" s="1" t="s">
        <v>24</v>
      </c>
      <c r="C121" s="1" t="s">
        <v>2213</v>
      </c>
      <c r="D121" s="1" t="s">
        <v>6100</v>
      </c>
      <c r="E121" s="1" t="s">
        <v>6101</v>
      </c>
      <c r="F121" s="1" t="s">
        <v>6102</v>
      </c>
      <c r="G121" s="1" t="s">
        <v>5126</v>
      </c>
      <c r="H121" s="1" t="s">
        <v>5127</v>
      </c>
      <c r="I121" s="1" t="s">
        <v>25</v>
      </c>
      <c r="J121" s="2">
        <v>0.8</v>
      </c>
      <c r="K121" s="1" t="s">
        <v>24</v>
      </c>
      <c r="L121" s="1" t="s">
        <v>5472</v>
      </c>
      <c r="M121" s="1" t="s">
        <v>5473</v>
      </c>
      <c r="N121" s="1">
        <v>784</v>
      </c>
      <c r="O121" s="1">
        <v>1031</v>
      </c>
      <c r="P121" s="1">
        <v>852</v>
      </c>
      <c r="Q121" s="1">
        <v>1014</v>
      </c>
      <c r="R121" s="1">
        <v>893</v>
      </c>
      <c r="S121" s="1">
        <v>1089</v>
      </c>
      <c r="T121" s="1">
        <v>783</v>
      </c>
      <c r="U121" s="1">
        <v>1017</v>
      </c>
      <c r="V121" s="1" t="s">
        <v>63</v>
      </c>
      <c r="W121" s="2">
        <v>0.79800000000000004</v>
      </c>
      <c r="X121" s="1" t="s">
        <v>4351</v>
      </c>
      <c r="Y121" s="1" t="s">
        <v>4681</v>
      </c>
    </row>
    <row r="122" spans="1:25" x14ac:dyDescent="0.25">
      <c r="A122" s="1" t="s">
        <v>61</v>
      </c>
      <c r="B122" s="1" t="s">
        <v>24</v>
      </c>
      <c r="C122" s="1" t="s">
        <v>2216</v>
      </c>
      <c r="D122" s="1" t="s">
        <v>5732</v>
      </c>
      <c r="E122" s="1" t="s">
        <v>5733</v>
      </c>
      <c r="F122" s="1" t="s">
        <v>5734</v>
      </c>
      <c r="G122" s="1" t="s">
        <v>5735</v>
      </c>
      <c r="H122" s="1" t="s">
        <v>5736</v>
      </c>
      <c r="I122" s="1" t="s">
        <v>25</v>
      </c>
      <c r="J122" s="2">
        <v>0.85</v>
      </c>
      <c r="K122" s="1" t="s">
        <v>24</v>
      </c>
      <c r="L122" s="1" t="s">
        <v>5472</v>
      </c>
      <c r="M122" s="1" t="s">
        <v>5473</v>
      </c>
      <c r="N122" s="1">
        <v>40</v>
      </c>
      <c r="O122" s="1">
        <v>120</v>
      </c>
      <c r="P122" s="1">
        <v>75</v>
      </c>
      <c r="Q122" s="1">
        <v>139</v>
      </c>
      <c r="R122" s="1">
        <v>60</v>
      </c>
      <c r="S122" s="1">
        <v>132</v>
      </c>
      <c r="T122" s="1">
        <v>89</v>
      </c>
      <c r="U122" s="1">
        <v>129</v>
      </c>
      <c r="V122" s="1" t="s">
        <v>63</v>
      </c>
      <c r="W122" s="2">
        <v>0.50800000000000001</v>
      </c>
      <c r="X122" s="1" t="s">
        <v>4467</v>
      </c>
      <c r="Y122" s="1" t="s">
        <v>4603</v>
      </c>
    </row>
    <row r="123" spans="1:25" x14ac:dyDescent="0.25">
      <c r="A123" s="1" t="s">
        <v>61</v>
      </c>
      <c r="B123" s="1" t="s">
        <v>24</v>
      </c>
      <c r="C123" s="1" t="s">
        <v>2216</v>
      </c>
      <c r="D123" s="1" t="s">
        <v>5737</v>
      </c>
      <c r="E123" s="1" t="s">
        <v>5738</v>
      </c>
      <c r="F123" s="1" t="s">
        <v>5739</v>
      </c>
      <c r="G123" s="1" t="s">
        <v>5126</v>
      </c>
      <c r="H123" s="1" t="s">
        <v>5127</v>
      </c>
      <c r="I123" s="1" t="s">
        <v>25</v>
      </c>
      <c r="J123" s="2">
        <v>0.75</v>
      </c>
      <c r="K123" s="1" t="s">
        <v>24</v>
      </c>
      <c r="L123" s="1" t="s">
        <v>5472</v>
      </c>
      <c r="M123" s="1" t="s">
        <v>5473</v>
      </c>
      <c r="N123" s="1">
        <v>79</v>
      </c>
      <c r="O123" s="1">
        <v>172</v>
      </c>
      <c r="P123" s="1">
        <v>75</v>
      </c>
      <c r="Q123" s="1">
        <v>144</v>
      </c>
      <c r="R123" s="1">
        <v>80</v>
      </c>
      <c r="S123" s="1">
        <v>163</v>
      </c>
      <c r="T123" s="1">
        <v>72</v>
      </c>
      <c r="U123" s="1">
        <v>172</v>
      </c>
      <c r="V123" s="1" t="s">
        <v>63</v>
      </c>
      <c r="W123" s="2">
        <v>0.47</v>
      </c>
      <c r="X123" s="1" t="s">
        <v>4467</v>
      </c>
      <c r="Y123" s="1" t="s">
        <v>4603</v>
      </c>
    </row>
    <row r="124" spans="1:25" x14ac:dyDescent="0.25">
      <c r="A124" s="1" t="s">
        <v>61</v>
      </c>
      <c r="B124" s="1" t="s">
        <v>24</v>
      </c>
      <c r="C124" s="1" t="s">
        <v>2217</v>
      </c>
      <c r="D124" s="1" t="s">
        <v>5870</v>
      </c>
      <c r="E124" s="1" t="s">
        <v>5871</v>
      </c>
      <c r="F124" s="1" t="s">
        <v>5872</v>
      </c>
      <c r="G124" s="1" t="s">
        <v>5126</v>
      </c>
      <c r="H124" s="1" t="s">
        <v>5127</v>
      </c>
      <c r="I124" s="1" t="s">
        <v>25</v>
      </c>
      <c r="J124" s="2">
        <v>0.9</v>
      </c>
      <c r="K124" s="1" t="s">
        <v>24</v>
      </c>
      <c r="L124" s="1" t="s">
        <v>62</v>
      </c>
      <c r="M124" s="1" t="s">
        <v>62</v>
      </c>
      <c r="N124" s="1">
        <v>1406</v>
      </c>
      <c r="O124" s="1">
        <v>1671</v>
      </c>
      <c r="P124" s="1">
        <v>1401</v>
      </c>
      <c r="Q124" s="1">
        <v>1621</v>
      </c>
      <c r="R124" s="1">
        <v>1612</v>
      </c>
      <c r="S124" s="1">
        <v>1817</v>
      </c>
      <c r="T124" s="1">
        <v>1857</v>
      </c>
      <c r="U124" s="1">
        <v>2110</v>
      </c>
      <c r="V124" s="1" t="s">
        <v>63</v>
      </c>
      <c r="W124" s="2">
        <v>0.86899999999999999</v>
      </c>
      <c r="X124" s="1" t="s">
        <v>4206</v>
      </c>
      <c r="Y124" s="1" t="s">
        <v>4678</v>
      </c>
    </row>
    <row r="125" spans="1:25" x14ac:dyDescent="0.25">
      <c r="A125" s="1" t="s">
        <v>61</v>
      </c>
      <c r="B125" s="1" t="s">
        <v>24</v>
      </c>
      <c r="C125" s="1" t="s">
        <v>2217</v>
      </c>
      <c r="D125" s="1" t="s">
        <v>5873</v>
      </c>
      <c r="E125" s="1" t="s">
        <v>5874</v>
      </c>
      <c r="F125" s="1" t="s">
        <v>5875</v>
      </c>
      <c r="G125" s="1" t="s">
        <v>5126</v>
      </c>
      <c r="H125" s="1" t="s">
        <v>5127</v>
      </c>
      <c r="I125" s="1" t="s">
        <v>25</v>
      </c>
      <c r="J125" s="2">
        <v>0.9</v>
      </c>
      <c r="K125" s="1" t="s">
        <v>24</v>
      </c>
      <c r="L125" s="1" t="s">
        <v>62</v>
      </c>
      <c r="M125" s="1" t="s">
        <v>62</v>
      </c>
      <c r="N125" s="1">
        <v>2819</v>
      </c>
      <c r="O125" s="1">
        <v>3219</v>
      </c>
      <c r="P125" s="1">
        <v>3054</v>
      </c>
      <c r="Q125" s="1">
        <v>3307</v>
      </c>
      <c r="R125" s="1">
        <v>3392</v>
      </c>
      <c r="S125" s="1">
        <v>3534</v>
      </c>
      <c r="T125" s="1">
        <v>3063</v>
      </c>
      <c r="U125" s="1">
        <v>3515</v>
      </c>
      <c r="V125" s="1" t="s">
        <v>63</v>
      </c>
      <c r="W125" s="2">
        <v>0.90800000000000003</v>
      </c>
      <c r="X125" s="1" t="s">
        <v>4206</v>
      </c>
      <c r="Y125" s="1" t="s">
        <v>4678</v>
      </c>
    </row>
    <row r="126" spans="1:25" x14ac:dyDescent="0.25">
      <c r="A126" s="1" t="s">
        <v>64</v>
      </c>
      <c r="B126" s="1" t="s">
        <v>24</v>
      </c>
      <c r="C126" s="1">
        <v>1</v>
      </c>
      <c r="D126" s="1">
        <v>1</v>
      </c>
      <c r="E126" s="1" t="s">
        <v>5128</v>
      </c>
      <c r="F126" s="1" t="s">
        <v>5129</v>
      </c>
      <c r="G126" s="1" t="s">
        <v>5130</v>
      </c>
      <c r="H126" s="1" t="s">
        <v>65</v>
      </c>
      <c r="I126" s="1" t="s">
        <v>25</v>
      </c>
      <c r="J126" s="2">
        <v>0.9</v>
      </c>
      <c r="K126" s="1" t="s">
        <v>66</v>
      </c>
      <c r="L126" s="1" t="s">
        <v>62</v>
      </c>
      <c r="M126" s="1" t="s">
        <v>62</v>
      </c>
      <c r="N126" s="1">
        <v>0</v>
      </c>
      <c r="O126" s="1">
        <v>0</v>
      </c>
      <c r="P126" s="1">
        <v>0</v>
      </c>
      <c r="Q126" s="1">
        <v>0</v>
      </c>
      <c r="R126" s="1">
        <v>0</v>
      </c>
      <c r="S126" s="1">
        <v>0</v>
      </c>
      <c r="T126" s="1">
        <v>0</v>
      </c>
      <c r="U126" s="1">
        <v>0</v>
      </c>
      <c r="V126" s="1" t="s">
        <v>67</v>
      </c>
      <c r="W126" s="2">
        <v>0</v>
      </c>
      <c r="X126" s="1" t="s">
        <v>5131</v>
      </c>
      <c r="Y126" s="5" t="s">
        <v>4604</v>
      </c>
    </row>
    <row r="127" spans="1:25" x14ac:dyDescent="0.25">
      <c r="A127" s="1" t="s">
        <v>64</v>
      </c>
      <c r="B127" s="1" t="s">
        <v>24</v>
      </c>
      <c r="C127" s="1">
        <v>1</v>
      </c>
      <c r="D127" s="1">
        <v>2</v>
      </c>
      <c r="E127" s="1" t="s">
        <v>5132</v>
      </c>
      <c r="F127" s="1" t="s">
        <v>5133</v>
      </c>
      <c r="G127" s="1" t="s">
        <v>5130</v>
      </c>
      <c r="H127" s="1" t="s">
        <v>65</v>
      </c>
      <c r="I127" s="1" t="s">
        <v>25</v>
      </c>
      <c r="J127" s="2">
        <v>0.9</v>
      </c>
      <c r="K127" s="1" t="s">
        <v>66</v>
      </c>
      <c r="L127" s="1" t="s">
        <v>62</v>
      </c>
      <c r="M127" s="1" t="s">
        <v>62</v>
      </c>
      <c r="N127" s="1">
        <v>0</v>
      </c>
      <c r="O127" s="1">
        <v>0</v>
      </c>
      <c r="P127" s="1">
        <v>0</v>
      </c>
      <c r="Q127" s="1">
        <v>0</v>
      </c>
      <c r="R127" s="1">
        <v>0</v>
      </c>
      <c r="S127" s="1">
        <v>0</v>
      </c>
      <c r="T127" s="1">
        <v>0</v>
      </c>
      <c r="U127" s="1">
        <v>0</v>
      </c>
      <c r="V127" s="1" t="s">
        <v>67</v>
      </c>
      <c r="W127" s="2">
        <v>0</v>
      </c>
      <c r="X127" s="1" t="s">
        <v>5131</v>
      </c>
      <c r="Y127" s="5" t="s">
        <v>4604</v>
      </c>
    </row>
    <row r="128" spans="1:25" x14ac:dyDescent="0.25">
      <c r="A128" s="1" t="s">
        <v>64</v>
      </c>
      <c r="B128" s="1" t="s">
        <v>24</v>
      </c>
      <c r="C128" s="1">
        <v>1</v>
      </c>
      <c r="D128" s="1">
        <v>3</v>
      </c>
      <c r="E128" s="1" t="s">
        <v>5134</v>
      </c>
      <c r="F128" s="1" t="s">
        <v>5135</v>
      </c>
      <c r="G128" s="1" t="s">
        <v>5130</v>
      </c>
      <c r="H128" s="1" t="s">
        <v>65</v>
      </c>
      <c r="I128" s="1" t="s">
        <v>25</v>
      </c>
      <c r="J128" s="2">
        <v>0.9</v>
      </c>
      <c r="K128" s="1" t="s">
        <v>66</v>
      </c>
      <c r="L128" s="1" t="s">
        <v>62</v>
      </c>
      <c r="M128" s="1" t="s">
        <v>62</v>
      </c>
      <c r="N128" s="1">
        <v>0</v>
      </c>
      <c r="O128" s="1">
        <v>0</v>
      </c>
      <c r="P128" s="1">
        <v>0</v>
      </c>
      <c r="Q128" s="1">
        <v>0</v>
      </c>
      <c r="R128" s="1">
        <v>0</v>
      </c>
      <c r="S128" s="1">
        <v>0</v>
      </c>
      <c r="T128" s="1">
        <v>0</v>
      </c>
      <c r="U128" s="1">
        <v>0</v>
      </c>
      <c r="V128" s="1" t="s">
        <v>67</v>
      </c>
      <c r="W128" s="2">
        <v>0</v>
      </c>
      <c r="X128" s="1" t="s">
        <v>5131</v>
      </c>
      <c r="Y128" s="5" t="s">
        <v>4604</v>
      </c>
    </row>
    <row r="129" spans="1:25" x14ac:dyDescent="0.25">
      <c r="A129" s="1" t="s">
        <v>64</v>
      </c>
      <c r="B129" s="1" t="s">
        <v>24</v>
      </c>
      <c r="C129" s="1">
        <v>1</v>
      </c>
      <c r="D129" s="1">
        <v>4</v>
      </c>
      <c r="E129" s="1" t="s">
        <v>5136</v>
      </c>
      <c r="F129" s="1" t="s">
        <v>5137</v>
      </c>
      <c r="G129" s="1" t="s">
        <v>5130</v>
      </c>
      <c r="H129" s="1" t="s">
        <v>65</v>
      </c>
      <c r="I129" s="1" t="s">
        <v>25</v>
      </c>
      <c r="J129" s="2">
        <v>0.9</v>
      </c>
      <c r="K129" s="1" t="s">
        <v>66</v>
      </c>
      <c r="L129" s="1" t="s">
        <v>62</v>
      </c>
      <c r="M129" s="1" t="s">
        <v>62</v>
      </c>
      <c r="N129" s="1">
        <v>0</v>
      </c>
      <c r="O129" s="1">
        <v>0</v>
      </c>
      <c r="P129" s="1">
        <v>0</v>
      </c>
      <c r="Q129" s="1">
        <v>0</v>
      </c>
      <c r="R129" s="1">
        <v>0</v>
      </c>
      <c r="S129" s="1">
        <v>0</v>
      </c>
      <c r="T129" s="1">
        <v>0</v>
      </c>
      <c r="U129" s="1">
        <v>0</v>
      </c>
      <c r="V129" s="1" t="s">
        <v>67</v>
      </c>
      <c r="W129" s="2">
        <v>0</v>
      </c>
      <c r="X129" s="1" t="s">
        <v>5131</v>
      </c>
      <c r="Y129" s="5" t="s">
        <v>4604</v>
      </c>
    </row>
    <row r="130" spans="1:25" x14ac:dyDescent="0.25">
      <c r="A130" s="1" t="s">
        <v>64</v>
      </c>
      <c r="B130" s="1" t="s">
        <v>24</v>
      </c>
      <c r="C130" s="1">
        <v>1</v>
      </c>
      <c r="D130" s="1">
        <v>5</v>
      </c>
      <c r="E130" s="1" t="s">
        <v>5879</v>
      </c>
      <c r="F130" s="1" t="s">
        <v>5880</v>
      </c>
      <c r="G130" s="1" t="s">
        <v>5881</v>
      </c>
      <c r="H130" s="1" t="s">
        <v>5882</v>
      </c>
      <c r="I130" s="1" t="s">
        <v>25</v>
      </c>
      <c r="J130" s="2">
        <v>0.9</v>
      </c>
      <c r="K130" s="1" t="s">
        <v>66</v>
      </c>
      <c r="L130" s="1" t="s">
        <v>62</v>
      </c>
      <c r="M130" s="1" t="s">
        <v>62</v>
      </c>
      <c r="N130" s="1">
        <v>0</v>
      </c>
      <c r="O130" s="1">
        <v>0</v>
      </c>
      <c r="P130" s="1">
        <v>0</v>
      </c>
      <c r="Q130" s="1">
        <v>0</v>
      </c>
      <c r="R130" s="1">
        <v>0</v>
      </c>
      <c r="S130" s="1">
        <v>0</v>
      </c>
      <c r="T130" s="1">
        <v>50</v>
      </c>
      <c r="U130" s="1">
        <v>1975</v>
      </c>
      <c r="V130" s="1" t="s">
        <v>67</v>
      </c>
      <c r="W130" s="2">
        <v>2.5000000000000001E-2</v>
      </c>
      <c r="X130" s="1" t="s">
        <v>5131</v>
      </c>
      <c r="Y130" s="1" t="s">
        <v>4604</v>
      </c>
    </row>
    <row r="131" spans="1:25" x14ac:dyDescent="0.25">
      <c r="A131" s="1" t="s">
        <v>64</v>
      </c>
      <c r="B131" s="1" t="s">
        <v>24</v>
      </c>
      <c r="C131" s="1">
        <v>1</v>
      </c>
      <c r="D131" s="1">
        <v>6</v>
      </c>
      <c r="E131" s="1" t="s">
        <v>5883</v>
      </c>
      <c r="F131" s="1" t="s">
        <v>5884</v>
      </c>
      <c r="G131" s="1" t="s">
        <v>5881</v>
      </c>
      <c r="H131" s="1" t="s">
        <v>5882</v>
      </c>
      <c r="I131" s="1" t="s">
        <v>25</v>
      </c>
      <c r="J131" s="2">
        <v>0.9</v>
      </c>
      <c r="K131" s="1" t="s">
        <v>66</v>
      </c>
      <c r="L131" s="1" t="s">
        <v>62</v>
      </c>
      <c r="M131" s="1" t="s">
        <v>62</v>
      </c>
      <c r="N131" s="1">
        <v>0</v>
      </c>
      <c r="O131" s="1">
        <v>0</v>
      </c>
      <c r="P131" s="1">
        <v>0</v>
      </c>
      <c r="Q131" s="1">
        <v>0</v>
      </c>
      <c r="R131" s="1">
        <v>0</v>
      </c>
      <c r="S131" s="1">
        <v>0</v>
      </c>
      <c r="T131" s="1">
        <v>100</v>
      </c>
      <c r="U131" s="1">
        <v>1251</v>
      </c>
      <c r="V131" s="1" t="s">
        <v>67</v>
      </c>
      <c r="W131" s="2">
        <v>0.08</v>
      </c>
      <c r="X131" s="1" t="s">
        <v>5131</v>
      </c>
      <c r="Y131" s="1" t="s">
        <v>4604</v>
      </c>
    </row>
    <row r="132" spans="1:25" x14ac:dyDescent="0.25">
      <c r="A132" s="1" t="s">
        <v>64</v>
      </c>
      <c r="B132" s="1" t="s">
        <v>24</v>
      </c>
      <c r="C132" s="1">
        <v>1</v>
      </c>
      <c r="D132" s="1">
        <v>7</v>
      </c>
      <c r="E132" s="1" t="s">
        <v>5885</v>
      </c>
      <c r="F132" s="1" t="s">
        <v>5886</v>
      </c>
      <c r="G132" s="1" t="s">
        <v>5881</v>
      </c>
      <c r="H132" s="1" t="s">
        <v>5882</v>
      </c>
      <c r="I132" s="1" t="s">
        <v>25</v>
      </c>
      <c r="J132" s="2">
        <v>0.9</v>
      </c>
      <c r="K132" s="1" t="s">
        <v>66</v>
      </c>
      <c r="L132" s="1" t="s">
        <v>62</v>
      </c>
      <c r="M132" s="1" t="s">
        <v>62</v>
      </c>
      <c r="N132" s="1">
        <v>0</v>
      </c>
      <c r="O132" s="1">
        <v>0</v>
      </c>
      <c r="P132" s="1">
        <v>0</v>
      </c>
      <c r="Q132" s="1">
        <v>0</v>
      </c>
      <c r="R132" s="1">
        <v>0</v>
      </c>
      <c r="S132" s="1">
        <v>0</v>
      </c>
      <c r="T132" s="1">
        <v>94</v>
      </c>
      <c r="U132" s="1">
        <v>545</v>
      </c>
      <c r="V132" s="1" t="s">
        <v>67</v>
      </c>
      <c r="W132" s="2">
        <v>0.17199999999999999</v>
      </c>
      <c r="X132" s="1" t="s">
        <v>5131</v>
      </c>
      <c r="Y132" s="1" t="s">
        <v>4604</v>
      </c>
    </row>
    <row r="133" spans="1:25" x14ac:dyDescent="0.25">
      <c r="A133" s="1" t="s">
        <v>64</v>
      </c>
      <c r="B133" s="1" t="s">
        <v>24</v>
      </c>
      <c r="C133" s="1">
        <v>4</v>
      </c>
      <c r="D133" s="1">
        <v>8</v>
      </c>
      <c r="E133" s="1" t="s">
        <v>5355</v>
      </c>
      <c r="F133" s="1" t="s">
        <v>5356</v>
      </c>
      <c r="G133" s="1" t="s">
        <v>5357</v>
      </c>
      <c r="H133" s="1" t="s">
        <v>5358</v>
      </c>
      <c r="I133" s="1" t="s">
        <v>25</v>
      </c>
      <c r="J133" s="2">
        <v>0.01</v>
      </c>
      <c r="K133" s="1" t="s">
        <v>66</v>
      </c>
      <c r="L133" s="1" t="s">
        <v>62</v>
      </c>
      <c r="M133" s="1" t="s">
        <v>62</v>
      </c>
      <c r="N133" s="1">
        <v>0</v>
      </c>
      <c r="O133" s="1">
        <v>0</v>
      </c>
      <c r="P133" s="1">
        <v>0</v>
      </c>
      <c r="Q133" s="1">
        <v>0</v>
      </c>
      <c r="R133" s="1">
        <v>0</v>
      </c>
      <c r="S133" s="1">
        <v>0</v>
      </c>
      <c r="T133" s="1">
        <v>94</v>
      </c>
      <c r="U133" s="1">
        <v>0</v>
      </c>
      <c r="V133" s="1" t="s">
        <v>67</v>
      </c>
      <c r="W133" s="2">
        <v>0</v>
      </c>
      <c r="X133" s="1" t="s">
        <v>5359</v>
      </c>
      <c r="Y133" s="1" t="s">
        <v>4528</v>
      </c>
    </row>
    <row r="134" spans="1:25" x14ac:dyDescent="0.25">
      <c r="A134" s="1" t="s">
        <v>64</v>
      </c>
      <c r="B134" s="1" t="s">
        <v>24</v>
      </c>
      <c r="C134" s="1">
        <v>4</v>
      </c>
      <c r="D134" s="1">
        <v>9</v>
      </c>
      <c r="E134" s="1" t="s">
        <v>5360</v>
      </c>
      <c r="F134" s="1" t="s">
        <v>5356</v>
      </c>
      <c r="G134" s="1" t="s">
        <v>5357</v>
      </c>
      <c r="H134" s="1" t="s">
        <v>5358</v>
      </c>
      <c r="I134" s="1" t="s">
        <v>25</v>
      </c>
      <c r="J134" s="2">
        <v>0.95</v>
      </c>
      <c r="K134" s="1" t="s">
        <v>66</v>
      </c>
      <c r="L134" s="1" t="s">
        <v>62</v>
      </c>
      <c r="M134" s="1" t="s">
        <v>62</v>
      </c>
      <c r="N134" s="1">
        <v>0</v>
      </c>
      <c r="O134" s="1">
        <v>0</v>
      </c>
      <c r="P134" s="1">
        <v>0</v>
      </c>
      <c r="Q134" s="1">
        <v>0</v>
      </c>
      <c r="R134" s="1">
        <v>0</v>
      </c>
      <c r="S134" s="1">
        <v>0</v>
      </c>
      <c r="T134" s="1">
        <v>89</v>
      </c>
      <c r="U134" s="1">
        <v>0</v>
      </c>
      <c r="V134" s="1" t="s">
        <v>67</v>
      </c>
      <c r="W134" s="2">
        <v>0</v>
      </c>
      <c r="X134" s="1" t="s">
        <v>5359</v>
      </c>
      <c r="Y134" s="1" t="s">
        <v>4528</v>
      </c>
    </row>
    <row r="135" spans="1:25" x14ac:dyDescent="0.25">
      <c r="A135" s="1" t="s">
        <v>68</v>
      </c>
      <c r="B135" s="1" t="s">
        <v>24</v>
      </c>
      <c r="C135" s="1">
        <v>1</v>
      </c>
      <c r="D135" s="1">
        <v>1</v>
      </c>
      <c r="E135" s="1" t="s">
        <v>200</v>
      </c>
      <c r="F135" s="1" t="s">
        <v>201</v>
      </c>
      <c r="G135" s="1" t="s">
        <v>71</v>
      </c>
      <c r="H135" s="1" t="s">
        <v>72</v>
      </c>
      <c r="I135" s="1" t="s">
        <v>25</v>
      </c>
      <c r="J135" s="2">
        <v>0.8</v>
      </c>
      <c r="K135" s="1" t="s">
        <v>66</v>
      </c>
      <c r="L135" s="1" t="s">
        <v>148</v>
      </c>
      <c r="M135" s="1" t="s">
        <v>149</v>
      </c>
      <c r="N135" s="1">
        <v>70866</v>
      </c>
      <c r="O135" s="1">
        <v>75969</v>
      </c>
      <c r="P135" s="1">
        <v>52424</v>
      </c>
      <c r="Q135" s="1">
        <v>57661</v>
      </c>
      <c r="R135" s="1">
        <v>43118</v>
      </c>
      <c r="S135" s="1">
        <v>48649</v>
      </c>
      <c r="T135" s="1">
        <v>83632</v>
      </c>
      <c r="U135" s="1">
        <v>87687</v>
      </c>
      <c r="V135" s="1" t="s">
        <v>73</v>
      </c>
      <c r="W135" s="2">
        <v>0.92600000000000005</v>
      </c>
      <c r="X135" s="1" t="s">
        <v>202</v>
      </c>
      <c r="Y135" s="1" t="s">
        <v>4845</v>
      </c>
    </row>
    <row r="136" spans="1:25" x14ac:dyDescent="0.25">
      <c r="A136" s="1" t="s">
        <v>68</v>
      </c>
      <c r="B136" s="1" t="s">
        <v>24</v>
      </c>
      <c r="C136" s="1">
        <v>1</v>
      </c>
      <c r="D136" s="1">
        <v>2</v>
      </c>
      <c r="E136" s="1" t="s">
        <v>203</v>
      </c>
      <c r="F136" s="1" t="s">
        <v>204</v>
      </c>
      <c r="G136" s="1" t="s">
        <v>71</v>
      </c>
      <c r="H136" s="1" t="s">
        <v>72</v>
      </c>
      <c r="I136" s="1" t="s">
        <v>25</v>
      </c>
      <c r="J136" s="2">
        <v>0.8</v>
      </c>
      <c r="K136" s="1" t="s">
        <v>66</v>
      </c>
      <c r="L136" s="1" t="s">
        <v>148</v>
      </c>
      <c r="M136" s="1" t="s">
        <v>149</v>
      </c>
      <c r="N136" s="1">
        <v>43187</v>
      </c>
      <c r="O136" s="1">
        <v>44743</v>
      </c>
      <c r="P136" s="1">
        <v>55118</v>
      </c>
      <c r="Q136" s="1">
        <v>56875</v>
      </c>
      <c r="R136" s="1">
        <v>61300</v>
      </c>
      <c r="S136" s="1">
        <v>62999</v>
      </c>
      <c r="T136" s="1">
        <v>61112</v>
      </c>
      <c r="U136" s="1">
        <v>62935</v>
      </c>
      <c r="V136" s="1" t="s">
        <v>73</v>
      </c>
      <c r="W136" s="2">
        <v>0.97</v>
      </c>
      <c r="X136" s="1" t="s">
        <v>202</v>
      </c>
      <c r="Y136" s="1" t="s">
        <v>4845</v>
      </c>
    </row>
    <row r="137" spans="1:25" x14ac:dyDescent="0.25">
      <c r="A137" s="1" t="s">
        <v>68</v>
      </c>
      <c r="B137" s="1" t="s">
        <v>24</v>
      </c>
      <c r="C137" s="1">
        <v>10</v>
      </c>
      <c r="D137" s="1">
        <v>1</v>
      </c>
      <c r="E137" s="1" t="s">
        <v>216</v>
      </c>
      <c r="F137" s="1" t="s">
        <v>217</v>
      </c>
      <c r="G137" s="1" t="s">
        <v>71</v>
      </c>
      <c r="H137" s="1" t="s">
        <v>72</v>
      </c>
      <c r="I137" s="1" t="s">
        <v>25</v>
      </c>
      <c r="J137" s="2">
        <v>0.8</v>
      </c>
      <c r="K137" s="1" t="s">
        <v>66</v>
      </c>
      <c r="L137" s="1" t="s">
        <v>148</v>
      </c>
      <c r="M137" s="1" t="s">
        <v>149</v>
      </c>
      <c r="N137" s="1">
        <v>66808</v>
      </c>
      <c r="O137" s="1">
        <v>71519</v>
      </c>
      <c r="P137" s="1">
        <v>105183</v>
      </c>
      <c r="Q137" s="1">
        <v>115276</v>
      </c>
      <c r="R137" s="1">
        <v>75968</v>
      </c>
      <c r="S137" s="1">
        <v>82482</v>
      </c>
      <c r="T137" s="1">
        <v>53455</v>
      </c>
      <c r="U137" s="1">
        <v>57994</v>
      </c>
      <c r="V137" s="1" t="s">
        <v>73</v>
      </c>
      <c r="W137" s="2">
        <v>0.92100000000000004</v>
      </c>
      <c r="X137" s="1" t="s">
        <v>218</v>
      </c>
      <c r="Y137" s="1" t="s">
        <v>4851</v>
      </c>
    </row>
    <row r="138" spans="1:25" x14ac:dyDescent="0.25">
      <c r="A138" s="1" t="s">
        <v>68</v>
      </c>
      <c r="B138" s="1" t="s">
        <v>24</v>
      </c>
      <c r="C138" s="1">
        <v>10</v>
      </c>
      <c r="D138" s="1">
        <v>2</v>
      </c>
      <c r="E138" s="1" t="s">
        <v>219</v>
      </c>
      <c r="F138" s="1" t="s">
        <v>220</v>
      </c>
      <c r="G138" s="1" t="s">
        <v>71</v>
      </c>
      <c r="H138" s="1" t="s">
        <v>72</v>
      </c>
      <c r="I138" s="1" t="s">
        <v>25</v>
      </c>
      <c r="J138" s="2">
        <v>0.8</v>
      </c>
      <c r="K138" s="1" t="s">
        <v>66</v>
      </c>
      <c r="L138" s="1" t="s">
        <v>148</v>
      </c>
      <c r="M138" s="1" t="s">
        <v>149</v>
      </c>
      <c r="N138" s="1">
        <v>29601</v>
      </c>
      <c r="O138" s="1">
        <v>29901</v>
      </c>
      <c r="P138" s="1">
        <v>59277</v>
      </c>
      <c r="Q138" s="1">
        <v>59652</v>
      </c>
      <c r="R138" s="1">
        <v>34857</v>
      </c>
      <c r="S138" s="1">
        <v>35237</v>
      </c>
      <c r="T138" s="1">
        <v>23563</v>
      </c>
      <c r="U138" s="1">
        <v>23978</v>
      </c>
      <c r="V138" s="1" t="s">
        <v>73</v>
      </c>
      <c r="W138" s="2">
        <v>0.99</v>
      </c>
      <c r="X138" s="1" t="s">
        <v>218</v>
      </c>
      <c r="Y138" s="1" t="s">
        <v>4851</v>
      </c>
    </row>
    <row r="139" spans="1:25" x14ac:dyDescent="0.25">
      <c r="A139" s="1" t="s">
        <v>68</v>
      </c>
      <c r="B139" s="1" t="s">
        <v>24</v>
      </c>
      <c r="C139" s="1">
        <v>11</v>
      </c>
      <c r="D139" s="1">
        <v>1</v>
      </c>
      <c r="E139" s="1" t="s">
        <v>221</v>
      </c>
      <c r="F139" s="1" t="s">
        <v>222</v>
      </c>
      <c r="G139" s="1" t="s">
        <v>71</v>
      </c>
      <c r="H139" s="1" t="s">
        <v>72</v>
      </c>
      <c r="I139" s="1" t="s">
        <v>25</v>
      </c>
      <c r="J139" s="2">
        <v>1</v>
      </c>
      <c r="K139" s="1" t="s">
        <v>66</v>
      </c>
      <c r="L139" s="1" t="s">
        <v>148</v>
      </c>
      <c r="M139" s="1" t="s">
        <v>149</v>
      </c>
      <c r="N139" s="1">
        <v>16939</v>
      </c>
      <c r="O139" s="1">
        <v>17815</v>
      </c>
      <c r="P139" s="1">
        <v>13793</v>
      </c>
      <c r="Q139" s="1">
        <v>14814</v>
      </c>
      <c r="R139" s="1">
        <v>7578</v>
      </c>
      <c r="S139" s="1">
        <v>8354</v>
      </c>
      <c r="T139" s="1">
        <v>32095</v>
      </c>
      <c r="U139" s="1">
        <v>33459</v>
      </c>
      <c r="V139" s="1" t="s">
        <v>73</v>
      </c>
      <c r="W139" s="2">
        <v>0.94599999999999995</v>
      </c>
      <c r="X139" s="1" t="s">
        <v>223</v>
      </c>
      <c r="Y139" s="1" t="s">
        <v>4852</v>
      </c>
    </row>
    <row r="140" spans="1:25" x14ac:dyDescent="0.25">
      <c r="A140" s="1" t="s">
        <v>68</v>
      </c>
      <c r="B140" s="1" t="s">
        <v>24</v>
      </c>
      <c r="C140" s="1">
        <v>12</v>
      </c>
      <c r="D140" s="1">
        <v>1</v>
      </c>
      <c r="E140" s="1" t="s">
        <v>211</v>
      </c>
      <c r="F140" s="1" t="s">
        <v>212</v>
      </c>
      <c r="G140" s="1" t="s">
        <v>71</v>
      </c>
      <c r="H140" s="1" t="s">
        <v>72</v>
      </c>
      <c r="I140" s="1" t="s">
        <v>25</v>
      </c>
      <c r="J140" s="2">
        <v>0.8</v>
      </c>
      <c r="K140" s="1" t="s">
        <v>66</v>
      </c>
      <c r="L140" s="1" t="s">
        <v>148</v>
      </c>
      <c r="M140" s="1" t="s">
        <v>149</v>
      </c>
      <c r="N140" s="1">
        <v>2288</v>
      </c>
      <c r="O140" s="1">
        <v>2440</v>
      </c>
      <c r="P140" s="1">
        <v>10264</v>
      </c>
      <c r="Q140" s="1">
        <v>10503</v>
      </c>
      <c r="R140" s="1">
        <v>6493</v>
      </c>
      <c r="S140" s="1">
        <v>6991</v>
      </c>
      <c r="T140" s="1">
        <v>3203</v>
      </c>
      <c r="U140" s="1">
        <v>3899</v>
      </c>
      <c r="V140" s="1" t="s">
        <v>73</v>
      </c>
      <c r="W140" s="2">
        <v>0.93400000000000005</v>
      </c>
      <c r="X140" s="1" t="s">
        <v>213</v>
      </c>
      <c r="Y140" s="1" t="s">
        <v>4683</v>
      </c>
    </row>
    <row r="141" spans="1:25" x14ac:dyDescent="0.25">
      <c r="A141" s="1" t="s">
        <v>68</v>
      </c>
      <c r="B141" s="1" t="s">
        <v>24</v>
      </c>
      <c r="C141" s="1">
        <v>13</v>
      </c>
      <c r="D141" s="1">
        <v>1</v>
      </c>
      <c r="E141" s="1" t="s">
        <v>224</v>
      </c>
      <c r="F141" s="1" t="s">
        <v>225</v>
      </c>
      <c r="G141" s="1" t="s">
        <v>71</v>
      </c>
      <c r="H141" s="1" t="s">
        <v>72</v>
      </c>
      <c r="I141" s="1" t="s">
        <v>25</v>
      </c>
      <c r="J141" s="2">
        <v>0.8</v>
      </c>
      <c r="K141" s="1" t="s">
        <v>66</v>
      </c>
      <c r="L141" s="1" t="s">
        <v>62</v>
      </c>
      <c r="M141" s="1" t="s">
        <v>62</v>
      </c>
      <c r="N141" s="1">
        <v>93</v>
      </c>
      <c r="O141" s="1">
        <v>130</v>
      </c>
      <c r="P141" s="1">
        <v>90</v>
      </c>
      <c r="Q141" s="1">
        <v>119</v>
      </c>
      <c r="R141" s="1">
        <v>124</v>
      </c>
      <c r="S141" s="1">
        <v>139</v>
      </c>
      <c r="T141" s="1">
        <v>186</v>
      </c>
      <c r="U141" s="1">
        <v>206</v>
      </c>
      <c r="V141" s="1" t="s">
        <v>73</v>
      </c>
      <c r="W141" s="2">
        <v>0.83</v>
      </c>
      <c r="X141" s="1" t="s">
        <v>226</v>
      </c>
      <c r="Y141" s="1" t="s">
        <v>4684</v>
      </c>
    </row>
    <row r="142" spans="1:25" x14ac:dyDescent="0.25">
      <c r="A142" s="1" t="s">
        <v>68</v>
      </c>
      <c r="B142" s="1" t="s">
        <v>24</v>
      </c>
      <c r="C142" s="1">
        <v>14</v>
      </c>
      <c r="D142" s="1">
        <v>1</v>
      </c>
      <c r="E142" s="1" t="s">
        <v>227</v>
      </c>
      <c r="F142" s="1" t="s">
        <v>228</v>
      </c>
      <c r="G142" s="1" t="s">
        <v>71</v>
      </c>
      <c r="H142" s="1" t="s">
        <v>72</v>
      </c>
      <c r="I142" s="1" t="s">
        <v>25</v>
      </c>
      <c r="J142" s="2">
        <v>0.8</v>
      </c>
      <c r="K142" s="1" t="s">
        <v>66</v>
      </c>
      <c r="L142" s="1" t="s">
        <v>148</v>
      </c>
      <c r="M142" s="1" t="s">
        <v>149</v>
      </c>
      <c r="N142" s="1">
        <v>6330</v>
      </c>
      <c r="O142" s="1">
        <v>6510</v>
      </c>
      <c r="P142" s="1">
        <v>5630</v>
      </c>
      <c r="Q142" s="1">
        <v>5951</v>
      </c>
      <c r="R142" s="1">
        <v>10138</v>
      </c>
      <c r="S142" s="1">
        <v>10770</v>
      </c>
      <c r="T142" s="1">
        <v>3010</v>
      </c>
      <c r="U142" s="1">
        <v>3387</v>
      </c>
      <c r="V142" s="1" t="s">
        <v>73</v>
      </c>
      <c r="W142" s="2">
        <v>0.94299999999999995</v>
      </c>
      <c r="X142" s="1" t="s">
        <v>229</v>
      </c>
      <c r="Y142" s="1" t="s">
        <v>4685</v>
      </c>
    </row>
    <row r="143" spans="1:25" x14ac:dyDescent="0.25">
      <c r="A143" s="1" t="s">
        <v>68</v>
      </c>
      <c r="B143" s="1" t="s">
        <v>24</v>
      </c>
      <c r="C143" s="1">
        <v>18</v>
      </c>
      <c r="D143" s="1">
        <v>1</v>
      </c>
      <c r="E143" s="1" t="s">
        <v>146</v>
      </c>
      <c r="F143" s="1" t="s">
        <v>147</v>
      </c>
      <c r="G143" s="1" t="s">
        <v>71</v>
      </c>
      <c r="H143" s="1" t="s">
        <v>72</v>
      </c>
      <c r="I143" s="1" t="s">
        <v>25</v>
      </c>
      <c r="J143" s="2">
        <v>0.8</v>
      </c>
      <c r="K143" s="1" t="s">
        <v>66</v>
      </c>
      <c r="L143" s="1" t="s">
        <v>148</v>
      </c>
      <c r="M143" s="1" t="s">
        <v>149</v>
      </c>
      <c r="N143" s="1">
        <v>0</v>
      </c>
      <c r="O143" s="1">
        <v>1962</v>
      </c>
      <c r="P143" s="1">
        <v>0</v>
      </c>
      <c r="Q143" s="1">
        <v>1093</v>
      </c>
      <c r="R143" s="1">
        <v>0</v>
      </c>
      <c r="S143" s="1">
        <v>2921</v>
      </c>
      <c r="T143" s="1">
        <v>0</v>
      </c>
      <c r="U143" s="1">
        <v>3253</v>
      </c>
      <c r="V143" s="1" t="s">
        <v>73</v>
      </c>
      <c r="W143" s="2">
        <v>0</v>
      </c>
      <c r="X143" s="1" t="s">
        <v>150</v>
      </c>
      <c r="Y143" s="1" t="s">
        <v>4611</v>
      </c>
    </row>
    <row r="144" spans="1:25" x14ac:dyDescent="0.25">
      <c r="A144" s="1" t="s">
        <v>68</v>
      </c>
      <c r="B144" s="1" t="s">
        <v>24</v>
      </c>
      <c r="C144" s="1">
        <v>20</v>
      </c>
      <c r="D144" s="1">
        <v>1</v>
      </c>
      <c r="E144" s="1" t="s">
        <v>230</v>
      </c>
      <c r="F144" s="1" t="s">
        <v>231</v>
      </c>
      <c r="G144" s="1" t="s">
        <v>71</v>
      </c>
      <c r="H144" s="1" t="s">
        <v>72</v>
      </c>
      <c r="I144" s="1" t="s">
        <v>25</v>
      </c>
      <c r="J144" s="2">
        <v>0.8</v>
      </c>
      <c r="K144" s="1" t="s">
        <v>66</v>
      </c>
      <c r="L144" s="1" t="s">
        <v>148</v>
      </c>
      <c r="M144" s="1" t="s">
        <v>149</v>
      </c>
      <c r="N144" s="1">
        <v>2719</v>
      </c>
      <c r="O144" s="1">
        <v>4010</v>
      </c>
      <c r="P144" s="1">
        <v>638</v>
      </c>
      <c r="Q144" s="1">
        <v>1579</v>
      </c>
      <c r="R144" s="1">
        <v>241</v>
      </c>
      <c r="S144" s="1">
        <v>2528</v>
      </c>
      <c r="T144" s="1">
        <v>153</v>
      </c>
      <c r="U144" s="1">
        <v>3820</v>
      </c>
      <c r="V144" s="1" t="s">
        <v>73</v>
      </c>
      <c r="W144" s="2">
        <v>0.314</v>
      </c>
      <c r="X144" s="1" t="s">
        <v>232</v>
      </c>
      <c r="Y144" s="1" t="s">
        <v>4613</v>
      </c>
    </row>
    <row r="145" spans="1:25" x14ac:dyDescent="0.25">
      <c r="A145" s="1" t="s">
        <v>68</v>
      </c>
      <c r="B145" s="1" t="s">
        <v>24</v>
      </c>
      <c r="C145" s="1">
        <v>22</v>
      </c>
      <c r="D145" s="1">
        <v>1</v>
      </c>
      <c r="E145" s="1" t="s">
        <v>233</v>
      </c>
      <c r="F145" s="1" t="s">
        <v>234</v>
      </c>
      <c r="G145" s="1" t="s">
        <v>71</v>
      </c>
      <c r="H145" s="1" t="s">
        <v>72</v>
      </c>
      <c r="I145" s="1" t="s">
        <v>25</v>
      </c>
      <c r="J145" s="2">
        <v>0.8</v>
      </c>
      <c r="K145" s="1" t="s">
        <v>66</v>
      </c>
      <c r="L145" s="1" t="s">
        <v>148</v>
      </c>
      <c r="M145" s="1" t="s">
        <v>149</v>
      </c>
      <c r="N145" s="1">
        <v>1702</v>
      </c>
      <c r="O145" s="1">
        <v>1995</v>
      </c>
      <c r="P145" s="1">
        <v>1458</v>
      </c>
      <c r="Q145" s="1">
        <v>2288</v>
      </c>
      <c r="R145" s="1">
        <v>1386</v>
      </c>
      <c r="S145" s="1">
        <v>2069</v>
      </c>
      <c r="T145" s="1">
        <v>2496</v>
      </c>
      <c r="U145" s="1">
        <v>2889</v>
      </c>
      <c r="V145" s="1" t="s">
        <v>73</v>
      </c>
      <c r="W145" s="2">
        <v>0.76200000000000001</v>
      </c>
      <c r="X145" s="1" t="s">
        <v>235</v>
      </c>
      <c r="Y145" s="1" t="s">
        <v>4686</v>
      </c>
    </row>
    <row r="146" spans="1:25" x14ac:dyDescent="0.25">
      <c r="A146" s="1" t="s">
        <v>68</v>
      </c>
      <c r="B146" s="1" t="s">
        <v>24</v>
      </c>
      <c r="C146" s="1">
        <v>22</v>
      </c>
      <c r="D146" s="1">
        <v>2</v>
      </c>
      <c r="E146" s="1" t="s">
        <v>236</v>
      </c>
      <c r="F146" s="1" t="s">
        <v>237</v>
      </c>
      <c r="G146" s="1" t="s">
        <v>71</v>
      </c>
      <c r="H146" s="1" t="s">
        <v>72</v>
      </c>
      <c r="I146" s="1" t="s">
        <v>25</v>
      </c>
      <c r="J146" s="2">
        <v>0.8</v>
      </c>
      <c r="K146" s="1" t="s">
        <v>66</v>
      </c>
      <c r="L146" s="1" t="s">
        <v>148</v>
      </c>
      <c r="M146" s="1" t="s">
        <v>149</v>
      </c>
      <c r="N146" s="1">
        <v>1363</v>
      </c>
      <c r="O146" s="1">
        <v>5228</v>
      </c>
      <c r="P146" s="1">
        <v>597</v>
      </c>
      <c r="Q146" s="1">
        <v>1820</v>
      </c>
      <c r="R146" s="1">
        <v>287</v>
      </c>
      <c r="S146" s="1">
        <v>3771</v>
      </c>
      <c r="T146" s="1">
        <v>851</v>
      </c>
      <c r="U146" s="1">
        <v>7474</v>
      </c>
      <c r="V146" s="1" t="s">
        <v>73</v>
      </c>
      <c r="W146" s="2">
        <v>0.16900000000000001</v>
      </c>
      <c r="X146" s="1" t="s">
        <v>235</v>
      </c>
      <c r="Y146" s="1" t="s">
        <v>4686</v>
      </c>
    </row>
    <row r="147" spans="1:25" x14ac:dyDescent="0.25">
      <c r="A147" s="1" t="s">
        <v>68</v>
      </c>
      <c r="B147" s="1" t="s">
        <v>24</v>
      </c>
      <c r="C147" s="1">
        <v>23</v>
      </c>
      <c r="D147" s="1">
        <v>1</v>
      </c>
      <c r="E147" s="1" t="s">
        <v>238</v>
      </c>
      <c r="F147" s="1" t="s">
        <v>239</v>
      </c>
      <c r="G147" s="1" t="s">
        <v>71</v>
      </c>
      <c r="H147" s="1" t="s">
        <v>72</v>
      </c>
      <c r="I147" s="1" t="s">
        <v>25</v>
      </c>
      <c r="J147" s="2">
        <v>0.8</v>
      </c>
      <c r="K147" s="1" t="s">
        <v>66</v>
      </c>
      <c r="L147" s="1" t="s">
        <v>148</v>
      </c>
      <c r="M147" s="1" t="s">
        <v>149</v>
      </c>
      <c r="N147" s="1">
        <v>7356</v>
      </c>
      <c r="O147" s="1">
        <v>9902</v>
      </c>
      <c r="P147" s="1">
        <v>4098</v>
      </c>
      <c r="Q147" s="1">
        <v>5988</v>
      </c>
      <c r="R147" s="1">
        <v>5784</v>
      </c>
      <c r="S147" s="1">
        <v>8655</v>
      </c>
      <c r="T147" s="1">
        <v>9339</v>
      </c>
      <c r="U147" s="1">
        <v>11822</v>
      </c>
      <c r="V147" s="1" t="s">
        <v>73</v>
      </c>
      <c r="W147" s="2">
        <v>0.73099999999999998</v>
      </c>
      <c r="X147" s="1" t="s">
        <v>240</v>
      </c>
      <c r="Y147" s="1" t="s">
        <v>4615</v>
      </c>
    </row>
    <row r="148" spans="1:25" x14ac:dyDescent="0.25">
      <c r="A148" s="1" t="s">
        <v>68</v>
      </c>
      <c r="B148" s="1" t="s">
        <v>24</v>
      </c>
      <c r="C148" s="1">
        <v>3</v>
      </c>
      <c r="D148" s="1">
        <v>1</v>
      </c>
      <c r="E148" s="1" t="s">
        <v>69</v>
      </c>
      <c r="F148" s="1" t="s">
        <v>70</v>
      </c>
      <c r="G148" s="1" t="s">
        <v>71</v>
      </c>
      <c r="H148" s="1" t="s">
        <v>72</v>
      </c>
      <c r="I148" s="1" t="s">
        <v>25</v>
      </c>
      <c r="J148" s="2">
        <v>0.8</v>
      </c>
      <c r="K148" s="1" t="s">
        <v>66</v>
      </c>
      <c r="L148" s="1" t="s">
        <v>62</v>
      </c>
      <c r="M148" s="1" t="s">
        <v>62</v>
      </c>
      <c r="N148" s="1">
        <v>0</v>
      </c>
      <c r="O148" s="1">
        <v>0</v>
      </c>
      <c r="P148" s="1">
        <v>0</v>
      </c>
      <c r="Q148" s="1">
        <v>0</v>
      </c>
      <c r="R148" s="1">
        <v>0</v>
      </c>
      <c r="S148" s="1">
        <v>0</v>
      </c>
      <c r="T148" s="1">
        <v>0</v>
      </c>
      <c r="U148" s="1">
        <v>0</v>
      </c>
      <c r="V148" s="1" t="s">
        <v>73</v>
      </c>
      <c r="W148" s="2">
        <v>0</v>
      </c>
      <c r="X148" s="1" t="s">
        <v>74</v>
      </c>
      <c r="Y148" s="1" t="s">
        <v>4789</v>
      </c>
    </row>
    <row r="149" spans="1:25" x14ac:dyDescent="0.25">
      <c r="A149" s="1" t="s">
        <v>68</v>
      </c>
      <c r="B149" s="1" t="s">
        <v>24</v>
      </c>
      <c r="C149" s="1">
        <v>36</v>
      </c>
      <c r="D149" s="1">
        <v>1</v>
      </c>
      <c r="E149" s="1" t="s">
        <v>75</v>
      </c>
      <c r="F149" s="1" t="s">
        <v>76</v>
      </c>
      <c r="G149" s="1" t="s">
        <v>71</v>
      </c>
      <c r="H149" s="1" t="s">
        <v>72</v>
      </c>
      <c r="I149" s="1" t="s">
        <v>25</v>
      </c>
      <c r="J149" s="2">
        <v>0.8</v>
      </c>
      <c r="K149" s="1" t="s">
        <v>66</v>
      </c>
      <c r="L149" s="1" t="s">
        <v>62</v>
      </c>
      <c r="M149" s="1" t="s">
        <v>62</v>
      </c>
      <c r="N149" s="1">
        <v>0</v>
      </c>
      <c r="O149" s="1">
        <v>0</v>
      </c>
      <c r="P149" s="1">
        <v>0</v>
      </c>
      <c r="Q149" s="1">
        <v>0</v>
      </c>
      <c r="R149" s="1">
        <v>0</v>
      </c>
      <c r="S149" s="1">
        <v>0</v>
      </c>
      <c r="T149" s="1">
        <v>0</v>
      </c>
      <c r="U149" s="1">
        <v>0</v>
      </c>
      <c r="V149" s="1" t="s">
        <v>73</v>
      </c>
      <c r="W149" s="2">
        <v>0</v>
      </c>
      <c r="X149" s="1" t="s">
        <v>77</v>
      </c>
      <c r="Y149" s="1" t="s">
        <v>4688</v>
      </c>
    </row>
    <row r="150" spans="1:25" x14ac:dyDescent="0.25">
      <c r="A150" s="1" t="s">
        <v>68</v>
      </c>
      <c r="B150" s="1" t="s">
        <v>24</v>
      </c>
      <c r="C150" s="1">
        <v>36</v>
      </c>
      <c r="D150" s="1">
        <v>2</v>
      </c>
      <c r="E150" s="1" t="s">
        <v>78</v>
      </c>
      <c r="F150" s="1" t="s">
        <v>79</v>
      </c>
      <c r="G150" s="1" t="s">
        <v>71</v>
      </c>
      <c r="H150" s="1" t="s">
        <v>72</v>
      </c>
      <c r="I150" s="1" t="s">
        <v>25</v>
      </c>
      <c r="J150" s="2">
        <v>0.8</v>
      </c>
      <c r="K150" s="1" t="s">
        <v>66</v>
      </c>
      <c r="L150" s="1" t="s">
        <v>62</v>
      </c>
      <c r="M150" s="1" t="s">
        <v>62</v>
      </c>
      <c r="N150" s="1">
        <v>0</v>
      </c>
      <c r="O150" s="1">
        <v>0</v>
      </c>
      <c r="P150" s="1">
        <v>0</v>
      </c>
      <c r="Q150" s="1">
        <v>0</v>
      </c>
      <c r="R150" s="1">
        <v>0</v>
      </c>
      <c r="S150" s="1">
        <v>0</v>
      </c>
      <c r="T150" s="1">
        <v>0</v>
      </c>
      <c r="U150" s="1">
        <v>0</v>
      </c>
      <c r="V150" s="1" t="s">
        <v>73</v>
      </c>
      <c r="W150" s="2">
        <v>0</v>
      </c>
      <c r="X150" s="1" t="s">
        <v>77</v>
      </c>
      <c r="Y150" s="1" t="s">
        <v>4688</v>
      </c>
    </row>
    <row r="151" spans="1:25" x14ac:dyDescent="0.25">
      <c r="A151" s="1" t="s">
        <v>68</v>
      </c>
      <c r="B151" s="1" t="s">
        <v>24</v>
      </c>
      <c r="C151" s="1">
        <v>36</v>
      </c>
      <c r="D151" s="1">
        <v>3</v>
      </c>
      <c r="E151" s="1" t="s">
        <v>80</v>
      </c>
      <c r="F151" s="1" t="s">
        <v>81</v>
      </c>
      <c r="G151" s="1" t="s">
        <v>71</v>
      </c>
      <c r="H151" s="1" t="s">
        <v>72</v>
      </c>
      <c r="I151" s="1" t="s">
        <v>25</v>
      </c>
      <c r="J151" s="2">
        <v>0.8</v>
      </c>
      <c r="K151" s="1" t="s">
        <v>66</v>
      </c>
      <c r="L151" s="1" t="s">
        <v>62</v>
      </c>
      <c r="M151" s="1" t="s">
        <v>62</v>
      </c>
      <c r="N151" s="1">
        <v>0</v>
      </c>
      <c r="O151" s="1">
        <v>0</v>
      </c>
      <c r="P151" s="1">
        <v>0</v>
      </c>
      <c r="Q151" s="1">
        <v>0</v>
      </c>
      <c r="R151" s="1">
        <v>0</v>
      </c>
      <c r="S151" s="1">
        <v>0</v>
      </c>
      <c r="T151" s="1">
        <v>0</v>
      </c>
      <c r="U151" s="1">
        <v>0</v>
      </c>
      <c r="V151" s="1" t="s">
        <v>73</v>
      </c>
      <c r="W151" s="2">
        <v>0</v>
      </c>
      <c r="X151" s="1" t="s">
        <v>77</v>
      </c>
      <c r="Y151" s="1" t="s">
        <v>4688</v>
      </c>
    </row>
    <row r="152" spans="1:25" x14ac:dyDescent="0.25">
      <c r="A152" s="1" t="s">
        <v>68</v>
      </c>
      <c r="B152" s="1" t="s">
        <v>24</v>
      </c>
      <c r="C152" s="1">
        <v>4</v>
      </c>
      <c r="D152" s="1">
        <v>2</v>
      </c>
      <c r="E152" s="1" t="s">
        <v>205</v>
      </c>
      <c r="F152" s="1" t="s">
        <v>206</v>
      </c>
      <c r="G152" s="1" t="s">
        <v>71</v>
      </c>
      <c r="H152" s="1" t="s">
        <v>72</v>
      </c>
      <c r="I152" s="1" t="s">
        <v>25</v>
      </c>
      <c r="J152" s="2">
        <v>0.8</v>
      </c>
      <c r="K152" s="1" t="s">
        <v>66</v>
      </c>
      <c r="L152" s="1" t="s">
        <v>148</v>
      </c>
      <c r="M152" s="1" t="s">
        <v>149</v>
      </c>
      <c r="N152" s="1">
        <v>1072082</v>
      </c>
      <c r="O152" s="1">
        <v>1258126</v>
      </c>
      <c r="P152" s="1">
        <v>1033535</v>
      </c>
      <c r="Q152" s="1">
        <v>1230669</v>
      </c>
      <c r="R152" s="1">
        <v>544751</v>
      </c>
      <c r="S152" s="1">
        <v>658236</v>
      </c>
      <c r="T152" s="1">
        <v>708459</v>
      </c>
      <c r="U152" s="1">
        <v>821756</v>
      </c>
      <c r="V152" s="1" t="s">
        <v>73</v>
      </c>
      <c r="W152" s="2">
        <v>0.84599999999999997</v>
      </c>
      <c r="X152" s="1" t="s">
        <v>207</v>
      </c>
      <c r="Y152" s="1" t="s">
        <v>4682</v>
      </c>
    </row>
    <row r="153" spans="1:25" x14ac:dyDescent="0.25">
      <c r="A153" s="1" t="s">
        <v>68</v>
      </c>
      <c r="B153" s="1" t="s">
        <v>24</v>
      </c>
      <c r="C153" s="1">
        <v>41</v>
      </c>
      <c r="D153" s="1">
        <v>1</v>
      </c>
      <c r="E153" s="1" t="s">
        <v>75</v>
      </c>
      <c r="F153" s="1" t="s">
        <v>76</v>
      </c>
      <c r="G153" s="1" t="s">
        <v>71</v>
      </c>
      <c r="H153" s="1" t="s">
        <v>72</v>
      </c>
      <c r="I153" s="1" t="s">
        <v>25</v>
      </c>
      <c r="J153" s="2">
        <v>0.8</v>
      </c>
      <c r="K153" s="1" t="s">
        <v>66</v>
      </c>
      <c r="L153" s="1" t="s">
        <v>62</v>
      </c>
      <c r="M153" s="1" t="s">
        <v>62</v>
      </c>
      <c r="N153" s="1">
        <v>0</v>
      </c>
      <c r="O153" s="1">
        <v>0</v>
      </c>
      <c r="P153" s="1">
        <v>0</v>
      </c>
      <c r="Q153" s="1">
        <v>0</v>
      </c>
      <c r="R153" s="1">
        <v>0</v>
      </c>
      <c r="S153" s="1">
        <v>0</v>
      </c>
      <c r="T153" s="1">
        <v>0</v>
      </c>
      <c r="U153" s="1">
        <v>0</v>
      </c>
      <c r="V153" s="1" t="s">
        <v>73</v>
      </c>
      <c r="W153" s="2">
        <v>0</v>
      </c>
      <c r="X153" s="1" t="s">
        <v>82</v>
      </c>
      <c r="Y153" s="1" t="s">
        <v>4687</v>
      </c>
    </row>
    <row r="154" spans="1:25" x14ac:dyDescent="0.25">
      <c r="A154" s="1" t="s">
        <v>68</v>
      </c>
      <c r="B154" s="1" t="s">
        <v>24</v>
      </c>
      <c r="C154" s="1">
        <v>41</v>
      </c>
      <c r="D154" s="1">
        <v>2</v>
      </c>
      <c r="E154" s="1" t="s">
        <v>78</v>
      </c>
      <c r="F154" s="1" t="s">
        <v>79</v>
      </c>
      <c r="G154" s="1" t="s">
        <v>71</v>
      </c>
      <c r="H154" s="1" t="s">
        <v>72</v>
      </c>
      <c r="I154" s="1" t="s">
        <v>25</v>
      </c>
      <c r="J154" s="2">
        <v>0.8</v>
      </c>
      <c r="K154" s="1" t="s">
        <v>66</v>
      </c>
      <c r="L154" s="1" t="s">
        <v>62</v>
      </c>
      <c r="M154" s="1" t="s">
        <v>62</v>
      </c>
      <c r="N154" s="1">
        <v>0</v>
      </c>
      <c r="O154" s="1">
        <v>0</v>
      </c>
      <c r="P154" s="1">
        <v>0</v>
      </c>
      <c r="Q154" s="1">
        <v>0</v>
      </c>
      <c r="R154" s="1">
        <v>0</v>
      </c>
      <c r="S154" s="1">
        <v>0</v>
      </c>
      <c r="T154" s="1">
        <v>0</v>
      </c>
      <c r="U154" s="1">
        <v>0</v>
      </c>
      <c r="V154" s="1" t="s">
        <v>73</v>
      </c>
      <c r="W154" s="2">
        <v>0</v>
      </c>
      <c r="X154" s="1" t="s">
        <v>82</v>
      </c>
      <c r="Y154" s="1" t="s">
        <v>4687</v>
      </c>
    </row>
    <row r="155" spans="1:25" x14ac:dyDescent="0.25">
      <c r="A155" s="1" t="s">
        <v>68</v>
      </c>
      <c r="B155" s="1" t="s">
        <v>24</v>
      </c>
      <c r="C155" s="1">
        <v>41</v>
      </c>
      <c r="D155" s="1">
        <v>3</v>
      </c>
      <c r="E155" s="1" t="s">
        <v>80</v>
      </c>
      <c r="F155" s="1" t="s">
        <v>81</v>
      </c>
      <c r="G155" s="1" t="s">
        <v>71</v>
      </c>
      <c r="H155" s="1" t="s">
        <v>72</v>
      </c>
      <c r="I155" s="1" t="s">
        <v>25</v>
      </c>
      <c r="J155" s="2">
        <v>0.8</v>
      </c>
      <c r="K155" s="1" t="s">
        <v>66</v>
      </c>
      <c r="L155" s="1" t="s">
        <v>62</v>
      </c>
      <c r="M155" s="1" t="s">
        <v>62</v>
      </c>
      <c r="N155" s="1">
        <v>0</v>
      </c>
      <c r="O155" s="1">
        <v>0</v>
      </c>
      <c r="P155" s="1">
        <v>0</v>
      </c>
      <c r="Q155" s="1">
        <v>0</v>
      </c>
      <c r="R155" s="1">
        <v>0</v>
      </c>
      <c r="S155" s="1">
        <v>0</v>
      </c>
      <c r="T155" s="1">
        <v>0</v>
      </c>
      <c r="U155" s="1">
        <v>0</v>
      </c>
      <c r="V155" s="1" t="s">
        <v>73</v>
      </c>
      <c r="W155" s="2">
        <v>0</v>
      </c>
      <c r="X155" s="1" t="s">
        <v>82</v>
      </c>
      <c r="Y155" s="1" t="s">
        <v>4687</v>
      </c>
    </row>
    <row r="156" spans="1:25" x14ac:dyDescent="0.25">
      <c r="A156" s="1" t="s">
        <v>68</v>
      </c>
      <c r="B156" s="1" t="s">
        <v>24</v>
      </c>
      <c r="C156" s="1">
        <v>42</v>
      </c>
      <c r="D156" s="1">
        <v>1</v>
      </c>
      <c r="E156" s="1" t="s">
        <v>75</v>
      </c>
      <c r="F156" s="1" t="s">
        <v>76</v>
      </c>
      <c r="G156" s="1" t="s">
        <v>71</v>
      </c>
      <c r="H156" s="1" t="s">
        <v>72</v>
      </c>
      <c r="I156" s="1" t="s">
        <v>25</v>
      </c>
      <c r="J156" s="2">
        <v>0.8</v>
      </c>
      <c r="K156" s="1" t="s">
        <v>66</v>
      </c>
      <c r="L156" s="1" t="s">
        <v>62</v>
      </c>
      <c r="M156" s="1" t="s">
        <v>62</v>
      </c>
      <c r="N156" s="1">
        <v>0</v>
      </c>
      <c r="O156" s="1">
        <v>0</v>
      </c>
      <c r="P156" s="1">
        <v>0</v>
      </c>
      <c r="Q156" s="1">
        <v>0</v>
      </c>
      <c r="R156" s="1">
        <v>0</v>
      </c>
      <c r="S156" s="1">
        <v>0</v>
      </c>
      <c r="T156" s="1">
        <v>0</v>
      </c>
      <c r="U156" s="1">
        <v>0</v>
      </c>
      <c r="V156" s="1" t="s">
        <v>73</v>
      </c>
      <c r="W156" s="2">
        <v>0</v>
      </c>
      <c r="X156" s="1" t="s">
        <v>83</v>
      </c>
      <c r="Y156" s="1" t="s">
        <v>4853</v>
      </c>
    </row>
    <row r="157" spans="1:25" x14ac:dyDescent="0.25">
      <c r="A157" s="1" t="s">
        <v>68</v>
      </c>
      <c r="B157" s="1" t="s">
        <v>24</v>
      </c>
      <c r="C157" s="1">
        <v>42</v>
      </c>
      <c r="D157" s="1">
        <v>2</v>
      </c>
      <c r="E157" s="1" t="s">
        <v>78</v>
      </c>
      <c r="F157" s="1" t="s">
        <v>79</v>
      </c>
      <c r="G157" s="1" t="s">
        <v>71</v>
      </c>
      <c r="H157" s="1" t="s">
        <v>72</v>
      </c>
      <c r="I157" s="1" t="s">
        <v>25</v>
      </c>
      <c r="J157" s="2">
        <v>0.8</v>
      </c>
      <c r="K157" s="1" t="s">
        <v>66</v>
      </c>
      <c r="L157" s="1" t="s">
        <v>62</v>
      </c>
      <c r="M157" s="1" t="s">
        <v>62</v>
      </c>
      <c r="N157" s="1">
        <v>0</v>
      </c>
      <c r="O157" s="1">
        <v>0</v>
      </c>
      <c r="P157" s="1">
        <v>0</v>
      </c>
      <c r="Q157" s="1">
        <v>0</v>
      </c>
      <c r="R157" s="1">
        <v>0</v>
      </c>
      <c r="S157" s="1">
        <v>0</v>
      </c>
      <c r="T157" s="1">
        <v>0</v>
      </c>
      <c r="U157" s="1">
        <v>0</v>
      </c>
      <c r="V157" s="1" t="s">
        <v>73</v>
      </c>
      <c r="W157" s="2">
        <v>0</v>
      </c>
      <c r="X157" s="1" t="s">
        <v>83</v>
      </c>
      <c r="Y157" s="1" t="s">
        <v>4853</v>
      </c>
    </row>
    <row r="158" spans="1:25" x14ac:dyDescent="0.25">
      <c r="A158" s="1" t="s">
        <v>68</v>
      </c>
      <c r="B158" s="1" t="s">
        <v>24</v>
      </c>
      <c r="C158" s="1">
        <v>42</v>
      </c>
      <c r="D158" s="1">
        <v>3</v>
      </c>
      <c r="E158" s="1" t="s">
        <v>80</v>
      </c>
      <c r="F158" s="1" t="s">
        <v>81</v>
      </c>
      <c r="G158" s="1" t="s">
        <v>71</v>
      </c>
      <c r="H158" s="1" t="s">
        <v>72</v>
      </c>
      <c r="I158" s="1" t="s">
        <v>25</v>
      </c>
      <c r="J158" s="2">
        <v>0.8</v>
      </c>
      <c r="K158" s="1" t="s">
        <v>66</v>
      </c>
      <c r="L158" s="1" t="s">
        <v>62</v>
      </c>
      <c r="M158" s="1" t="s">
        <v>62</v>
      </c>
      <c r="N158" s="1">
        <v>0</v>
      </c>
      <c r="O158" s="1">
        <v>0</v>
      </c>
      <c r="P158" s="1">
        <v>0</v>
      </c>
      <c r="Q158" s="1">
        <v>0</v>
      </c>
      <c r="R158" s="1">
        <v>0</v>
      </c>
      <c r="S158" s="1">
        <v>0</v>
      </c>
      <c r="T158" s="1">
        <v>0</v>
      </c>
      <c r="U158" s="1">
        <v>0</v>
      </c>
      <c r="V158" s="1" t="s">
        <v>73</v>
      </c>
      <c r="W158" s="2">
        <v>0</v>
      </c>
      <c r="X158" s="1" t="s">
        <v>83</v>
      </c>
      <c r="Y158" s="1" t="s">
        <v>4853</v>
      </c>
    </row>
    <row r="159" spans="1:25" x14ac:dyDescent="0.25">
      <c r="A159" s="1" t="s">
        <v>68</v>
      </c>
      <c r="B159" s="1" t="s">
        <v>24</v>
      </c>
      <c r="C159" s="1">
        <v>46</v>
      </c>
      <c r="D159" s="1">
        <v>1</v>
      </c>
      <c r="E159" s="1" t="s">
        <v>241</v>
      </c>
      <c r="F159" s="1" t="s">
        <v>242</v>
      </c>
      <c r="G159" s="1" t="s">
        <v>71</v>
      </c>
      <c r="H159" s="1" t="s">
        <v>72</v>
      </c>
      <c r="I159" s="1" t="s">
        <v>25</v>
      </c>
      <c r="J159" s="2">
        <v>0.8</v>
      </c>
      <c r="K159" s="1" t="s">
        <v>66</v>
      </c>
      <c r="L159" s="1" t="s">
        <v>148</v>
      </c>
      <c r="M159" s="1" t="s">
        <v>149</v>
      </c>
      <c r="N159" s="1">
        <v>24755</v>
      </c>
      <c r="O159" s="1">
        <v>27163</v>
      </c>
      <c r="P159" s="1">
        <v>25070</v>
      </c>
      <c r="Q159" s="1">
        <v>27191</v>
      </c>
      <c r="R159" s="1">
        <v>26660</v>
      </c>
      <c r="S159" s="1">
        <v>28968</v>
      </c>
      <c r="T159" s="1">
        <v>29889</v>
      </c>
      <c r="U159" s="1">
        <v>32742</v>
      </c>
      <c r="V159" s="1" t="s">
        <v>73</v>
      </c>
      <c r="W159" s="2">
        <v>0.91700000000000004</v>
      </c>
      <c r="X159" s="1" t="s">
        <v>243</v>
      </c>
      <c r="Y159" s="1" t="s">
        <v>4630</v>
      </c>
    </row>
    <row r="160" spans="1:25" x14ac:dyDescent="0.25">
      <c r="A160" s="1" t="s">
        <v>68</v>
      </c>
      <c r="B160" s="1" t="s">
        <v>24</v>
      </c>
      <c r="C160" s="1">
        <v>5</v>
      </c>
      <c r="D160" s="1">
        <v>1</v>
      </c>
      <c r="E160" s="1" t="s">
        <v>208</v>
      </c>
      <c r="F160" s="1" t="s">
        <v>209</v>
      </c>
      <c r="G160" s="1" t="s">
        <v>71</v>
      </c>
      <c r="H160" s="1" t="s">
        <v>72</v>
      </c>
      <c r="I160" s="1" t="s">
        <v>25</v>
      </c>
      <c r="J160" s="2">
        <v>0.8</v>
      </c>
      <c r="K160" s="1" t="s">
        <v>66</v>
      </c>
      <c r="L160" s="1" t="s">
        <v>148</v>
      </c>
      <c r="M160" s="1" t="s">
        <v>149</v>
      </c>
      <c r="N160" s="1">
        <v>426693</v>
      </c>
      <c r="O160" s="1">
        <v>602836</v>
      </c>
      <c r="P160" s="1">
        <v>295684</v>
      </c>
      <c r="Q160" s="1">
        <v>541841</v>
      </c>
      <c r="R160" s="1">
        <v>282929</v>
      </c>
      <c r="S160" s="1">
        <v>420761</v>
      </c>
      <c r="T160" s="1">
        <v>332079</v>
      </c>
      <c r="U160" s="1">
        <v>446037</v>
      </c>
      <c r="V160" s="1" t="s">
        <v>73</v>
      </c>
      <c r="W160" s="2">
        <v>0.66500000000000004</v>
      </c>
      <c r="X160" s="1" t="s">
        <v>210</v>
      </c>
      <c r="Y160" s="1" t="s">
        <v>4846</v>
      </c>
    </row>
    <row r="161" spans="1:25" x14ac:dyDescent="0.25">
      <c r="A161" s="1" t="s">
        <v>68</v>
      </c>
      <c r="B161" s="1" t="s">
        <v>24</v>
      </c>
      <c r="C161" s="1">
        <v>5</v>
      </c>
      <c r="D161" s="1">
        <v>2</v>
      </c>
      <c r="E161" s="1" t="s">
        <v>214</v>
      </c>
      <c r="F161" s="1" t="s">
        <v>215</v>
      </c>
      <c r="G161" s="1" t="s">
        <v>71</v>
      </c>
      <c r="H161" s="1" t="s">
        <v>72</v>
      </c>
      <c r="I161" s="1" t="s">
        <v>25</v>
      </c>
      <c r="J161" s="2">
        <v>0.8</v>
      </c>
      <c r="K161" s="1" t="s">
        <v>66</v>
      </c>
      <c r="L161" s="1" t="s">
        <v>148</v>
      </c>
      <c r="M161" s="1" t="s">
        <v>149</v>
      </c>
      <c r="N161" s="1">
        <v>5022</v>
      </c>
      <c r="O161" s="1">
        <v>5484</v>
      </c>
      <c r="P161" s="1">
        <v>5509</v>
      </c>
      <c r="Q161" s="1">
        <v>6087</v>
      </c>
      <c r="R161" s="1">
        <v>4444</v>
      </c>
      <c r="S161" s="1">
        <v>5207</v>
      </c>
      <c r="T161" s="1">
        <v>4064</v>
      </c>
      <c r="U161" s="1">
        <v>4690</v>
      </c>
      <c r="V161" s="1" t="s">
        <v>73</v>
      </c>
      <c r="W161" s="2">
        <v>0.88700000000000001</v>
      </c>
      <c r="X161" s="1" t="s">
        <v>210</v>
      </c>
      <c r="Y161" s="1" t="s">
        <v>4846</v>
      </c>
    </row>
    <row r="162" spans="1:25" x14ac:dyDescent="0.25">
      <c r="A162" s="1" t="s">
        <v>68</v>
      </c>
      <c r="B162" s="1" t="s">
        <v>24</v>
      </c>
      <c r="C162" s="1">
        <v>56</v>
      </c>
      <c r="D162" s="1">
        <v>9</v>
      </c>
      <c r="E162" s="1" t="s">
        <v>151</v>
      </c>
      <c r="F162" s="1" t="s">
        <v>152</v>
      </c>
      <c r="G162" s="1" t="s">
        <v>71</v>
      </c>
      <c r="H162" s="1" t="s">
        <v>72</v>
      </c>
      <c r="I162" s="1" t="s">
        <v>25</v>
      </c>
      <c r="J162" s="2">
        <v>0.9</v>
      </c>
      <c r="K162" s="1" t="s">
        <v>66</v>
      </c>
      <c r="L162" s="1" t="s">
        <v>62</v>
      </c>
      <c r="M162" s="1" t="s">
        <v>62</v>
      </c>
      <c r="N162" s="1">
        <v>0</v>
      </c>
      <c r="O162" s="1">
        <v>482</v>
      </c>
      <c r="P162" s="1">
        <v>0</v>
      </c>
      <c r="Q162" s="1">
        <v>416</v>
      </c>
      <c r="R162" s="1">
        <v>0</v>
      </c>
      <c r="S162" s="1">
        <v>502</v>
      </c>
      <c r="T162" s="1">
        <v>0</v>
      </c>
      <c r="U162" s="1">
        <v>558</v>
      </c>
      <c r="V162" s="1" t="s">
        <v>73</v>
      </c>
      <c r="W162" s="2">
        <v>0</v>
      </c>
      <c r="X162" s="1" t="s">
        <v>153</v>
      </c>
      <c r="Y162" s="1" t="s">
        <v>4855</v>
      </c>
    </row>
    <row r="163" spans="1:25" x14ac:dyDescent="0.25">
      <c r="A163" s="1" t="s">
        <v>68</v>
      </c>
      <c r="B163" s="1" t="s">
        <v>24</v>
      </c>
      <c r="C163" s="1">
        <v>56</v>
      </c>
      <c r="D163" s="1">
        <v>1</v>
      </c>
      <c r="E163" s="1" t="s">
        <v>244</v>
      </c>
      <c r="F163" s="1" t="s">
        <v>245</v>
      </c>
      <c r="G163" s="1" t="s">
        <v>71</v>
      </c>
      <c r="H163" s="1" t="s">
        <v>72</v>
      </c>
      <c r="I163" s="1" t="s">
        <v>25</v>
      </c>
      <c r="J163" s="2">
        <v>0.9</v>
      </c>
      <c r="K163" s="1" t="s">
        <v>66</v>
      </c>
      <c r="L163" s="1" t="s">
        <v>148</v>
      </c>
      <c r="M163" s="1" t="s">
        <v>149</v>
      </c>
      <c r="N163" s="1">
        <v>634651</v>
      </c>
      <c r="O163" s="1">
        <v>636818</v>
      </c>
      <c r="P163" s="1">
        <v>601675</v>
      </c>
      <c r="Q163" s="1">
        <v>603494</v>
      </c>
      <c r="R163" s="1">
        <v>530404</v>
      </c>
      <c r="S163" s="1">
        <v>531743</v>
      </c>
      <c r="T163" s="1">
        <v>627534</v>
      </c>
      <c r="U163" s="1">
        <v>629245</v>
      </c>
      <c r="V163" s="1" t="s">
        <v>73</v>
      </c>
      <c r="W163" s="2">
        <v>0.997</v>
      </c>
      <c r="X163" s="1" t="s">
        <v>153</v>
      </c>
      <c r="Y163" s="1" t="s">
        <v>4855</v>
      </c>
    </row>
    <row r="164" spans="1:25" x14ac:dyDescent="0.25">
      <c r="A164" s="1" t="s">
        <v>68</v>
      </c>
      <c r="B164" s="1" t="s">
        <v>24</v>
      </c>
      <c r="C164" s="1">
        <v>56</v>
      </c>
      <c r="D164" s="1">
        <v>2</v>
      </c>
      <c r="E164" s="1" t="s">
        <v>246</v>
      </c>
      <c r="F164" s="1" t="s">
        <v>247</v>
      </c>
      <c r="G164" s="1" t="s">
        <v>71</v>
      </c>
      <c r="H164" s="1" t="s">
        <v>72</v>
      </c>
      <c r="I164" s="1" t="s">
        <v>25</v>
      </c>
      <c r="J164" s="2">
        <v>0.9</v>
      </c>
      <c r="K164" s="1" t="s">
        <v>66</v>
      </c>
      <c r="L164" s="1" t="s">
        <v>148</v>
      </c>
      <c r="M164" s="1" t="s">
        <v>149</v>
      </c>
      <c r="N164" s="1">
        <v>162395</v>
      </c>
      <c r="O164" s="1">
        <v>163526</v>
      </c>
      <c r="P164" s="1">
        <v>150801</v>
      </c>
      <c r="Q164" s="1">
        <v>151386</v>
      </c>
      <c r="R164" s="1">
        <v>156901</v>
      </c>
      <c r="S164" s="1">
        <v>157087</v>
      </c>
      <c r="T164" s="1">
        <v>160123</v>
      </c>
      <c r="U164" s="1">
        <v>160300</v>
      </c>
      <c r="V164" s="1" t="s">
        <v>73</v>
      </c>
      <c r="W164" s="2">
        <v>0.997</v>
      </c>
      <c r="X164" s="1" t="s">
        <v>153</v>
      </c>
      <c r="Y164" s="1" t="s">
        <v>4855</v>
      </c>
    </row>
    <row r="165" spans="1:25" x14ac:dyDescent="0.25">
      <c r="A165" s="1" t="s">
        <v>68</v>
      </c>
      <c r="B165" s="1" t="s">
        <v>24</v>
      </c>
      <c r="C165" s="1">
        <v>56</v>
      </c>
      <c r="D165" s="1">
        <v>3</v>
      </c>
      <c r="E165" s="1" t="s">
        <v>248</v>
      </c>
      <c r="F165" s="1" t="s">
        <v>249</v>
      </c>
      <c r="G165" s="1" t="s">
        <v>71</v>
      </c>
      <c r="H165" s="1" t="s">
        <v>72</v>
      </c>
      <c r="I165" s="1" t="s">
        <v>25</v>
      </c>
      <c r="J165" s="2">
        <v>0.9</v>
      </c>
      <c r="K165" s="1" t="s">
        <v>66</v>
      </c>
      <c r="L165" s="1" t="s">
        <v>148</v>
      </c>
      <c r="M165" s="1" t="s">
        <v>149</v>
      </c>
      <c r="N165" s="1">
        <v>243386</v>
      </c>
      <c r="O165" s="1">
        <v>245626</v>
      </c>
      <c r="P165" s="1">
        <v>245524</v>
      </c>
      <c r="Q165" s="1">
        <v>247982</v>
      </c>
      <c r="R165" s="1">
        <v>257768</v>
      </c>
      <c r="S165" s="1">
        <v>257946</v>
      </c>
      <c r="T165" s="1">
        <v>276540</v>
      </c>
      <c r="U165" s="1">
        <v>276723</v>
      </c>
      <c r="V165" s="1" t="s">
        <v>73</v>
      </c>
      <c r="W165" s="2">
        <v>0.995</v>
      </c>
      <c r="X165" s="1" t="s">
        <v>153</v>
      </c>
      <c r="Y165" s="1" t="s">
        <v>4855</v>
      </c>
    </row>
    <row r="166" spans="1:25" x14ac:dyDescent="0.25">
      <c r="A166" s="1" t="s">
        <v>68</v>
      </c>
      <c r="B166" s="1" t="s">
        <v>24</v>
      </c>
      <c r="C166" s="1">
        <v>56</v>
      </c>
      <c r="D166" s="1">
        <v>7</v>
      </c>
      <c r="E166" s="1" t="s">
        <v>256</v>
      </c>
      <c r="F166" s="1" t="s">
        <v>257</v>
      </c>
      <c r="G166" s="1" t="s">
        <v>71</v>
      </c>
      <c r="H166" s="1" t="s">
        <v>72</v>
      </c>
      <c r="I166" s="1" t="s">
        <v>25</v>
      </c>
      <c r="J166" s="2">
        <v>0.9</v>
      </c>
      <c r="K166" s="1" t="s">
        <v>66</v>
      </c>
      <c r="L166" s="1" t="s">
        <v>62</v>
      </c>
      <c r="M166" s="1" t="s">
        <v>62</v>
      </c>
      <c r="N166" s="1">
        <v>88703</v>
      </c>
      <c r="O166" s="1">
        <v>88754</v>
      </c>
      <c r="P166" s="1">
        <v>97469</v>
      </c>
      <c r="Q166" s="1">
        <v>97522</v>
      </c>
      <c r="R166" s="1">
        <v>81024</v>
      </c>
      <c r="S166" s="1">
        <v>81070</v>
      </c>
      <c r="T166" s="1">
        <v>90455</v>
      </c>
      <c r="U166" s="1">
        <v>90508</v>
      </c>
      <c r="V166" s="1" t="s">
        <v>73</v>
      </c>
      <c r="W166" s="2">
        <v>0.999</v>
      </c>
      <c r="X166" s="1" t="s">
        <v>153</v>
      </c>
      <c r="Y166" s="1" t="s">
        <v>4855</v>
      </c>
    </row>
    <row r="167" spans="1:25" x14ac:dyDescent="0.25">
      <c r="A167" s="1" t="s">
        <v>68</v>
      </c>
      <c r="B167" s="1" t="s">
        <v>24</v>
      </c>
      <c r="C167" s="1">
        <v>56</v>
      </c>
      <c r="D167" s="1">
        <v>8</v>
      </c>
      <c r="E167" s="1" t="s">
        <v>258</v>
      </c>
      <c r="F167" s="1" t="s">
        <v>259</v>
      </c>
      <c r="G167" s="1" t="s">
        <v>71</v>
      </c>
      <c r="H167" s="1" t="s">
        <v>72</v>
      </c>
      <c r="I167" s="1" t="s">
        <v>25</v>
      </c>
      <c r="J167" s="2">
        <v>0.9</v>
      </c>
      <c r="K167" s="1" t="s">
        <v>66</v>
      </c>
      <c r="L167" s="1" t="s">
        <v>62</v>
      </c>
      <c r="M167" s="1" t="s">
        <v>62</v>
      </c>
      <c r="N167" s="1">
        <v>60789</v>
      </c>
      <c r="O167" s="1">
        <v>60928</v>
      </c>
      <c r="P167" s="1">
        <v>64246</v>
      </c>
      <c r="Q167" s="1">
        <v>64387</v>
      </c>
      <c r="R167" s="1">
        <v>52494</v>
      </c>
      <c r="S167" s="1">
        <v>52598</v>
      </c>
      <c r="T167" s="1">
        <v>62221</v>
      </c>
      <c r="U167" s="1">
        <v>62391</v>
      </c>
      <c r="V167" s="1" t="s">
        <v>73</v>
      </c>
      <c r="W167" s="2">
        <v>0.998</v>
      </c>
      <c r="X167" s="1" t="s">
        <v>153</v>
      </c>
      <c r="Y167" s="1" t="s">
        <v>4855</v>
      </c>
    </row>
    <row r="168" spans="1:25" x14ac:dyDescent="0.25">
      <c r="A168" s="1" t="s">
        <v>68</v>
      </c>
      <c r="B168" s="1" t="s">
        <v>24</v>
      </c>
      <c r="C168" s="1">
        <v>56</v>
      </c>
      <c r="D168" s="1">
        <v>4</v>
      </c>
      <c r="E168" s="1" t="s">
        <v>250</v>
      </c>
      <c r="F168" s="1" t="s">
        <v>251</v>
      </c>
      <c r="G168" s="1" t="s">
        <v>71</v>
      </c>
      <c r="H168" s="1" t="s">
        <v>72</v>
      </c>
      <c r="I168" s="1" t="s">
        <v>25</v>
      </c>
      <c r="J168" s="2">
        <v>0.9</v>
      </c>
      <c r="K168" s="1" t="s">
        <v>66</v>
      </c>
      <c r="L168" s="1" t="s">
        <v>62</v>
      </c>
      <c r="M168" s="1" t="s">
        <v>62</v>
      </c>
      <c r="N168" s="1">
        <v>42838</v>
      </c>
      <c r="O168" s="1">
        <v>53257</v>
      </c>
      <c r="P168" s="1">
        <v>36754</v>
      </c>
      <c r="Q168" s="1">
        <v>44726</v>
      </c>
      <c r="R168" s="1">
        <v>34243</v>
      </c>
      <c r="S168" s="1">
        <v>39977</v>
      </c>
      <c r="T168" s="1">
        <v>38541</v>
      </c>
      <c r="U168" s="1">
        <v>40083</v>
      </c>
      <c r="V168" s="1" t="s">
        <v>73</v>
      </c>
      <c r="W168" s="2">
        <v>0.85599999999999998</v>
      </c>
      <c r="X168" s="1" t="s">
        <v>153</v>
      </c>
      <c r="Y168" s="1" t="s">
        <v>4855</v>
      </c>
    </row>
    <row r="169" spans="1:25" x14ac:dyDescent="0.25">
      <c r="A169" s="1" t="s">
        <v>68</v>
      </c>
      <c r="B169" s="1" t="s">
        <v>24</v>
      </c>
      <c r="C169" s="1">
        <v>56</v>
      </c>
      <c r="D169" s="1">
        <v>5</v>
      </c>
      <c r="E169" s="1" t="s">
        <v>252</v>
      </c>
      <c r="F169" s="1" t="s">
        <v>253</v>
      </c>
      <c r="G169" s="1" t="s">
        <v>71</v>
      </c>
      <c r="H169" s="1" t="s">
        <v>72</v>
      </c>
      <c r="I169" s="1" t="s">
        <v>25</v>
      </c>
      <c r="J169" s="2">
        <v>0.9</v>
      </c>
      <c r="K169" s="1" t="s">
        <v>66</v>
      </c>
      <c r="L169" s="1" t="s">
        <v>62</v>
      </c>
      <c r="M169" s="1" t="s">
        <v>62</v>
      </c>
      <c r="N169" s="1">
        <v>2652</v>
      </c>
      <c r="O169" s="1">
        <v>2734</v>
      </c>
      <c r="P169" s="1">
        <v>2754</v>
      </c>
      <c r="Q169" s="1">
        <v>2826</v>
      </c>
      <c r="R169" s="1">
        <v>2067</v>
      </c>
      <c r="S169" s="1">
        <v>2091</v>
      </c>
      <c r="T169" s="1">
        <v>1896</v>
      </c>
      <c r="U169" s="1">
        <v>1904</v>
      </c>
      <c r="V169" s="1" t="s">
        <v>73</v>
      </c>
      <c r="W169" s="2">
        <v>0.98099999999999998</v>
      </c>
      <c r="X169" s="1" t="s">
        <v>153</v>
      </c>
      <c r="Y169" s="1" t="s">
        <v>4855</v>
      </c>
    </row>
    <row r="170" spans="1:25" x14ac:dyDescent="0.25">
      <c r="A170" s="1" t="s">
        <v>68</v>
      </c>
      <c r="B170" s="1" t="s">
        <v>24</v>
      </c>
      <c r="C170" s="1">
        <v>56</v>
      </c>
      <c r="D170" s="1">
        <v>6</v>
      </c>
      <c r="E170" s="1" t="s">
        <v>254</v>
      </c>
      <c r="F170" s="1" t="s">
        <v>255</v>
      </c>
      <c r="G170" s="1" t="s">
        <v>71</v>
      </c>
      <c r="H170" s="1" t="s">
        <v>72</v>
      </c>
      <c r="I170" s="1" t="s">
        <v>25</v>
      </c>
      <c r="J170" s="2">
        <v>0.9</v>
      </c>
      <c r="K170" s="1" t="s">
        <v>66</v>
      </c>
      <c r="L170" s="1" t="s">
        <v>62</v>
      </c>
      <c r="M170" s="1" t="s">
        <v>62</v>
      </c>
      <c r="N170" s="1">
        <v>11486</v>
      </c>
      <c r="O170" s="1">
        <v>11549</v>
      </c>
      <c r="P170" s="1">
        <v>11770</v>
      </c>
      <c r="Q170" s="1">
        <v>11815</v>
      </c>
      <c r="R170" s="1">
        <v>10804</v>
      </c>
      <c r="S170" s="1">
        <v>10854</v>
      </c>
      <c r="T170" s="1">
        <v>11773</v>
      </c>
      <c r="U170" s="1">
        <v>11833</v>
      </c>
      <c r="V170" s="1" t="s">
        <v>73</v>
      </c>
      <c r="W170" s="2">
        <v>0.995</v>
      </c>
      <c r="X170" s="1" t="s">
        <v>153</v>
      </c>
      <c r="Y170" s="1" t="s">
        <v>4855</v>
      </c>
    </row>
    <row r="171" spans="1:25" x14ac:dyDescent="0.25">
      <c r="A171" s="1" t="s">
        <v>68</v>
      </c>
      <c r="B171" s="1" t="s">
        <v>24</v>
      </c>
      <c r="C171" s="1">
        <v>59</v>
      </c>
      <c r="D171" s="1">
        <v>1</v>
      </c>
      <c r="E171" s="1" t="s">
        <v>260</v>
      </c>
      <c r="F171" s="1" t="s">
        <v>261</v>
      </c>
      <c r="G171" s="1" t="s">
        <v>71</v>
      </c>
      <c r="H171" s="1" t="s">
        <v>72</v>
      </c>
      <c r="I171" s="1" t="s">
        <v>25</v>
      </c>
      <c r="J171" s="2">
        <v>0.9</v>
      </c>
      <c r="K171" s="1" t="s">
        <v>66</v>
      </c>
      <c r="L171" s="1" t="s">
        <v>62</v>
      </c>
      <c r="M171" s="1" t="s">
        <v>62</v>
      </c>
      <c r="N171" s="1">
        <v>129</v>
      </c>
      <c r="O171" s="1">
        <v>136</v>
      </c>
      <c r="P171" s="1">
        <v>126</v>
      </c>
      <c r="Q171" s="1">
        <v>130</v>
      </c>
      <c r="R171" s="1">
        <v>130</v>
      </c>
      <c r="S171" s="1">
        <v>107</v>
      </c>
      <c r="T171" s="1">
        <v>107</v>
      </c>
      <c r="U171" s="1">
        <v>130</v>
      </c>
      <c r="V171" s="1" t="s">
        <v>73</v>
      </c>
      <c r="W171" s="2">
        <v>0.97799999999999998</v>
      </c>
      <c r="X171" s="1" t="s">
        <v>262</v>
      </c>
      <c r="Y171" s="1" t="s">
        <v>4858</v>
      </c>
    </row>
    <row r="172" spans="1:25" x14ac:dyDescent="0.25">
      <c r="A172" s="1" t="s">
        <v>68</v>
      </c>
      <c r="B172" s="1" t="s">
        <v>24</v>
      </c>
      <c r="C172" s="1">
        <v>60</v>
      </c>
      <c r="D172" s="1">
        <v>1</v>
      </c>
      <c r="E172" s="1" t="s">
        <v>260</v>
      </c>
      <c r="F172" s="1" t="s">
        <v>261</v>
      </c>
      <c r="G172" s="1" t="s">
        <v>71</v>
      </c>
      <c r="H172" s="1" t="s">
        <v>72</v>
      </c>
      <c r="I172" s="1" t="s">
        <v>25</v>
      </c>
      <c r="J172" s="2">
        <v>0.9</v>
      </c>
      <c r="K172" s="1" t="s">
        <v>66</v>
      </c>
      <c r="L172" s="1" t="s">
        <v>62</v>
      </c>
      <c r="M172" s="1" t="s">
        <v>62</v>
      </c>
      <c r="N172" s="1">
        <v>3341</v>
      </c>
      <c r="O172" s="1">
        <v>3386</v>
      </c>
      <c r="P172" s="1">
        <v>3375</v>
      </c>
      <c r="Q172" s="1">
        <v>3416</v>
      </c>
      <c r="R172" s="1">
        <v>3463</v>
      </c>
      <c r="S172" s="1">
        <v>3485</v>
      </c>
      <c r="T172" s="1">
        <v>3205</v>
      </c>
      <c r="U172" s="1">
        <v>3391</v>
      </c>
      <c r="V172" s="1" t="s">
        <v>73</v>
      </c>
      <c r="W172" s="2">
        <v>0.97899999999999998</v>
      </c>
      <c r="X172" s="1" t="s">
        <v>263</v>
      </c>
      <c r="Y172" s="1" t="s">
        <v>4859</v>
      </c>
    </row>
    <row r="173" spans="1:25" x14ac:dyDescent="0.25">
      <c r="A173" s="1" t="s">
        <v>68</v>
      </c>
      <c r="B173" s="1" t="s">
        <v>24</v>
      </c>
      <c r="C173" s="1">
        <v>61</v>
      </c>
      <c r="D173" s="1">
        <v>1</v>
      </c>
      <c r="E173" s="1" t="s">
        <v>260</v>
      </c>
      <c r="F173" s="1" t="s">
        <v>261</v>
      </c>
      <c r="G173" s="1" t="s">
        <v>71</v>
      </c>
      <c r="H173" s="1" t="s">
        <v>72</v>
      </c>
      <c r="I173" s="1" t="s">
        <v>25</v>
      </c>
      <c r="J173" s="2">
        <v>0.9</v>
      </c>
      <c r="K173" s="1" t="s">
        <v>66</v>
      </c>
      <c r="L173" s="1" t="s">
        <v>62</v>
      </c>
      <c r="M173" s="1" t="s">
        <v>62</v>
      </c>
      <c r="N173" s="1">
        <v>776</v>
      </c>
      <c r="O173" s="1">
        <v>789</v>
      </c>
      <c r="P173" s="1">
        <v>890</v>
      </c>
      <c r="Q173" s="1">
        <v>899</v>
      </c>
      <c r="R173" s="1">
        <v>770</v>
      </c>
      <c r="S173" s="1">
        <v>777</v>
      </c>
      <c r="T173" s="1">
        <v>874</v>
      </c>
      <c r="U173" s="1">
        <v>883</v>
      </c>
      <c r="V173" s="1" t="s">
        <v>73</v>
      </c>
      <c r="W173" s="2">
        <v>0.98899999999999999</v>
      </c>
      <c r="X173" s="1" t="s">
        <v>264</v>
      </c>
      <c r="Y173" s="1" t="s">
        <v>4860</v>
      </c>
    </row>
    <row r="174" spans="1:25" x14ac:dyDescent="0.25">
      <c r="A174" s="1" t="s">
        <v>68</v>
      </c>
      <c r="B174" s="1" t="s">
        <v>24</v>
      </c>
      <c r="C174" s="1">
        <v>63</v>
      </c>
      <c r="D174" s="1">
        <v>1</v>
      </c>
      <c r="E174" s="1" t="s">
        <v>84</v>
      </c>
      <c r="F174" s="1" t="s">
        <v>85</v>
      </c>
      <c r="G174" s="1" t="s">
        <v>71</v>
      </c>
      <c r="H174" s="1" t="s">
        <v>72</v>
      </c>
      <c r="I174" s="1" t="s">
        <v>25</v>
      </c>
      <c r="J174" s="2">
        <v>0.9</v>
      </c>
      <c r="K174" s="1" t="s">
        <v>66</v>
      </c>
      <c r="L174" s="1" t="s">
        <v>62</v>
      </c>
      <c r="M174" s="1" t="s">
        <v>62</v>
      </c>
      <c r="N174" s="1">
        <v>0</v>
      </c>
      <c r="O174" s="1">
        <v>0</v>
      </c>
      <c r="P174" s="1">
        <v>0</v>
      </c>
      <c r="Q174" s="1">
        <v>0</v>
      </c>
      <c r="R174" s="1">
        <v>0</v>
      </c>
      <c r="S174" s="1">
        <v>0</v>
      </c>
      <c r="T174" s="1">
        <v>0</v>
      </c>
      <c r="U174" s="1">
        <v>0</v>
      </c>
      <c r="V174" s="1" t="s">
        <v>73</v>
      </c>
      <c r="W174" s="2">
        <v>0</v>
      </c>
      <c r="X174" s="1" t="s">
        <v>86</v>
      </c>
      <c r="Y174" s="1" t="s">
        <v>4583</v>
      </c>
    </row>
    <row r="175" spans="1:25" x14ac:dyDescent="0.25">
      <c r="A175" s="1" t="s">
        <v>68</v>
      </c>
      <c r="B175" s="1" t="s">
        <v>24</v>
      </c>
      <c r="C175" s="1">
        <v>65</v>
      </c>
      <c r="D175" s="1">
        <v>1</v>
      </c>
      <c r="E175" s="1" t="s">
        <v>265</v>
      </c>
      <c r="F175" s="1" t="s">
        <v>266</v>
      </c>
      <c r="G175" s="1" t="s">
        <v>71</v>
      </c>
      <c r="H175" s="1" t="s">
        <v>72</v>
      </c>
      <c r="I175" s="1" t="s">
        <v>25</v>
      </c>
      <c r="J175" s="2">
        <v>0.9</v>
      </c>
      <c r="K175" s="1" t="s">
        <v>66</v>
      </c>
      <c r="L175" s="1" t="s">
        <v>62</v>
      </c>
      <c r="M175" s="1" t="s">
        <v>62</v>
      </c>
      <c r="N175" s="1">
        <v>5846</v>
      </c>
      <c r="O175" s="1">
        <v>5920</v>
      </c>
      <c r="P175" s="1">
        <v>3646</v>
      </c>
      <c r="Q175" s="1">
        <v>3689</v>
      </c>
      <c r="R175" s="1">
        <v>3857</v>
      </c>
      <c r="S175" s="1">
        <v>3928</v>
      </c>
      <c r="T175" s="1">
        <v>4689</v>
      </c>
      <c r="U175" s="1">
        <v>4782</v>
      </c>
      <c r="V175" s="1" t="s">
        <v>73</v>
      </c>
      <c r="W175" s="2">
        <v>0.98499999999999999</v>
      </c>
      <c r="X175" s="1" t="s">
        <v>267</v>
      </c>
      <c r="Y175" s="1" t="s">
        <v>4863</v>
      </c>
    </row>
    <row r="176" spans="1:25" x14ac:dyDescent="0.25">
      <c r="A176" s="1" t="s">
        <v>68</v>
      </c>
      <c r="B176" s="1" t="s">
        <v>24</v>
      </c>
      <c r="C176" s="1">
        <v>73</v>
      </c>
      <c r="D176" s="1">
        <v>1</v>
      </c>
      <c r="E176" s="1" t="s">
        <v>268</v>
      </c>
      <c r="F176" s="1" t="s">
        <v>269</v>
      </c>
      <c r="G176" s="1" t="s">
        <v>270</v>
      </c>
      <c r="H176" s="1" t="s">
        <v>271</v>
      </c>
      <c r="I176" s="1" t="s">
        <v>25</v>
      </c>
      <c r="J176" s="2">
        <v>1</v>
      </c>
      <c r="K176" s="1" t="s">
        <v>66</v>
      </c>
      <c r="L176" s="1" t="s">
        <v>62</v>
      </c>
      <c r="M176" s="1" t="s">
        <v>62</v>
      </c>
      <c r="N176" s="1">
        <v>15100</v>
      </c>
      <c r="O176" s="1">
        <v>18128</v>
      </c>
      <c r="P176" s="1">
        <v>13927</v>
      </c>
      <c r="Q176" s="1">
        <v>19672</v>
      </c>
      <c r="R176" s="1">
        <v>15344</v>
      </c>
      <c r="S176" s="1">
        <v>19991</v>
      </c>
      <c r="T176" s="1">
        <v>0</v>
      </c>
      <c r="U176" s="1">
        <v>0</v>
      </c>
      <c r="V176" s="1" t="s">
        <v>73</v>
      </c>
      <c r="W176" s="2">
        <v>0.76800000000000002</v>
      </c>
      <c r="X176" s="1" t="s">
        <v>272</v>
      </c>
      <c r="Y176" s="1" t="s">
        <v>4696</v>
      </c>
    </row>
    <row r="177" spans="1:25" x14ac:dyDescent="0.25">
      <c r="A177" s="1" t="s">
        <v>68</v>
      </c>
      <c r="B177" s="1" t="s">
        <v>24</v>
      </c>
      <c r="C177" s="1">
        <v>74</v>
      </c>
      <c r="D177" s="1">
        <v>1</v>
      </c>
      <c r="E177" s="1" t="s">
        <v>268</v>
      </c>
      <c r="F177" s="1" t="s">
        <v>269</v>
      </c>
      <c r="G177" s="1" t="s">
        <v>273</v>
      </c>
      <c r="H177" s="1" t="s">
        <v>274</v>
      </c>
      <c r="I177" s="1" t="s">
        <v>25</v>
      </c>
      <c r="J177" s="2">
        <v>1</v>
      </c>
      <c r="K177" s="1" t="s">
        <v>66</v>
      </c>
      <c r="L177" s="1" t="s">
        <v>62</v>
      </c>
      <c r="M177" s="1" t="s">
        <v>62</v>
      </c>
      <c r="N177" s="1">
        <v>2659</v>
      </c>
      <c r="O177" s="1">
        <v>3839</v>
      </c>
      <c r="P177" s="1">
        <v>2744</v>
      </c>
      <c r="Q177" s="1">
        <v>4102</v>
      </c>
      <c r="R177" s="1">
        <v>2326</v>
      </c>
      <c r="S177" s="1">
        <v>3545</v>
      </c>
      <c r="T177" s="1">
        <v>0</v>
      </c>
      <c r="U177" s="1">
        <v>0</v>
      </c>
      <c r="V177" s="1" t="s">
        <v>73</v>
      </c>
      <c r="W177" s="2">
        <v>0.67300000000000004</v>
      </c>
      <c r="X177" s="1" t="s">
        <v>275</v>
      </c>
      <c r="Y177" s="1" t="s">
        <v>4697</v>
      </c>
    </row>
    <row r="178" spans="1:25" x14ac:dyDescent="0.25">
      <c r="A178" s="1" t="s">
        <v>87</v>
      </c>
      <c r="B178" s="1" t="s">
        <v>24</v>
      </c>
      <c r="C178" s="1" t="s">
        <v>155</v>
      </c>
      <c r="D178" s="1" t="s">
        <v>5298</v>
      </c>
      <c r="E178" s="1" t="s">
        <v>5299</v>
      </c>
      <c r="F178" s="1" t="s">
        <v>5300</v>
      </c>
      <c r="G178" s="1" t="s">
        <v>5141</v>
      </c>
      <c r="H178" s="1" t="s">
        <v>5142</v>
      </c>
      <c r="I178" s="1" t="s">
        <v>25</v>
      </c>
      <c r="J178" s="2">
        <v>0.95</v>
      </c>
      <c r="K178" s="1" t="s">
        <v>5143</v>
      </c>
      <c r="L178" s="1" t="s">
        <v>62</v>
      </c>
      <c r="M178" s="1" t="s">
        <v>62</v>
      </c>
      <c r="N178" s="1">
        <v>0</v>
      </c>
      <c r="O178" s="1">
        <v>18540187</v>
      </c>
      <c r="P178" s="1">
        <v>0</v>
      </c>
      <c r="Q178" s="1">
        <v>1677974</v>
      </c>
      <c r="R178" s="1">
        <v>0</v>
      </c>
      <c r="S178" s="1">
        <v>749961</v>
      </c>
      <c r="T178" s="1">
        <v>0</v>
      </c>
      <c r="U178" s="1">
        <v>8173238</v>
      </c>
      <c r="V178" s="1" t="s">
        <v>89</v>
      </c>
      <c r="W178" s="2">
        <v>0</v>
      </c>
      <c r="X178" s="1" t="s">
        <v>4463</v>
      </c>
      <c r="Y178" s="1" t="s">
        <v>4700</v>
      </c>
    </row>
    <row r="179" spans="1:25" x14ac:dyDescent="0.25">
      <c r="A179" s="1" t="s">
        <v>87</v>
      </c>
      <c r="B179" s="1" t="s">
        <v>24</v>
      </c>
      <c r="C179" s="1" t="s">
        <v>88</v>
      </c>
      <c r="D179" s="1" t="s">
        <v>5301</v>
      </c>
      <c r="E179" s="1" t="s">
        <v>5302</v>
      </c>
      <c r="F179" s="1" t="s">
        <v>5303</v>
      </c>
      <c r="G179" s="1" t="s">
        <v>5141</v>
      </c>
      <c r="H179" s="1" t="s">
        <v>5142</v>
      </c>
      <c r="I179" s="1" t="s">
        <v>25</v>
      </c>
      <c r="J179" s="2">
        <v>0.95</v>
      </c>
      <c r="K179" s="1" t="s">
        <v>5143</v>
      </c>
      <c r="L179" s="1" t="s">
        <v>62</v>
      </c>
      <c r="M179" s="1" t="s">
        <v>62</v>
      </c>
      <c r="N179" s="1">
        <v>0</v>
      </c>
      <c r="O179" s="1">
        <v>1415932</v>
      </c>
      <c r="P179" s="1">
        <v>0</v>
      </c>
      <c r="Q179" s="1">
        <v>316514</v>
      </c>
      <c r="R179" s="1">
        <v>0</v>
      </c>
      <c r="S179" s="1">
        <v>239128</v>
      </c>
      <c r="T179" s="1">
        <v>0</v>
      </c>
      <c r="U179" s="1">
        <v>876420</v>
      </c>
      <c r="V179" s="1" t="s">
        <v>89</v>
      </c>
      <c r="W179" s="2">
        <v>0</v>
      </c>
      <c r="X179" s="1" t="s">
        <v>4222</v>
      </c>
      <c r="Y179" s="1" t="s">
        <v>4701</v>
      </c>
    </row>
    <row r="180" spans="1:25" x14ac:dyDescent="0.25">
      <c r="A180" s="1" t="s">
        <v>87</v>
      </c>
      <c r="B180" s="1" t="s">
        <v>24</v>
      </c>
      <c r="C180" s="1" t="s">
        <v>276</v>
      </c>
      <c r="D180" s="1" t="s">
        <v>5895</v>
      </c>
      <c r="E180" s="1" t="s">
        <v>5896</v>
      </c>
      <c r="F180" s="1" t="s">
        <v>5897</v>
      </c>
      <c r="G180" s="1" t="s">
        <v>5141</v>
      </c>
      <c r="H180" s="1" t="s">
        <v>5142</v>
      </c>
      <c r="I180" s="1" t="s">
        <v>25</v>
      </c>
      <c r="J180" s="2">
        <v>0.95</v>
      </c>
      <c r="K180" s="1" t="s">
        <v>5143</v>
      </c>
      <c r="L180" s="1" t="s">
        <v>62</v>
      </c>
      <c r="M180" s="1" t="s">
        <v>62</v>
      </c>
      <c r="N180" s="1">
        <v>1998338</v>
      </c>
      <c r="O180" s="1">
        <v>2079256</v>
      </c>
      <c r="P180" s="1">
        <v>1498793</v>
      </c>
      <c r="Q180" s="1">
        <v>1570557</v>
      </c>
      <c r="R180" s="1">
        <v>1279957</v>
      </c>
      <c r="S180" s="1">
        <v>1329917</v>
      </c>
      <c r="T180" s="1">
        <v>2366173</v>
      </c>
      <c r="U180" s="1">
        <v>2428927</v>
      </c>
      <c r="V180" s="1" t="s">
        <v>89</v>
      </c>
      <c r="W180" s="2">
        <v>0.96399999999999997</v>
      </c>
      <c r="X180" s="1" t="s">
        <v>4376</v>
      </c>
      <c r="Y180" s="1" t="s">
        <v>4702</v>
      </c>
    </row>
    <row r="181" spans="1:25" x14ac:dyDescent="0.25">
      <c r="A181" s="1" t="s">
        <v>87</v>
      </c>
      <c r="B181" s="1" t="s">
        <v>24</v>
      </c>
      <c r="C181" s="1" t="s">
        <v>277</v>
      </c>
      <c r="D181" s="1" t="s">
        <v>6103</v>
      </c>
      <c r="E181" s="1" t="s">
        <v>6104</v>
      </c>
      <c r="F181" s="1" t="s">
        <v>6105</v>
      </c>
      <c r="G181" s="1" t="s">
        <v>5141</v>
      </c>
      <c r="H181" s="1" t="s">
        <v>5142</v>
      </c>
      <c r="I181" s="1" t="s">
        <v>25</v>
      </c>
      <c r="J181" s="2">
        <v>0.8</v>
      </c>
      <c r="K181" s="1" t="s">
        <v>5143</v>
      </c>
      <c r="L181" s="1" t="s">
        <v>62</v>
      </c>
      <c r="M181" s="1" t="s">
        <v>62</v>
      </c>
      <c r="N181" s="1">
        <v>373</v>
      </c>
      <c r="O181" s="1">
        <v>432</v>
      </c>
      <c r="P181" s="1">
        <v>345</v>
      </c>
      <c r="Q181" s="1">
        <v>409</v>
      </c>
      <c r="R181" s="1">
        <v>337</v>
      </c>
      <c r="S181" s="1">
        <v>410</v>
      </c>
      <c r="T181" s="1">
        <v>355</v>
      </c>
      <c r="U181" s="1">
        <v>434</v>
      </c>
      <c r="V181" s="1" t="s">
        <v>89</v>
      </c>
      <c r="W181" s="2">
        <v>0.83699999999999997</v>
      </c>
      <c r="X181" s="1" t="s">
        <v>4378</v>
      </c>
      <c r="Y181" s="1" t="s">
        <v>4764</v>
      </c>
    </row>
    <row r="182" spans="1:25" x14ac:dyDescent="0.25">
      <c r="A182" s="1" t="s">
        <v>87</v>
      </c>
      <c r="B182" s="1" t="s">
        <v>24</v>
      </c>
      <c r="C182" s="1" t="s">
        <v>278</v>
      </c>
      <c r="D182" s="1" t="s">
        <v>5887</v>
      </c>
      <c r="E182" s="1" t="s">
        <v>5888</v>
      </c>
      <c r="F182" s="1" t="s">
        <v>5889</v>
      </c>
      <c r="G182" s="1" t="s">
        <v>5141</v>
      </c>
      <c r="H182" s="1" t="s">
        <v>5142</v>
      </c>
      <c r="I182" s="1" t="s">
        <v>25</v>
      </c>
      <c r="J182" s="2">
        <v>0.95</v>
      </c>
      <c r="K182" s="1" t="s">
        <v>5143</v>
      </c>
      <c r="L182" s="1" t="s">
        <v>62</v>
      </c>
      <c r="M182" s="1" t="s">
        <v>62</v>
      </c>
      <c r="N182" s="1">
        <v>502182</v>
      </c>
      <c r="O182" s="1">
        <v>515559</v>
      </c>
      <c r="P182" s="1">
        <v>587630</v>
      </c>
      <c r="Q182" s="1">
        <v>632493</v>
      </c>
      <c r="R182" s="1">
        <v>531082</v>
      </c>
      <c r="S182" s="1">
        <v>581418</v>
      </c>
      <c r="T182" s="1">
        <v>621078</v>
      </c>
      <c r="U182" s="1">
        <v>664762</v>
      </c>
      <c r="V182" s="1" t="s">
        <v>89</v>
      </c>
      <c r="W182" s="2">
        <v>0.93600000000000005</v>
      </c>
      <c r="X182" s="1" t="s">
        <v>4465</v>
      </c>
      <c r="Y182" s="1" t="s">
        <v>4703</v>
      </c>
    </row>
    <row r="183" spans="1:25" x14ac:dyDescent="0.25">
      <c r="A183" s="1" t="s">
        <v>87</v>
      </c>
      <c r="B183" s="1" t="s">
        <v>24</v>
      </c>
      <c r="C183" s="1" t="s">
        <v>156</v>
      </c>
      <c r="D183" s="1" t="s">
        <v>62</v>
      </c>
      <c r="E183" s="1" t="s">
        <v>62</v>
      </c>
      <c r="F183" s="1" t="s">
        <v>62</v>
      </c>
      <c r="G183" s="1" t="s">
        <v>62</v>
      </c>
      <c r="H183" s="1" t="s">
        <v>62</v>
      </c>
      <c r="I183" s="1" t="s">
        <v>5138</v>
      </c>
      <c r="J183" s="2"/>
      <c r="K183" s="1" t="s">
        <v>66</v>
      </c>
      <c r="L183" s="1" t="s">
        <v>62</v>
      </c>
      <c r="M183" s="1" t="s">
        <v>62</v>
      </c>
      <c r="N183" s="1">
        <v>0</v>
      </c>
      <c r="O183" s="1">
        <v>14613</v>
      </c>
      <c r="P183" s="1">
        <v>0</v>
      </c>
      <c r="Q183" s="1">
        <v>12388</v>
      </c>
      <c r="R183" s="1">
        <v>0</v>
      </c>
      <c r="S183" s="1">
        <v>11933</v>
      </c>
      <c r="T183" s="1">
        <v>0</v>
      </c>
      <c r="U183" s="1">
        <v>12252</v>
      </c>
      <c r="V183" s="1" t="s">
        <v>89</v>
      </c>
      <c r="W183" s="2">
        <v>0</v>
      </c>
      <c r="X183" s="1" t="s">
        <v>4358</v>
      </c>
      <c r="Y183" s="1" t="s">
        <v>4705</v>
      </c>
    </row>
    <row r="184" spans="1:25" x14ac:dyDescent="0.25">
      <c r="A184" s="1" t="s">
        <v>87</v>
      </c>
      <c r="B184" s="1" t="s">
        <v>24</v>
      </c>
      <c r="C184" s="1" t="s">
        <v>279</v>
      </c>
      <c r="D184" s="1" t="s">
        <v>5898</v>
      </c>
      <c r="E184" s="1" t="s">
        <v>5899</v>
      </c>
      <c r="F184" s="1" t="s">
        <v>5900</v>
      </c>
      <c r="G184" s="1" t="s">
        <v>5141</v>
      </c>
      <c r="H184" s="1" t="s">
        <v>5142</v>
      </c>
      <c r="I184" s="1" t="s">
        <v>25</v>
      </c>
      <c r="J184" s="2">
        <v>0.85</v>
      </c>
      <c r="K184" s="1" t="s">
        <v>5143</v>
      </c>
      <c r="L184" s="1" t="s">
        <v>62</v>
      </c>
      <c r="M184" s="1" t="s">
        <v>62</v>
      </c>
      <c r="N184" s="1">
        <v>32</v>
      </c>
      <c r="O184" s="1">
        <v>37</v>
      </c>
      <c r="P184" s="1">
        <v>12</v>
      </c>
      <c r="Q184" s="1">
        <v>15</v>
      </c>
      <c r="R184" s="1">
        <v>20</v>
      </c>
      <c r="S184" s="1">
        <v>27</v>
      </c>
      <c r="T184" s="1">
        <v>21</v>
      </c>
      <c r="U184" s="1">
        <v>24</v>
      </c>
      <c r="V184" s="1" t="s">
        <v>89</v>
      </c>
      <c r="W184" s="2">
        <v>0.82499999999999996</v>
      </c>
      <c r="X184" s="1" t="s">
        <v>4392</v>
      </c>
      <c r="Y184" s="1" t="s">
        <v>4639</v>
      </c>
    </row>
    <row r="185" spans="1:25" x14ac:dyDescent="0.25">
      <c r="A185" s="1" t="s">
        <v>87</v>
      </c>
      <c r="B185" s="1" t="s">
        <v>24</v>
      </c>
      <c r="C185" s="1" t="s">
        <v>90</v>
      </c>
      <c r="D185" s="1" t="s">
        <v>62</v>
      </c>
      <c r="E185" s="1" t="s">
        <v>62</v>
      </c>
      <c r="F185" s="1" t="s">
        <v>62</v>
      </c>
      <c r="G185" s="1" t="s">
        <v>62</v>
      </c>
      <c r="H185" s="1" t="s">
        <v>62</v>
      </c>
      <c r="I185" s="1" t="s">
        <v>5138</v>
      </c>
      <c r="J185" s="2"/>
      <c r="K185" s="1" t="s">
        <v>66</v>
      </c>
      <c r="L185" s="1" t="s">
        <v>62</v>
      </c>
      <c r="M185" s="1" t="s">
        <v>62</v>
      </c>
      <c r="N185" s="1">
        <v>0</v>
      </c>
      <c r="O185" s="1">
        <v>0</v>
      </c>
      <c r="P185" s="1">
        <v>0</v>
      </c>
      <c r="Q185" s="1">
        <v>0</v>
      </c>
      <c r="R185" s="1">
        <v>0</v>
      </c>
      <c r="S185" s="1">
        <v>0</v>
      </c>
      <c r="T185" s="1">
        <v>0</v>
      </c>
      <c r="U185" s="1">
        <v>0</v>
      </c>
      <c r="V185" s="1" t="s">
        <v>89</v>
      </c>
      <c r="W185" s="2">
        <v>0</v>
      </c>
      <c r="X185" s="1" t="s">
        <v>4289</v>
      </c>
      <c r="Y185" s="1" t="s">
        <v>4640</v>
      </c>
    </row>
    <row r="186" spans="1:25" x14ac:dyDescent="0.25">
      <c r="A186" s="1" t="s">
        <v>87</v>
      </c>
      <c r="B186" s="1" t="s">
        <v>24</v>
      </c>
      <c r="C186" s="1" t="s">
        <v>157</v>
      </c>
      <c r="D186" s="1" t="s">
        <v>62</v>
      </c>
      <c r="E186" s="1" t="s">
        <v>62</v>
      </c>
      <c r="F186" s="1" t="s">
        <v>62</v>
      </c>
      <c r="G186" s="1" t="s">
        <v>62</v>
      </c>
      <c r="H186" s="1" t="s">
        <v>62</v>
      </c>
      <c r="I186" s="1" t="s">
        <v>5138</v>
      </c>
      <c r="J186" s="2"/>
      <c r="K186" s="1" t="s">
        <v>66</v>
      </c>
      <c r="L186" s="1" t="s">
        <v>62</v>
      </c>
      <c r="M186" s="1" t="s">
        <v>62</v>
      </c>
      <c r="N186" s="1">
        <v>0</v>
      </c>
      <c r="O186" s="1">
        <v>7088</v>
      </c>
      <c r="P186" s="1">
        <v>0</v>
      </c>
      <c r="Q186" s="1">
        <v>13385</v>
      </c>
      <c r="R186" s="1">
        <v>0</v>
      </c>
      <c r="S186" s="1">
        <v>8163</v>
      </c>
      <c r="T186" s="1">
        <v>0</v>
      </c>
      <c r="U186" s="1">
        <v>9724</v>
      </c>
      <c r="V186" s="1" t="s">
        <v>89</v>
      </c>
      <c r="W186" s="2">
        <v>0</v>
      </c>
      <c r="X186" s="1" t="s">
        <v>4419</v>
      </c>
      <c r="Y186" s="1" t="s">
        <v>4706</v>
      </c>
    </row>
    <row r="187" spans="1:25" x14ac:dyDescent="0.25">
      <c r="A187" s="1" t="s">
        <v>87</v>
      </c>
      <c r="B187" s="1" t="s">
        <v>24</v>
      </c>
      <c r="C187" s="1" t="s">
        <v>280</v>
      </c>
      <c r="D187" s="1" t="s">
        <v>5304</v>
      </c>
      <c r="E187" s="1" t="s">
        <v>5139</v>
      </c>
      <c r="F187" s="1" t="s">
        <v>5140</v>
      </c>
      <c r="G187" s="1" t="s">
        <v>5141</v>
      </c>
      <c r="H187" s="1" t="s">
        <v>5142</v>
      </c>
      <c r="I187" s="1" t="s">
        <v>25</v>
      </c>
      <c r="J187" s="2">
        <v>0.95</v>
      </c>
      <c r="K187" s="1" t="s">
        <v>5143</v>
      </c>
      <c r="L187" s="1" t="s">
        <v>5305</v>
      </c>
      <c r="M187" s="1" t="s">
        <v>5306</v>
      </c>
      <c r="N187" s="1">
        <v>0</v>
      </c>
      <c r="O187" s="1">
        <v>137004</v>
      </c>
      <c r="P187" s="1">
        <v>0</v>
      </c>
      <c r="Q187" s="1">
        <v>144009</v>
      </c>
      <c r="R187" s="1">
        <v>0</v>
      </c>
      <c r="S187" s="1">
        <v>138139</v>
      </c>
      <c r="T187" s="1">
        <v>0</v>
      </c>
      <c r="U187" s="1">
        <v>136192</v>
      </c>
      <c r="V187" s="1" t="s">
        <v>89</v>
      </c>
      <c r="W187" s="2">
        <v>0</v>
      </c>
      <c r="X187" s="1" t="s">
        <v>4240</v>
      </c>
      <c r="Y187" s="1" t="s">
        <v>4699</v>
      </c>
    </row>
    <row r="188" spans="1:25" x14ac:dyDescent="0.25">
      <c r="A188" s="1" t="s">
        <v>87</v>
      </c>
      <c r="B188" s="1" t="s">
        <v>24</v>
      </c>
      <c r="C188" s="1" t="s">
        <v>158</v>
      </c>
      <c r="D188" s="1" t="s">
        <v>62</v>
      </c>
      <c r="E188" s="1" t="s">
        <v>62</v>
      </c>
      <c r="F188" s="1" t="s">
        <v>62</v>
      </c>
      <c r="G188" s="1" t="s">
        <v>62</v>
      </c>
      <c r="H188" s="1" t="s">
        <v>62</v>
      </c>
      <c r="I188" s="1" t="s">
        <v>5138</v>
      </c>
      <c r="J188" s="2"/>
      <c r="K188" s="1" t="s">
        <v>66</v>
      </c>
      <c r="L188" s="1" t="s">
        <v>5305</v>
      </c>
      <c r="M188" s="1" t="s">
        <v>5306</v>
      </c>
      <c r="N188" s="1">
        <v>0</v>
      </c>
      <c r="O188" s="1">
        <v>7510567</v>
      </c>
      <c r="P188" s="1">
        <v>0</v>
      </c>
      <c r="Q188" s="1">
        <v>7480101</v>
      </c>
      <c r="R188" s="1">
        <v>0</v>
      </c>
      <c r="S188" s="1">
        <v>7263575</v>
      </c>
      <c r="T188" s="1">
        <v>0</v>
      </c>
      <c r="U188" s="1">
        <v>7354732</v>
      </c>
      <c r="V188" s="1" t="s">
        <v>89</v>
      </c>
      <c r="W188" s="2">
        <v>0</v>
      </c>
      <c r="X188" s="1" t="s">
        <v>4374</v>
      </c>
      <c r="Y188" s="1" t="s">
        <v>4707</v>
      </c>
    </row>
    <row r="189" spans="1:25" x14ac:dyDescent="0.25">
      <c r="A189" s="1" t="s">
        <v>87</v>
      </c>
      <c r="B189" s="1" t="s">
        <v>24</v>
      </c>
      <c r="C189" s="1" t="s">
        <v>91</v>
      </c>
      <c r="D189" s="1" t="s">
        <v>62</v>
      </c>
      <c r="E189" s="1" t="s">
        <v>5139</v>
      </c>
      <c r="F189" s="1" t="s">
        <v>5140</v>
      </c>
      <c r="G189" s="1" t="s">
        <v>5141</v>
      </c>
      <c r="H189" s="1" t="s">
        <v>5142</v>
      </c>
      <c r="I189" s="1" t="s">
        <v>25</v>
      </c>
      <c r="J189" s="2">
        <v>0.95</v>
      </c>
      <c r="K189" s="1" t="s">
        <v>5143</v>
      </c>
      <c r="L189" s="1" t="s">
        <v>62</v>
      </c>
      <c r="M189" s="1" t="s">
        <v>62</v>
      </c>
      <c r="N189" s="1">
        <v>0</v>
      </c>
      <c r="O189" s="1">
        <v>0</v>
      </c>
      <c r="P189" s="1">
        <v>0</v>
      </c>
      <c r="Q189" s="1">
        <v>0</v>
      </c>
      <c r="R189" s="1">
        <v>0</v>
      </c>
      <c r="S189" s="1">
        <v>0</v>
      </c>
      <c r="T189" s="1">
        <v>0</v>
      </c>
      <c r="U189" s="1">
        <v>0</v>
      </c>
      <c r="V189" s="1" t="s">
        <v>89</v>
      </c>
      <c r="W189" s="2">
        <v>0</v>
      </c>
      <c r="X189" s="1" t="s">
        <v>4290</v>
      </c>
      <c r="Y189" s="1" t="s">
        <v>4704</v>
      </c>
    </row>
    <row r="190" spans="1:25" x14ac:dyDescent="0.25">
      <c r="A190" s="1" t="s">
        <v>87</v>
      </c>
      <c r="B190" s="1" t="s">
        <v>24</v>
      </c>
      <c r="C190" s="1" t="s">
        <v>159</v>
      </c>
      <c r="D190" s="1" t="s">
        <v>62</v>
      </c>
      <c r="E190" s="1" t="s">
        <v>62</v>
      </c>
      <c r="F190" s="1" t="s">
        <v>62</v>
      </c>
      <c r="G190" s="1" t="s">
        <v>62</v>
      </c>
      <c r="H190" s="1" t="s">
        <v>62</v>
      </c>
      <c r="I190" s="1" t="s">
        <v>5138</v>
      </c>
      <c r="J190" s="2"/>
      <c r="K190" s="1" t="s">
        <v>66</v>
      </c>
      <c r="L190" s="1" t="s">
        <v>5305</v>
      </c>
      <c r="M190" s="1" t="s">
        <v>5306</v>
      </c>
      <c r="N190" s="1">
        <v>0</v>
      </c>
      <c r="O190" s="1">
        <v>73</v>
      </c>
      <c r="P190" s="1">
        <v>0</v>
      </c>
      <c r="Q190" s="1">
        <v>164</v>
      </c>
      <c r="R190" s="1">
        <v>0</v>
      </c>
      <c r="S190" s="1">
        <v>347</v>
      </c>
      <c r="T190" s="1">
        <v>0</v>
      </c>
      <c r="U190" s="1">
        <v>623</v>
      </c>
      <c r="V190" s="1" t="s">
        <v>89</v>
      </c>
      <c r="W190" s="2">
        <v>0</v>
      </c>
      <c r="X190" s="1" t="s">
        <v>4521</v>
      </c>
      <c r="Y190" s="1" t="s">
        <v>4708</v>
      </c>
    </row>
    <row r="191" spans="1:25" x14ac:dyDescent="0.25">
      <c r="A191" s="1" t="s">
        <v>87</v>
      </c>
      <c r="B191" s="1" t="s">
        <v>24</v>
      </c>
      <c r="C191" s="1" t="s">
        <v>160</v>
      </c>
      <c r="D191" s="1" t="s">
        <v>62</v>
      </c>
      <c r="E191" s="1" t="s">
        <v>5307</v>
      </c>
      <c r="F191" s="1" t="s">
        <v>62</v>
      </c>
      <c r="G191" s="1" t="s">
        <v>62</v>
      </c>
      <c r="H191" s="1" t="s">
        <v>62</v>
      </c>
      <c r="I191" s="1" t="s">
        <v>5138</v>
      </c>
      <c r="J191" s="2"/>
      <c r="K191" s="1" t="s">
        <v>66</v>
      </c>
      <c r="L191" s="1" t="s">
        <v>5305</v>
      </c>
      <c r="M191" s="1" t="s">
        <v>5306</v>
      </c>
      <c r="N191" s="1">
        <v>0</v>
      </c>
      <c r="O191" s="1">
        <v>2259175</v>
      </c>
      <c r="P191" s="1">
        <v>0</v>
      </c>
      <c r="Q191" s="1">
        <v>2203672</v>
      </c>
      <c r="R191" s="1">
        <v>0</v>
      </c>
      <c r="S191" s="1">
        <v>2168612</v>
      </c>
      <c r="T191" s="1">
        <v>0</v>
      </c>
      <c r="U191" s="1">
        <v>2170883</v>
      </c>
      <c r="V191" s="1" t="s">
        <v>89</v>
      </c>
      <c r="W191" s="2">
        <v>0</v>
      </c>
      <c r="X191" s="1" t="s">
        <v>4426</v>
      </c>
      <c r="Y191" s="1" t="s">
        <v>4709</v>
      </c>
    </row>
    <row r="192" spans="1:25" x14ac:dyDescent="0.25">
      <c r="A192" s="1" t="s">
        <v>87</v>
      </c>
      <c r="B192" s="1" t="s">
        <v>24</v>
      </c>
      <c r="C192" s="1" t="s">
        <v>154</v>
      </c>
      <c r="D192" s="1" t="s">
        <v>62</v>
      </c>
      <c r="E192" s="1" t="s">
        <v>62</v>
      </c>
      <c r="F192" s="1" t="s">
        <v>62</v>
      </c>
      <c r="G192" s="1" t="s">
        <v>62</v>
      </c>
      <c r="H192" s="1" t="s">
        <v>62</v>
      </c>
      <c r="I192" s="1" t="s">
        <v>5138</v>
      </c>
      <c r="J192" s="2">
        <v>0.95</v>
      </c>
      <c r="K192" s="1" t="s">
        <v>5143</v>
      </c>
      <c r="L192" s="1" t="s">
        <v>5305</v>
      </c>
      <c r="M192" s="1" t="s">
        <v>5306</v>
      </c>
      <c r="N192" s="1">
        <v>0</v>
      </c>
      <c r="O192" s="1">
        <v>2296283</v>
      </c>
      <c r="P192" s="1">
        <v>0</v>
      </c>
      <c r="Q192" s="1">
        <v>2162984</v>
      </c>
      <c r="R192" s="1">
        <v>0</v>
      </c>
      <c r="S192" s="1">
        <v>2221132</v>
      </c>
      <c r="T192" s="1">
        <v>0</v>
      </c>
      <c r="U192" s="1">
        <v>2260276</v>
      </c>
      <c r="V192" s="1" t="s">
        <v>89</v>
      </c>
      <c r="W192" s="2">
        <v>0</v>
      </c>
      <c r="X192" s="1" t="s">
        <v>4425</v>
      </c>
      <c r="Y192" s="1" t="s">
        <v>4710</v>
      </c>
    </row>
    <row r="193" spans="1:25" x14ac:dyDescent="0.25">
      <c r="A193" s="1" t="s">
        <v>87</v>
      </c>
      <c r="B193" s="1" t="s">
        <v>24</v>
      </c>
      <c r="C193" s="1" t="s">
        <v>281</v>
      </c>
      <c r="D193" s="1" t="s">
        <v>6106</v>
      </c>
      <c r="E193" s="1" t="s">
        <v>6107</v>
      </c>
      <c r="F193" s="1" t="s">
        <v>6108</v>
      </c>
      <c r="G193" s="1" t="s">
        <v>6109</v>
      </c>
      <c r="H193" s="1" t="s">
        <v>6110</v>
      </c>
      <c r="I193" s="1" t="s">
        <v>25</v>
      </c>
      <c r="J193" s="2">
        <v>0.8</v>
      </c>
      <c r="K193" s="1" t="s">
        <v>5143</v>
      </c>
      <c r="L193" s="1" t="s">
        <v>62</v>
      </c>
      <c r="M193" s="1" t="s">
        <v>62</v>
      </c>
      <c r="N193" s="1">
        <v>6231</v>
      </c>
      <c r="O193" s="1">
        <v>9368</v>
      </c>
      <c r="P193" s="1">
        <v>9568</v>
      </c>
      <c r="Q193" s="1">
        <v>11878</v>
      </c>
      <c r="R193" s="1">
        <v>10004</v>
      </c>
      <c r="S193" s="1">
        <v>11823</v>
      </c>
      <c r="T193" s="1">
        <v>11132</v>
      </c>
      <c r="U193" s="1">
        <v>12481</v>
      </c>
      <c r="V193" s="1" t="s">
        <v>89</v>
      </c>
      <c r="W193" s="2">
        <v>0.81100000000000005</v>
      </c>
      <c r="X193" s="1" t="s">
        <v>4365</v>
      </c>
      <c r="Y193" s="1" t="s">
        <v>4817</v>
      </c>
    </row>
    <row r="194" spans="1:25" x14ac:dyDescent="0.25">
      <c r="A194" s="1" t="s">
        <v>87</v>
      </c>
      <c r="B194" s="1" t="s">
        <v>24</v>
      </c>
      <c r="C194" s="1" t="s">
        <v>282</v>
      </c>
      <c r="D194" s="1" t="s">
        <v>5901</v>
      </c>
      <c r="E194" s="1" t="s">
        <v>5902</v>
      </c>
      <c r="F194" s="1" t="s">
        <v>5903</v>
      </c>
      <c r="G194" s="1" t="s">
        <v>5904</v>
      </c>
      <c r="H194" s="1" t="s">
        <v>5142</v>
      </c>
      <c r="I194" s="1" t="s">
        <v>25</v>
      </c>
      <c r="J194" s="2">
        <v>0.95</v>
      </c>
      <c r="K194" s="1" t="s">
        <v>5143</v>
      </c>
      <c r="L194" s="1" t="s">
        <v>62</v>
      </c>
      <c r="M194" s="1" t="s">
        <v>62</v>
      </c>
      <c r="N194" s="1">
        <v>134985</v>
      </c>
      <c r="O194" s="1">
        <v>135671</v>
      </c>
      <c r="P194" s="1">
        <v>63973</v>
      </c>
      <c r="Q194" s="1">
        <v>85780</v>
      </c>
      <c r="R194" s="1">
        <v>12882</v>
      </c>
      <c r="S194" s="1">
        <v>21151</v>
      </c>
      <c r="T194" s="1">
        <v>37541</v>
      </c>
      <c r="U194" s="1">
        <v>39563</v>
      </c>
      <c r="V194" s="1" t="s">
        <v>89</v>
      </c>
      <c r="W194" s="2">
        <v>0.88400000000000001</v>
      </c>
      <c r="X194" s="1" t="s">
        <v>4473</v>
      </c>
      <c r="Y194" s="1" t="s">
        <v>4711</v>
      </c>
    </row>
    <row r="195" spans="1:25" x14ac:dyDescent="0.25">
      <c r="A195" s="1" t="s">
        <v>87</v>
      </c>
      <c r="B195" s="1" t="s">
        <v>24</v>
      </c>
      <c r="C195" s="1" t="s">
        <v>161</v>
      </c>
      <c r="D195" s="1" t="s">
        <v>62</v>
      </c>
      <c r="E195" s="1" t="s">
        <v>62</v>
      </c>
      <c r="F195" s="1" t="s">
        <v>62</v>
      </c>
      <c r="G195" s="1" t="s">
        <v>62</v>
      </c>
      <c r="H195" s="1" t="s">
        <v>62</v>
      </c>
      <c r="I195" s="1" t="s">
        <v>5138</v>
      </c>
      <c r="J195" s="2"/>
      <c r="K195" s="1" t="s">
        <v>66</v>
      </c>
      <c r="L195" s="1" t="s">
        <v>62</v>
      </c>
      <c r="M195" s="1" t="s">
        <v>62</v>
      </c>
      <c r="N195" s="1">
        <v>0</v>
      </c>
      <c r="O195" s="1">
        <v>123123</v>
      </c>
      <c r="P195" s="1">
        <v>0</v>
      </c>
      <c r="Q195" s="1">
        <v>115425</v>
      </c>
      <c r="R195" s="1">
        <v>0</v>
      </c>
      <c r="S195" s="1">
        <v>110150</v>
      </c>
      <c r="T195" s="1">
        <v>0</v>
      </c>
      <c r="U195" s="1">
        <v>131478</v>
      </c>
      <c r="V195" s="1" t="s">
        <v>89</v>
      </c>
      <c r="W195" s="2">
        <v>0</v>
      </c>
      <c r="X195" s="1" t="s">
        <v>4235</v>
      </c>
      <c r="Y195" s="1" t="s">
        <v>4765</v>
      </c>
    </row>
    <row r="196" spans="1:25" x14ac:dyDescent="0.25">
      <c r="A196" s="1" t="s">
        <v>87</v>
      </c>
      <c r="B196" s="1" t="s">
        <v>24</v>
      </c>
      <c r="C196" s="1" t="s">
        <v>283</v>
      </c>
      <c r="D196" s="1" t="s">
        <v>5890</v>
      </c>
      <c r="E196" s="1" t="s">
        <v>5891</v>
      </c>
      <c r="F196" s="1" t="s">
        <v>5892</v>
      </c>
      <c r="G196" s="1" t="s">
        <v>5893</v>
      </c>
      <c r="H196" s="1" t="s">
        <v>5894</v>
      </c>
      <c r="I196" s="1" t="s">
        <v>25</v>
      </c>
      <c r="J196" s="2"/>
      <c r="K196" s="1" t="s">
        <v>5143</v>
      </c>
      <c r="L196" s="1" t="s">
        <v>62</v>
      </c>
      <c r="M196" s="1" t="s">
        <v>62</v>
      </c>
      <c r="N196" s="1">
        <v>1338</v>
      </c>
      <c r="O196" s="1">
        <v>1603</v>
      </c>
      <c r="P196" s="1">
        <v>1315</v>
      </c>
      <c r="Q196" s="1">
        <v>1498</v>
      </c>
      <c r="R196" s="1">
        <v>1369</v>
      </c>
      <c r="S196" s="1">
        <v>1580</v>
      </c>
      <c r="T196" s="1">
        <v>1619</v>
      </c>
      <c r="U196" s="1">
        <v>1912</v>
      </c>
      <c r="V196" s="1" t="s">
        <v>89</v>
      </c>
      <c r="W196" s="2">
        <v>0.85599999999999998</v>
      </c>
      <c r="X196" s="1" t="s">
        <v>4207</v>
      </c>
      <c r="Y196" s="1" t="s">
        <v>4712</v>
      </c>
    </row>
    <row r="197" spans="1:25" x14ac:dyDescent="0.25">
      <c r="A197" s="1" t="s">
        <v>92</v>
      </c>
      <c r="B197" s="1" t="s">
        <v>24</v>
      </c>
      <c r="C197" s="1">
        <v>1</v>
      </c>
      <c r="D197" s="1">
        <v>4</v>
      </c>
      <c r="E197" s="1" t="s">
        <v>5144</v>
      </c>
      <c r="F197" s="1" t="s">
        <v>5145</v>
      </c>
      <c r="G197" s="1" t="s">
        <v>5146</v>
      </c>
      <c r="H197" s="1" t="s">
        <v>5147</v>
      </c>
      <c r="I197" s="1" t="s">
        <v>5148</v>
      </c>
      <c r="J197" s="2">
        <v>0.95</v>
      </c>
      <c r="K197" s="1" t="s">
        <v>5143</v>
      </c>
      <c r="L197" s="1" t="s">
        <v>4925</v>
      </c>
      <c r="M197" s="1" t="s">
        <v>4925</v>
      </c>
      <c r="N197" s="1">
        <v>0</v>
      </c>
      <c r="O197" s="1">
        <v>0</v>
      </c>
      <c r="P197" s="1">
        <v>0</v>
      </c>
      <c r="Q197" s="1">
        <v>0</v>
      </c>
      <c r="R197" s="1">
        <v>0</v>
      </c>
      <c r="S197" s="1">
        <v>0</v>
      </c>
      <c r="T197" s="1">
        <v>0</v>
      </c>
      <c r="U197" s="1">
        <v>0</v>
      </c>
      <c r="V197" s="1" t="s">
        <v>93</v>
      </c>
      <c r="W197" s="2">
        <v>0</v>
      </c>
      <c r="X197" s="1" t="s">
        <v>94</v>
      </c>
      <c r="Y197" s="1" t="s">
        <v>4530</v>
      </c>
    </row>
    <row r="198" spans="1:25" x14ac:dyDescent="0.25">
      <c r="A198" s="1" t="s">
        <v>92</v>
      </c>
      <c r="B198" s="1" t="s">
        <v>24</v>
      </c>
      <c r="C198" s="1">
        <v>1</v>
      </c>
      <c r="D198" s="1">
        <v>3</v>
      </c>
      <c r="E198" s="1" t="s">
        <v>5507</v>
      </c>
      <c r="F198" s="1" t="s">
        <v>5508</v>
      </c>
      <c r="G198" s="1" t="s">
        <v>5146</v>
      </c>
      <c r="H198" s="1" t="s">
        <v>5147</v>
      </c>
      <c r="I198" s="1" t="s">
        <v>25</v>
      </c>
      <c r="J198" s="2">
        <v>0.8</v>
      </c>
      <c r="K198" s="1" t="s">
        <v>5143</v>
      </c>
      <c r="L198" s="1" t="s">
        <v>4925</v>
      </c>
      <c r="M198" s="1" t="s">
        <v>4925</v>
      </c>
      <c r="N198" s="1">
        <v>195</v>
      </c>
      <c r="O198" s="1">
        <v>195</v>
      </c>
      <c r="P198" s="1">
        <v>209</v>
      </c>
      <c r="Q198" s="1">
        <v>209</v>
      </c>
      <c r="R198" s="1">
        <v>165</v>
      </c>
      <c r="S198" s="1">
        <v>165</v>
      </c>
      <c r="T198" s="1">
        <v>215</v>
      </c>
      <c r="U198" s="1">
        <v>215</v>
      </c>
      <c r="V198" s="1" t="s">
        <v>93</v>
      </c>
      <c r="W198" s="2">
        <v>1</v>
      </c>
      <c r="X198" s="1" t="s">
        <v>94</v>
      </c>
      <c r="Y198" s="1" t="s">
        <v>4530</v>
      </c>
    </row>
    <row r="199" spans="1:25" x14ac:dyDescent="0.25">
      <c r="A199" s="1" t="s">
        <v>92</v>
      </c>
      <c r="B199" s="1" t="s">
        <v>24</v>
      </c>
      <c r="C199" s="1">
        <v>1</v>
      </c>
      <c r="D199" s="1">
        <v>1</v>
      </c>
      <c r="E199" s="1" t="s">
        <v>6111</v>
      </c>
      <c r="F199" s="1" t="s">
        <v>6112</v>
      </c>
      <c r="G199" s="1" t="s">
        <v>5146</v>
      </c>
      <c r="H199" s="1" t="s">
        <v>5147</v>
      </c>
      <c r="I199" s="1" t="s">
        <v>25</v>
      </c>
      <c r="J199" s="2">
        <v>0.8</v>
      </c>
      <c r="K199" s="1" t="s">
        <v>5143</v>
      </c>
      <c r="L199" s="1" t="s">
        <v>4925</v>
      </c>
      <c r="M199" s="1" t="s">
        <v>4925</v>
      </c>
      <c r="N199" s="1">
        <v>17947</v>
      </c>
      <c r="O199" s="1">
        <v>20628</v>
      </c>
      <c r="P199" s="1">
        <v>14993</v>
      </c>
      <c r="Q199" s="1">
        <v>16845</v>
      </c>
      <c r="R199" s="1">
        <v>12706</v>
      </c>
      <c r="S199" s="1">
        <v>13516</v>
      </c>
      <c r="T199" s="1">
        <v>12608</v>
      </c>
      <c r="U199" s="1">
        <v>14491</v>
      </c>
      <c r="V199" s="1" t="s">
        <v>93</v>
      </c>
      <c r="W199" s="2">
        <v>0.89</v>
      </c>
      <c r="X199" s="1" t="s">
        <v>94</v>
      </c>
      <c r="Y199" s="1" t="s">
        <v>4530</v>
      </c>
    </row>
    <row r="200" spans="1:25" x14ac:dyDescent="0.25">
      <c r="A200" s="1" t="s">
        <v>92</v>
      </c>
      <c r="B200" s="1" t="s">
        <v>24</v>
      </c>
      <c r="C200" s="1">
        <v>1</v>
      </c>
      <c r="D200" s="1">
        <v>2</v>
      </c>
      <c r="E200" s="1" t="s">
        <v>6113</v>
      </c>
      <c r="F200" s="1" t="s">
        <v>6114</v>
      </c>
      <c r="G200" s="1" t="s">
        <v>5146</v>
      </c>
      <c r="H200" s="1" t="s">
        <v>5147</v>
      </c>
      <c r="I200" s="1" t="s">
        <v>25</v>
      </c>
      <c r="J200" s="2">
        <v>0.8</v>
      </c>
      <c r="K200" s="1" t="s">
        <v>5143</v>
      </c>
      <c r="L200" s="1" t="s">
        <v>4925</v>
      </c>
      <c r="M200" s="1" t="s">
        <v>4925</v>
      </c>
      <c r="N200" s="1">
        <v>3333</v>
      </c>
      <c r="O200" s="1">
        <v>4015</v>
      </c>
      <c r="P200" s="1">
        <v>3072</v>
      </c>
      <c r="Q200" s="1">
        <v>4266</v>
      </c>
      <c r="R200" s="1">
        <v>2717</v>
      </c>
      <c r="S200" s="1">
        <v>4054</v>
      </c>
      <c r="T200" s="1">
        <v>3926</v>
      </c>
      <c r="U200" s="1">
        <v>3965</v>
      </c>
      <c r="V200" s="1" t="s">
        <v>93</v>
      </c>
      <c r="W200" s="2">
        <v>0.8</v>
      </c>
      <c r="X200" s="1" t="s">
        <v>94</v>
      </c>
      <c r="Y200" s="1" t="s">
        <v>4530</v>
      </c>
    </row>
    <row r="201" spans="1:25" x14ac:dyDescent="0.25">
      <c r="A201" s="1" t="s">
        <v>95</v>
      </c>
      <c r="B201" s="1" t="s">
        <v>24</v>
      </c>
      <c r="C201" s="1">
        <v>1</v>
      </c>
      <c r="D201" s="1">
        <v>2</v>
      </c>
      <c r="E201" s="1" t="s">
        <v>5664</v>
      </c>
      <c r="F201" s="1" t="s">
        <v>5665</v>
      </c>
      <c r="G201" s="1" t="s">
        <v>5666</v>
      </c>
      <c r="H201" s="1" t="s">
        <v>5667</v>
      </c>
      <c r="I201" s="1" t="s">
        <v>5102</v>
      </c>
      <c r="J201" s="2">
        <v>0.95</v>
      </c>
      <c r="K201" s="1" t="s">
        <v>5143</v>
      </c>
      <c r="L201" s="1" t="s">
        <v>4925</v>
      </c>
      <c r="M201" s="1" t="s">
        <v>4925</v>
      </c>
      <c r="N201" s="1">
        <v>10405754421</v>
      </c>
      <c r="O201" s="1">
        <v>10417908608</v>
      </c>
      <c r="P201" s="1">
        <v>10465949723</v>
      </c>
      <c r="Q201" s="1">
        <v>10499095596</v>
      </c>
      <c r="R201" s="1">
        <v>10549814343</v>
      </c>
      <c r="S201" s="1">
        <v>10572358628</v>
      </c>
      <c r="T201" s="1">
        <v>10804249191</v>
      </c>
      <c r="U201" s="1">
        <v>10807783167</v>
      </c>
      <c r="V201" s="1" t="s">
        <v>96</v>
      </c>
      <c r="W201" s="2">
        <v>0.998</v>
      </c>
      <c r="X201" s="1" t="s">
        <v>97</v>
      </c>
      <c r="Y201" s="1" t="s">
        <v>4903</v>
      </c>
    </row>
    <row r="202" spans="1:25" x14ac:dyDescent="0.25">
      <c r="A202" s="1" t="s">
        <v>95</v>
      </c>
      <c r="B202" s="1" t="s">
        <v>24</v>
      </c>
      <c r="C202" s="1">
        <v>1</v>
      </c>
      <c r="D202" s="1">
        <v>1</v>
      </c>
      <c r="E202" s="1" t="s">
        <v>5742</v>
      </c>
      <c r="F202" s="1" t="s">
        <v>5743</v>
      </c>
      <c r="G202" s="1" t="s">
        <v>5666</v>
      </c>
      <c r="H202" s="1" t="s">
        <v>5667</v>
      </c>
      <c r="I202" s="1" t="s">
        <v>25</v>
      </c>
      <c r="J202" s="2">
        <v>0.9</v>
      </c>
      <c r="K202" s="1" t="s">
        <v>5143</v>
      </c>
      <c r="L202" s="1" t="s">
        <v>4925</v>
      </c>
      <c r="M202" s="1" t="s">
        <v>4925</v>
      </c>
      <c r="N202" s="1">
        <v>77183</v>
      </c>
      <c r="O202" s="1">
        <v>79817</v>
      </c>
      <c r="P202" s="1">
        <v>76062</v>
      </c>
      <c r="Q202" s="1">
        <v>79314</v>
      </c>
      <c r="R202" s="1">
        <v>83008</v>
      </c>
      <c r="S202" s="1">
        <v>86738</v>
      </c>
      <c r="T202" s="1">
        <v>51419</v>
      </c>
      <c r="U202" s="1">
        <v>53673</v>
      </c>
      <c r="V202" s="1" t="s">
        <v>96</v>
      </c>
      <c r="W202" s="2">
        <v>0.96</v>
      </c>
      <c r="X202" s="1" t="s">
        <v>97</v>
      </c>
      <c r="Y202" s="1" t="s">
        <v>4903</v>
      </c>
    </row>
    <row r="203" spans="1:25" x14ac:dyDescent="0.25">
      <c r="A203" s="1" t="s">
        <v>95</v>
      </c>
      <c r="B203" s="1" t="s">
        <v>24</v>
      </c>
      <c r="C203" s="1">
        <v>1</v>
      </c>
      <c r="D203" s="1">
        <v>3</v>
      </c>
      <c r="E203" s="1" t="s">
        <v>6117</v>
      </c>
      <c r="F203" s="1" t="s">
        <v>6118</v>
      </c>
      <c r="G203" s="1" t="s">
        <v>5666</v>
      </c>
      <c r="H203" s="1" t="s">
        <v>5667</v>
      </c>
      <c r="I203" s="1" t="s">
        <v>25</v>
      </c>
      <c r="J203" s="2">
        <v>0.8</v>
      </c>
      <c r="K203" s="1" t="s">
        <v>5143</v>
      </c>
      <c r="L203" s="1" t="s">
        <v>4925</v>
      </c>
      <c r="M203" s="1" t="s">
        <v>4925</v>
      </c>
      <c r="N203" s="1">
        <v>183287</v>
      </c>
      <c r="O203" s="1">
        <v>238763</v>
      </c>
      <c r="P203" s="1">
        <v>149084</v>
      </c>
      <c r="Q203" s="1">
        <v>235701</v>
      </c>
      <c r="R203" s="1">
        <v>150480</v>
      </c>
      <c r="S203" s="1">
        <v>195309</v>
      </c>
      <c r="T203" s="1">
        <v>141063</v>
      </c>
      <c r="U203" s="1">
        <v>223562</v>
      </c>
      <c r="V203" s="1" t="s">
        <v>96</v>
      </c>
      <c r="W203" s="2">
        <v>0.69799999999999995</v>
      </c>
      <c r="X203" s="1" t="s">
        <v>97</v>
      </c>
      <c r="Y203" s="1" t="s">
        <v>4903</v>
      </c>
    </row>
    <row r="204" spans="1:25" x14ac:dyDescent="0.25">
      <c r="A204" s="1" t="s">
        <v>95</v>
      </c>
      <c r="B204" s="1" t="s">
        <v>24</v>
      </c>
      <c r="C204" s="1">
        <v>2</v>
      </c>
      <c r="D204" s="1">
        <v>2</v>
      </c>
      <c r="E204" s="1" t="s">
        <v>5744</v>
      </c>
      <c r="F204" s="1" t="s">
        <v>5745</v>
      </c>
      <c r="G204" s="1" t="s">
        <v>5746</v>
      </c>
      <c r="H204" s="1" t="s">
        <v>5747</v>
      </c>
      <c r="I204" s="1" t="s">
        <v>25</v>
      </c>
      <c r="J204" s="2">
        <v>0.95</v>
      </c>
      <c r="K204" s="1" t="s">
        <v>5143</v>
      </c>
      <c r="L204" s="1" t="s">
        <v>4925</v>
      </c>
      <c r="M204" s="1" t="s">
        <v>4925</v>
      </c>
      <c r="N204" s="1">
        <v>1187</v>
      </c>
      <c r="O204" s="1">
        <v>1352</v>
      </c>
      <c r="P204" s="1">
        <v>1216</v>
      </c>
      <c r="Q204" s="1">
        <v>1374</v>
      </c>
      <c r="R204" s="1">
        <v>1078</v>
      </c>
      <c r="S204" s="1">
        <v>1209</v>
      </c>
      <c r="T204" s="1">
        <v>1004</v>
      </c>
      <c r="U204" s="1">
        <v>1125</v>
      </c>
      <c r="V204" s="1" t="s">
        <v>96</v>
      </c>
      <c r="W204" s="2">
        <v>0.88600000000000001</v>
      </c>
      <c r="X204" s="1" t="s">
        <v>284</v>
      </c>
      <c r="Y204" s="1" t="s">
        <v>4904</v>
      </c>
    </row>
    <row r="205" spans="1:25" x14ac:dyDescent="0.25">
      <c r="A205" s="1" t="s">
        <v>95</v>
      </c>
      <c r="B205" s="1" t="s">
        <v>24</v>
      </c>
      <c r="C205" s="1">
        <v>2</v>
      </c>
      <c r="D205" s="1">
        <v>1</v>
      </c>
      <c r="E205" s="1" t="s">
        <v>6119</v>
      </c>
      <c r="F205" s="1" t="s">
        <v>6120</v>
      </c>
      <c r="G205" s="1" t="s">
        <v>5746</v>
      </c>
      <c r="H205" s="1" t="s">
        <v>5747</v>
      </c>
      <c r="I205" s="1" t="s">
        <v>25</v>
      </c>
      <c r="J205" s="2">
        <v>0.8</v>
      </c>
      <c r="K205" s="1" t="s">
        <v>5143</v>
      </c>
      <c r="L205" s="1" t="s">
        <v>4925</v>
      </c>
      <c r="M205" s="1" t="s">
        <v>4925</v>
      </c>
      <c r="N205" s="1">
        <v>12753</v>
      </c>
      <c r="O205" s="1">
        <v>15744</v>
      </c>
      <c r="P205" s="1">
        <v>13776</v>
      </c>
      <c r="Q205" s="1">
        <v>17007</v>
      </c>
      <c r="R205" s="1">
        <v>13653</v>
      </c>
      <c r="S205" s="1">
        <v>17481</v>
      </c>
      <c r="T205" s="1">
        <v>13047</v>
      </c>
      <c r="U205" s="1">
        <v>16856</v>
      </c>
      <c r="V205" s="1" t="s">
        <v>96</v>
      </c>
      <c r="W205" s="2">
        <v>0.79300000000000004</v>
      </c>
      <c r="X205" s="1" t="s">
        <v>284</v>
      </c>
      <c r="Y205" s="1" t="s">
        <v>4904</v>
      </c>
    </row>
    <row r="206" spans="1:25" x14ac:dyDescent="0.25">
      <c r="A206" s="1" t="s">
        <v>95</v>
      </c>
      <c r="B206" s="1" t="s">
        <v>24</v>
      </c>
      <c r="C206" s="1">
        <v>2</v>
      </c>
      <c r="D206" s="1">
        <v>3</v>
      </c>
      <c r="E206" s="1" t="s">
        <v>6121</v>
      </c>
      <c r="F206" s="1" t="s">
        <v>6122</v>
      </c>
      <c r="G206" s="1" t="s">
        <v>5746</v>
      </c>
      <c r="H206" s="1" t="s">
        <v>5747</v>
      </c>
      <c r="I206" s="1" t="s">
        <v>25</v>
      </c>
      <c r="J206" s="2">
        <v>0.8</v>
      </c>
      <c r="K206" s="1" t="s">
        <v>5143</v>
      </c>
      <c r="L206" s="1" t="s">
        <v>4925</v>
      </c>
      <c r="M206" s="1" t="s">
        <v>4925</v>
      </c>
      <c r="N206" s="1">
        <v>459</v>
      </c>
      <c r="O206" s="1">
        <v>693</v>
      </c>
      <c r="P206" s="1">
        <v>493</v>
      </c>
      <c r="Q206" s="1">
        <v>739</v>
      </c>
      <c r="R206" s="1">
        <v>551</v>
      </c>
      <c r="S206" s="1">
        <v>801</v>
      </c>
      <c r="T206" s="1">
        <v>614</v>
      </c>
      <c r="U206" s="1">
        <v>857</v>
      </c>
      <c r="V206" s="1" t="s">
        <v>96</v>
      </c>
      <c r="W206" s="2">
        <v>0.68500000000000005</v>
      </c>
      <c r="X206" s="1" t="s">
        <v>284</v>
      </c>
      <c r="Y206" s="1" t="s">
        <v>4904</v>
      </c>
    </row>
    <row r="207" spans="1:25" x14ac:dyDescent="0.25">
      <c r="A207" s="1" t="s">
        <v>95</v>
      </c>
      <c r="B207" s="1" t="s">
        <v>24</v>
      </c>
      <c r="C207" s="1">
        <v>2</v>
      </c>
      <c r="D207" s="1">
        <v>4</v>
      </c>
      <c r="E207" s="1" t="s">
        <v>6123</v>
      </c>
      <c r="F207" s="1" t="s">
        <v>6124</v>
      </c>
      <c r="G207" s="1" t="s">
        <v>5746</v>
      </c>
      <c r="H207" s="1" t="s">
        <v>5747</v>
      </c>
      <c r="I207" s="1" t="s">
        <v>25</v>
      </c>
      <c r="J207" s="2">
        <v>0.8</v>
      </c>
      <c r="K207" s="1" t="s">
        <v>5143</v>
      </c>
      <c r="L207" s="1" t="s">
        <v>4925</v>
      </c>
      <c r="M207" s="1" t="s">
        <v>4925</v>
      </c>
      <c r="N207" s="1">
        <v>2056</v>
      </c>
      <c r="O207" s="1">
        <v>2596</v>
      </c>
      <c r="P207" s="1">
        <v>2005</v>
      </c>
      <c r="Q207" s="1">
        <v>2577</v>
      </c>
      <c r="R207" s="1">
        <v>1823</v>
      </c>
      <c r="S207" s="1">
        <v>2355</v>
      </c>
      <c r="T207" s="1">
        <v>1765</v>
      </c>
      <c r="U207" s="1">
        <v>2286</v>
      </c>
      <c r="V207" s="1" t="s">
        <v>96</v>
      </c>
      <c r="W207" s="2">
        <v>0.77900000000000003</v>
      </c>
      <c r="X207" s="1" t="s">
        <v>284</v>
      </c>
      <c r="Y207" s="1" t="s">
        <v>4904</v>
      </c>
    </row>
    <row r="208" spans="1:25" x14ac:dyDescent="0.25">
      <c r="A208" s="1" t="s">
        <v>95</v>
      </c>
      <c r="B208" s="1" t="s">
        <v>24</v>
      </c>
      <c r="C208" s="1">
        <v>3</v>
      </c>
      <c r="D208" s="1">
        <v>2</v>
      </c>
      <c r="E208" s="1" t="s">
        <v>5668</v>
      </c>
      <c r="F208" s="1" t="s">
        <v>5669</v>
      </c>
      <c r="G208" s="1" t="s">
        <v>5670</v>
      </c>
      <c r="H208" s="1" t="s">
        <v>5671</v>
      </c>
      <c r="I208" s="1" t="s">
        <v>5102</v>
      </c>
      <c r="J208" s="2">
        <v>0.95</v>
      </c>
      <c r="K208" s="1" t="s">
        <v>5143</v>
      </c>
      <c r="L208" s="1" t="s">
        <v>4925</v>
      </c>
      <c r="M208" s="1" t="s">
        <v>4925</v>
      </c>
      <c r="N208" s="1">
        <v>12376094008</v>
      </c>
      <c r="O208" s="1">
        <v>12565087886</v>
      </c>
      <c r="P208" s="1">
        <v>12593690134</v>
      </c>
      <c r="Q208" s="1">
        <v>12717401950</v>
      </c>
      <c r="R208" s="1">
        <v>12886262946</v>
      </c>
      <c r="S208" s="1">
        <v>12961167435</v>
      </c>
      <c r="T208" s="1">
        <v>12793465713</v>
      </c>
      <c r="U208" s="1">
        <v>13079680210</v>
      </c>
      <c r="V208" s="1" t="s">
        <v>96</v>
      </c>
      <c r="W208" s="2">
        <v>0.98699999999999999</v>
      </c>
      <c r="X208" s="1" t="s">
        <v>98</v>
      </c>
      <c r="Y208" s="1" t="s">
        <v>4818</v>
      </c>
    </row>
    <row r="209" spans="1:25" x14ac:dyDescent="0.25">
      <c r="A209" s="1" t="s">
        <v>95</v>
      </c>
      <c r="B209" s="1" t="s">
        <v>24</v>
      </c>
      <c r="C209" s="1">
        <v>3</v>
      </c>
      <c r="D209" s="1">
        <v>1</v>
      </c>
      <c r="E209" s="1" t="s">
        <v>5750</v>
      </c>
      <c r="F209" s="1" t="s">
        <v>5751</v>
      </c>
      <c r="G209" s="1" t="s">
        <v>5670</v>
      </c>
      <c r="H209" s="1" t="s">
        <v>5671</v>
      </c>
      <c r="I209" s="1" t="s">
        <v>25</v>
      </c>
      <c r="J209" s="2">
        <v>0.9</v>
      </c>
      <c r="K209" s="1" t="s">
        <v>5143</v>
      </c>
      <c r="L209" s="1" t="s">
        <v>4925</v>
      </c>
      <c r="M209" s="1" t="s">
        <v>4925</v>
      </c>
      <c r="N209" s="1">
        <v>91141</v>
      </c>
      <c r="O209" s="1">
        <v>105244</v>
      </c>
      <c r="P209" s="1">
        <v>90428</v>
      </c>
      <c r="Q209" s="1">
        <v>105640</v>
      </c>
      <c r="R209" s="1">
        <v>99352</v>
      </c>
      <c r="S209" s="1">
        <v>114858</v>
      </c>
      <c r="T209" s="1">
        <v>83661</v>
      </c>
      <c r="U209" s="1">
        <v>95832</v>
      </c>
      <c r="V209" s="1" t="s">
        <v>96</v>
      </c>
      <c r="W209" s="2">
        <v>0.86499999999999999</v>
      </c>
      <c r="X209" s="1" t="s">
        <v>98</v>
      </c>
      <c r="Y209" s="1" t="s">
        <v>4818</v>
      </c>
    </row>
    <row r="210" spans="1:25" x14ac:dyDescent="0.25">
      <c r="A210" s="1" t="s">
        <v>95</v>
      </c>
      <c r="B210" s="1" t="s">
        <v>24</v>
      </c>
      <c r="C210" s="1">
        <v>3</v>
      </c>
      <c r="D210" s="1">
        <v>3</v>
      </c>
      <c r="E210" s="1" t="s">
        <v>6125</v>
      </c>
      <c r="F210" s="1" t="s">
        <v>6126</v>
      </c>
      <c r="G210" s="1" t="s">
        <v>5670</v>
      </c>
      <c r="H210" s="1" t="s">
        <v>5671</v>
      </c>
      <c r="I210" s="1" t="s">
        <v>25</v>
      </c>
      <c r="J210" s="2">
        <v>0.8</v>
      </c>
      <c r="K210" s="1" t="s">
        <v>5143</v>
      </c>
      <c r="L210" s="1" t="s">
        <v>4925</v>
      </c>
      <c r="M210" s="1" t="s">
        <v>4925</v>
      </c>
      <c r="N210" s="1">
        <v>304179</v>
      </c>
      <c r="O210" s="1">
        <v>396244</v>
      </c>
      <c r="P210" s="1">
        <v>247415</v>
      </c>
      <c r="Q210" s="1">
        <v>391163</v>
      </c>
      <c r="R210" s="1">
        <v>249734</v>
      </c>
      <c r="S210" s="1">
        <v>324130</v>
      </c>
      <c r="T210" s="1">
        <v>234105</v>
      </c>
      <c r="U210" s="1">
        <v>371017</v>
      </c>
      <c r="V210" s="1" t="s">
        <v>96</v>
      </c>
      <c r="W210" s="2">
        <v>0.69799999999999995</v>
      </c>
      <c r="X210" s="1" t="s">
        <v>98</v>
      </c>
      <c r="Y210" s="1" t="s">
        <v>4818</v>
      </c>
    </row>
    <row r="211" spans="1:25" x14ac:dyDescent="0.25">
      <c r="A211" s="1" t="s">
        <v>95</v>
      </c>
      <c r="B211" s="1" t="s">
        <v>24</v>
      </c>
      <c r="C211" s="1">
        <v>4</v>
      </c>
      <c r="D211" s="1">
        <v>2</v>
      </c>
      <c r="E211" s="1" t="s">
        <v>5672</v>
      </c>
      <c r="F211" s="1" t="s">
        <v>5673</v>
      </c>
      <c r="G211" s="1" t="s">
        <v>5674</v>
      </c>
      <c r="H211" s="1" t="s">
        <v>5675</v>
      </c>
      <c r="I211" s="1" t="s">
        <v>5102</v>
      </c>
      <c r="J211" s="2">
        <v>0.95</v>
      </c>
      <c r="K211" s="1" t="s">
        <v>5143</v>
      </c>
      <c r="L211" s="1" t="s">
        <v>4925</v>
      </c>
      <c r="M211" s="1" t="s">
        <v>4925</v>
      </c>
      <c r="N211" s="1">
        <v>4258956448</v>
      </c>
      <c r="O211" s="1">
        <v>4534978839</v>
      </c>
      <c r="P211" s="1">
        <v>4124962413</v>
      </c>
      <c r="Q211" s="1">
        <v>4295454301</v>
      </c>
      <c r="R211" s="1">
        <v>3913249878</v>
      </c>
      <c r="S211" s="1">
        <v>4068675232</v>
      </c>
      <c r="T211" s="1">
        <v>5264101007</v>
      </c>
      <c r="U211" s="1">
        <v>5383151202</v>
      </c>
      <c r="V211" s="1" t="s">
        <v>96</v>
      </c>
      <c r="W211" s="2">
        <v>0.96099999999999997</v>
      </c>
      <c r="X211" s="1" t="s">
        <v>99</v>
      </c>
      <c r="Y211" s="1" t="s">
        <v>4820</v>
      </c>
    </row>
    <row r="212" spans="1:25" x14ac:dyDescent="0.25">
      <c r="A212" s="1" t="s">
        <v>95</v>
      </c>
      <c r="B212" s="1" t="s">
        <v>24</v>
      </c>
      <c r="C212" s="1">
        <v>4</v>
      </c>
      <c r="D212" s="1">
        <v>4</v>
      </c>
      <c r="E212" s="1" t="s">
        <v>5756</v>
      </c>
      <c r="F212" s="1" t="s">
        <v>5757</v>
      </c>
      <c r="G212" s="1" t="s">
        <v>5674</v>
      </c>
      <c r="H212" s="1" t="s">
        <v>5675</v>
      </c>
      <c r="I212" s="1" t="s">
        <v>25</v>
      </c>
      <c r="J212" s="2">
        <v>0.7</v>
      </c>
      <c r="K212" s="1" t="s">
        <v>5143</v>
      </c>
      <c r="L212" s="1" t="s">
        <v>4925</v>
      </c>
      <c r="M212" s="1" t="s">
        <v>4925</v>
      </c>
      <c r="N212" s="1">
        <v>7378</v>
      </c>
      <c r="O212" s="1">
        <v>11608</v>
      </c>
      <c r="P212" s="1">
        <v>9317</v>
      </c>
      <c r="Q212" s="1">
        <v>13057</v>
      </c>
      <c r="R212" s="1">
        <v>7580</v>
      </c>
      <c r="S212" s="1">
        <v>10759</v>
      </c>
      <c r="T212" s="1">
        <v>9289</v>
      </c>
      <c r="U212" s="1">
        <v>14433</v>
      </c>
      <c r="V212" s="1" t="s">
        <v>96</v>
      </c>
      <c r="W212" s="2">
        <v>0.67300000000000004</v>
      </c>
      <c r="X212" s="1" t="s">
        <v>99</v>
      </c>
      <c r="Y212" s="1" t="s">
        <v>4820</v>
      </c>
    </row>
    <row r="213" spans="1:25" x14ac:dyDescent="0.25">
      <c r="A213" s="1" t="s">
        <v>95</v>
      </c>
      <c r="B213" s="1" t="s">
        <v>24</v>
      </c>
      <c r="C213" s="1">
        <v>4</v>
      </c>
      <c r="D213" s="1">
        <v>1</v>
      </c>
      <c r="E213" s="1" t="s">
        <v>6127</v>
      </c>
      <c r="F213" s="1" t="s">
        <v>6128</v>
      </c>
      <c r="G213" s="1" t="s">
        <v>5674</v>
      </c>
      <c r="H213" s="1" t="s">
        <v>5675</v>
      </c>
      <c r="I213" s="1" t="s">
        <v>25</v>
      </c>
      <c r="J213" s="2">
        <v>0.8</v>
      </c>
      <c r="K213" s="1" t="s">
        <v>5143</v>
      </c>
      <c r="L213" s="1" t="s">
        <v>4925</v>
      </c>
      <c r="M213" s="1" t="s">
        <v>4925</v>
      </c>
      <c r="N213" s="1">
        <v>384784</v>
      </c>
      <c r="O213" s="1">
        <v>469859</v>
      </c>
      <c r="P213" s="1">
        <v>526415</v>
      </c>
      <c r="Q213" s="1">
        <v>635145</v>
      </c>
      <c r="R213" s="1">
        <v>522136</v>
      </c>
      <c r="S213" s="1">
        <v>624742</v>
      </c>
      <c r="T213" s="1">
        <v>598025</v>
      </c>
      <c r="U213" s="1">
        <v>740351</v>
      </c>
      <c r="V213" s="1" t="s">
        <v>96</v>
      </c>
      <c r="W213" s="2">
        <v>0.82199999999999995</v>
      </c>
      <c r="X213" s="1" t="s">
        <v>99</v>
      </c>
      <c r="Y213" s="1" t="s">
        <v>4820</v>
      </c>
    </row>
    <row r="214" spans="1:25" x14ac:dyDescent="0.25">
      <c r="A214" s="1" t="s">
        <v>95</v>
      </c>
      <c r="B214" s="1" t="s">
        <v>24</v>
      </c>
      <c r="C214" s="1">
        <v>4</v>
      </c>
      <c r="D214" s="1">
        <v>3</v>
      </c>
      <c r="E214" s="1" t="s">
        <v>6129</v>
      </c>
      <c r="F214" s="1" t="s">
        <v>6130</v>
      </c>
      <c r="G214" s="1" t="s">
        <v>5674</v>
      </c>
      <c r="H214" s="1" t="s">
        <v>5675</v>
      </c>
      <c r="I214" s="1" t="s">
        <v>25</v>
      </c>
      <c r="J214" s="2">
        <v>0.8</v>
      </c>
      <c r="K214" s="1" t="s">
        <v>5143</v>
      </c>
      <c r="L214" s="1" t="s">
        <v>4925</v>
      </c>
      <c r="M214" s="1" t="s">
        <v>4925</v>
      </c>
      <c r="N214" s="1">
        <v>1053669</v>
      </c>
      <c r="O214" s="1">
        <v>1163618</v>
      </c>
      <c r="P214" s="1">
        <v>922828</v>
      </c>
      <c r="Q214" s="1">
        <v>1193709</v>
      </c>
      <c r="R214" s="1">
        <v>742591</v>
      </c>
      <c r="S214" s="1">
        <v>1081330</v>
      </c>
      <c r="T214" s="1">
        <v>654459</v>
      </c>
      <c r="U214" s="1">
        <v>1169307</v>
      </c>
      <c r="V214" s="1" t="s">
        <v>96</v>
      </c>
      <c r="W214" s="2">
        <v>0.73199999999999998</v>
      </c>
      <c r="X214" s="1" t="s">
        <v>99</v>
      </c>
      <c r="Y214" s="1" t="s">
        <v>4820</v>
      </c>
    </row>
    <row r="215" spans="1:25" x14ac:dyDescent="0.25">
      <c r="A215" s="1" t="s">
        <v>95</v>
      </c>
      <c r="B215" s="1" t="s">
        <v>24</v>
      </c>
      <c r="C215" s="1">
        <v>7</v>
      </c>
      <c r="D215" s="1">
        <v>1</v>
      </c>
      <c r="E215" s="1" t="s">
        <v>6131</v>
      </c>
      <c r="F215" s="1" t="s">
        <v>6132</v>
      </c>
      <c r="G215" s="1" t="s">
        <v>6133</v>
      </c>
      <c r="H215" s="1" t="s">
        <v>6134</v>
      </c>
      <c r="I215" s="1" t="s">
        <v>25</v>
      </c>
      <c r="J215" s="2">
        <v>0.8</v>
      </c>
      <c r="K215" s="1" t="s">
        <v>5143</v>
      </c>
      <c r="L215" s="1" t="s">
        <v>4925</v>
      </c>
      <c r="M215" s="1" t="s">
        <v>4925</v>
      </c>
      <c r="N215" s="1">
        <v>351920</v>
      </c>
      <c r="O215" s="1">
        <v>429171</v>
      </c>
      <c r="P215" s="1">
        <v>347620</v>
      </c>
      <c r="Q215" s="1">
        <v>429161</v>
      </c>
      <c r="R215" s="1">
        <v>303096</v>
      </c>
      <c r="S215" s="1">
        <v>365176</v>
      </c>
      <c r="T215" s="1">
        <v>341649</v>
      </c>
      <c r="U215" s="1">
        <v>432467</v>
      </c>
      <c r="V215" s="1" t="s">
        <v>96</v>
      </c>
      <c r="W215" s="2">
        <v>0.81200000000000006</v>
      </c>
      <c r="X215" s="1" t="s">
        <v>287</v>
      </c>
      <c r="Y215" s="1" t="s">
        <v>4790</v>
      </c>
    </row>
    <row r="216" spans="1:25" x14ac:dyDescent="0.25">
      <c r="A216" s="1" t="s">
        <v>95</v>
      </c>
      <c r="B216" s="1" t="s">
        <v>24</v>
      </c>
      <c r="C216" s="1">
        <v>8</v>
      </c>
      <c r="D216" s="1">
        <v>1</v>
      </c>
      <c r="E216" s="1" t="s">
        <v>5151</v>
      </c>
      <c r="F216" s="1" t="s">
        <v>5152</v>
      </c>
      <c r="G216" s="1" t="s">
        <v>5153</v>
      </c>
      <c r="H216" s="1" t="s">
        <v>5154</v>
      </c>
      <c r="I216" s="1" t="s">
        <v>4929</v>
      </c>
      <c r="J216" s="2">
        <v>0.999</v>
      </c>
      <c r="K216" s="1" t="s">
        <v>5143</v>
      </c>
      <c r="L216" s="1" t="s">
        <v>5155</v>
      </c>
      <c r="M216" s="1" t="s">
        <v>5156</v>
      </c>
      <c r="N216" s="1">
        <v>0</v>
      </c>
      <c r="O216" s="1">
        <v>0</v>
      </c>
      <c r="P216" s="1">
        <v>0</v>
      </c>
      <c r="Q216" s="1">
        <v>0</v>
      </c>
      <c r="R216" s="1">
        <v>0</v>
      </c>
      <c r="S216" s="1">
        <v>0</v>
      </c>
      <c r="T216" s="1">
        <v>0</v>
      </c>
      <c r="U216" s="1">
        <v>0</v>
      </c>
      <c r="V216" s="1" t="s">
        <v>96</v>
      </c>
      <c r="W216" s="2">
        <v>0</v>
      </c>
      <c r="X216" s="1" t="s">
        <v>100</v>
      </c>
      <c r="Y216" s="1" t="s">
        <v>4714</v>
      </c>
    </row>
    <row r="217" spans="1:25" x14ac:dyDescent="0.25">
      <c r="A217" s="1" t="s">
        <v>95</v>
      </c>
      <c r="B217" s="1" t="s">
        <v>24</v>
      </c>
      <c r="C217" s="1">
        <v>9</v>
      </c>
      <c r="D217" s="1">
        <v>2</v>
      </c>
      <c r="E217" s="1" t="s">
        <v>5752</v>
      </c>
      <c r="F217" s="1" t="s">
        <v>5753</v>
      </c>
      <c r="G217" s="1" t="s">
        <v>5754</v>
      </c>
      <c r="H217" s="1" t="s">
        <v>5755</v>
      </c>
      <c r="I217" s="1" t="s">
        <v>25</v>
      </c>
      <c r="J217" s="2">
        <v>0.9</v>
      </c>
      <c r="K217" s="1" t="s">
        <v>5143</v>
      </c>
      <c r="L217" s="1" t="s">
        <v>4925</v>
      </c>
      <c r="M217" s="1" t="s">
        <v>4925</v>
      </c>
      <c r="N217" s="1">
        <v>182252</v>
      </c>
      <c r="O217" s="1">
        <v>183991</v>
      </c>
      <c r="P217" s="1">
        <v>167427</v>
      </c>
      <c r="Q217" s="1">
        <v>168274</v>
      </c>
      <c r="R217" s="1">
        <v>171290</v>
      </c>
      <c r="S217" s="1">
        <v>171489</v>
      </c>
      <c r="T217" s="1">
        <v>177947</v>
      </c>
      <c r="U217" s="1">
        <v>178140</v>
      </c>
      <c r="V217" s="1" t="s">
        <v>96</v>
      </c>
      <c r="W217" s="2">
        <v>0.996</v>
      </c>
      <c r="X217" s="1" t="s">
        <v>288</v>
      </c>
      <c r="Y217" s="1" t="s">
        <v>4821</v>
      </c>
    </row>
    <row r="218" spans="1:25" x14ac:dyDescent="0.25">
      <c r="A218" s="1" t="s">
        <v>95</v>
      </c>
      <c r="B218" s="1" t="s">
        <v>24</v>
      </c>
      <c r="C218" s="1">
        <v>9</v>
      </c>
      <c r="D218" s="1">
        <v>1</v>
      </c>
      <c r="E218" s="1" t="s">
        <v>5758</v>
      </c>
      <c r="F218" s="1" t="s">
        <v>5759</v>
      </c>
      <c r="G218" s="1" t="s">
        <v>5754</v>
      </c>
      <c r="H218" s="1" t="s">
        <v>5755</v>
      </c>
      <c r="I218" s="1" t="s">
        <v>25</v>
      </c>
      <c r="J218" s="2">
        <v>0.9</v>
      </c>
      <c r="K218" s="1" t="s">
        <v>5143</v>
      </c>
      <c r="L218" s="1" t="s">
        <v>4925</v>
      </c>
      <c r="M218" s="1" t="s">
        <v>4925</v>
      </c>
      <c r="N218" s="1">
        <v>634606</v>
      </c>
      <c r="O218" s="1">
        <v>636819</v>
      </c>
      <c r="P218" s="1">
        <v>601651</v>
      </c>
      <c r="Q218" s="1">
        <v>603493</v>
      </c>
      <c r="R218" s="1">
        <v>530399</v>
      </c>
      <c r="S218" s="1">
        <v>531743</v>
      </c>
      <c r="T218" s="1">
        <v>627523</v>
      </c>
      <c r="U218" s="1">
        <v>629245</v>
      </c>
      <c r="V218" s="1" t="s">
        <v>96</v>
      </c>
      <c r="W218" s="2">
        <v>0.997</v>
      </c>
      <c r="X218" s="1" t="s">
        <v>288</v>
      </c>
      <c r="Y218" s="1" t="s">
        <v>4821</v>
      </c>
    </row>
    <row r="219" spans="1:25" x14ac:dyDescent="0.25">
      <c r="A219" s="1" t="s">
        <v>95</v>
      </c>
      <c r="B219" s="1" t="s">
        <v>24</v>
      </c>
      <c r="C219" s="1">
        <v>9</v>
      </c>
      <c r="D219" s="1">
        <v>3</v>
      </c>
      <c r="E219" s="1" t="s">
        <v>5760</v>
      </c>
      <c r="F219" s="1" t="s">
        <v>5761</v>
      </c>
      <c r="G219" s="1" t="s">
        <v>5754</v>
      </c>
      <c r="H219" s="1" t="s">
        <v>5755</v>
      </c>
      <c r="I219" s="1" t="s">
        <v>25</v>
      </c>
      <c r="J219" s="2">
        <v>0.9</v>
      </c>
      <c r="K219" s="1" t="s">
        <v>5143</v>
      </c>
      <c r="L219" s="1" t="s">
        <v>4925</v>
      </c>
      <c r="M219" s="1" t="s">
        <v>4925</v>
      </c>
      <c r="N219" s="1">
        <v>243386</v>
      </c>
      <c r="O219" s="1">
        <v>245626</v>
      </c>
      <c r="P219" s="1">
        <v>245524</v>
      </c>
      <c r="Q219" s="1">
        <v>247982</v>
      </c>
      <c r="R219" s="1">
        <v>257768</v>
      </c>
      <c r="S219" s="1">
        <v>257946</v>
      </c>
      <c r="T219" s="1">
        <v>276540</v>
      </c>
      <c r="U219" s="1">
        <v>276723</v>
      </c>
      <c r="V219" s="1" t="s">
        <v>96</v>
      </c>
      <c r="W219" s="2">
        <v>0.995</v>
      </c>
      <c r="X219" s="1" t="s">
        <v>288</v>
      </c>
      <c r="Y219" s="1" t="s">
        <v>4821</v>
      </c>
    </row>
    <row r="220" spans="1:25" x14ac:dyDescent="0.25">
      <c r="A220" s="1" t="s">
        <v>95</v>
      </c>
      <c r="B220" s="1" t="s">
        <v>24</v>
      </c>
      <c r="C220" s="1">
        <v>11</v>
      </c>
      <c r="D220" s="1">
        <v>1</v>
      </c>
      <c r="E220" s="1" t="s">
        <v>5513</v>
      </c>
      <c r="F220" s="1" t="s">
        <v>5514</v>
      </c>
      <c r="G220" s="1" t="s">
        <v>289</v>
      </c>
      <c r="H220" s="1" t="s">
        <v>290</v>
      </c>
      <c r="I220" s="1" t="s">
        <v>25</v>
      </c>
      <c r="J220" s="2">
        <v>1</v>
      </c>
      <c r="K220" s="1" t="s">
        <v>66</v>
      </c>
      <c r="L220" s="1" t="s">
        <v>4925</v>
      </c>
      <c r="M220" s="1" t="s">
        <v>4925</v>
      </c>
      <c r="N220" s="1">
        <v>1116</v>
      </c>
      <c r="O220" s="1">
        <v>1116</v>
      </c>
      <c r="P220" s="1">
        <v>1299</v>
      </c>
      <c r="Q220" s="1">
        <v>1299</v>
      </c>
      <c r="R220" s="1">
        <v>1143</v>
      </c>
      <c r="S220" s="1">
        <v>1143</v>
      </c>
      <c r="T220" s="1">
        <v>1590</v>
      </c>
      <c r="U220" s="1">
        <v>1590</v>
      </c>
      <c r="V220" s="1" t="s">
        <v>96</v>
      </c>
      <c r="W220" s="2">
        <v>1</v>
      </c>
      <c r="X220" s="1" t="s">
        <v>291</v>
      </c>
      <c r="Y220" s="1" t="s">
        <v>4768</v>
      </c>
    </row>
    <row r="221" spans="1:25" x14ac:dyDescent="0.25">
      <c r="A221" s="1" t="s">
        <v>95</v>
      </c>
      <c r="B221" s="1" t="s">
        <v>24</v>
      </c>
      <c r="C221" s="1">
        <v>13</v>
      </c>
      <c r="D221" s="1">
        <v>1</v>
      </c>
      <c r="E221" s="1" t="s">
        <v>6135</v>
      </c>
      <c r="F221" s="1" t="s">
        <v>6136</v>
      </c>
      <c r="G221" s="1" t="s">
        <v>6137</v>
      </c>
      <c r="H221" s="1" t="s">
        <v>6138</v>
      </c>
      <c r="I221" s="1" t="s">
        <v>25</v>
      </c>
      <c r="J221" s="2">
        <v>0.8</v>
      </c>
      <c r="K221" s="1" t="s">
        <v>5143</v>
      </c>
      <c r="L221" s="1" t="s">
        <v>4925</v>
      </c>
      <c r="M221" s="1" t="s">
        <v>4925</v>
      </c>
      <c r="N221" s="1">
        <v>1461</v>
      </c>
      <c r="O221" s="1">
        <v>1595</v>
      </c>
      <c r="P221" s="1">
        <v>785</v>
      </c>
      <c r="Q221" s="1">
        <v>1034</v>
      </c>
      <c r="R221" s="1">
        <v>791</v>
      </c>
      <c r="S221" s="1">
        <v>863</v>
      </c>
      <c r="T221" s="1">
        <v>495</v>
      </c>
      <c r="U221" s="1">
        <v>746</v>
      </c>
      <c r="V221" s="1" t="s">
        <v>96</v>
      </c>
      <c r="W221" s="2">
        <v>0.83299999999999996</v>
      </c>
      <c r="X221" s="1" t="s">
        <v>292</v>
      </c>
      <c r="Y221" s="1" t="s">
        <v>4717</v>
      </c>
    </row>
    <row r="222" spans="1:25" x14ac:dyDescent="0.25">
      <c r="A222" s="1" t="s">
        <v>95</v>
      </c>
      <c r="B222" s="1" t="s">
        <v>24</v>
      </c>
      <c r="C222" s="1">
        <v>14</v>
      </c>
      <c r="D222" s="1">
        <v>1</v>
      </c>
      <c r="E222" s="1" t="s">
        <v>5764</v>
      </c>
      <c r="F222" s="1" t="s">
        <v>5765</v>
      </c>
      <c r="G222" s="1" t="s">
        <v>5766</v>
      </c>
      <c r="H222" s="1" t="s">
        <v>5767</v>
      </c>
      <c r="I222" s="1" t="s">
        <v>25</v>
      </c>
      <c r="J222" s="2">
        <v>0.9</v>
      </c>
      <c r="K222" s="1" t="s">
        <v>5143</v>
      </c>
      <c r="L222" s="1" t="s">
        <v>4925</v>
      </c>
      <c r="M222" s="1" t="s">
        <v>4925</v>
      </c>
      <c r="N222" s="1">
        <v>32</v>
      </c>
      <c r="O222" s="1">
        <v>33</v>
      </c>
      <c r="P222" s="1">
        <v>118</v>
      </c>
      <c r="Q222" s="1">
        <v>126</v>
      </c>
      <c r="R222" s="1">
        <v>163</v>
      </c>
      <c r="S222" s="1">
        <v>181</v>
      </c>
      <c r="T222" s="1">
        <v>290</v>
      </c>
      <c r="U222" s="1">
        <v>299</v>
      </c>
      <c r="V222" s="1" t="s">
        <v>96</v>
      </c>
      <c r="W222" s="2">
        <v>0.94399999999999995</v>
      </c>
      <c r="X222" s="1" t="s">
        <v>293</v>
      </c>
      <c r="Y222" s="1" t="s">
        <v>4716</v>
      </c>
    </row>
    <row r="223" spans="1:25" x14ac:dyDescent="0.25">
      <c r="A223" s="1" t="s">
        <v>95</v>
      </c>
      <c r="B223" s="1" t="s">
        <v>24</v>
      </c>
      <c r="C223" s="1">
        <v>14</v>
      </c>
      <c r="D223" s="1">
        <v>2</v>
      </c>
      <c r="E223" s="1" t="s">
        <v>5768</v>
      </c>
      <c r="F223" s="1" t="s">
        <v>5769</v>
      </c>
      <c r="G223" s="1" t="s">
        <v>5766</v>
      </c>
      <c r="H223" s="1" t="s">
        <v>5767</v>
      </c>
      <c r="I223" s="1" t="s">
        <v>25</v>
      </c>
      <c r="J223" s="2">
        <v>0.9</v>
      </c>
      <c r="K223" s="1" t="s">
        <v>5143</v>
      </c>
      <c r="L223" s="1" t="s">
        <v>4925</v>
      </c>
      <c r="M223" s="1" t="s">
        <v>4925</v>
      </c>
      <c r="N223" s="1">
        <v>1922</v>
      </c>
      <c r="O223" s="1">
        <v>2003</v>
      </c>
      <c r="P223" s="1">
        <v>5453</v>
      </c>
      <c r="Q223" s="1">
        <v>5740</v>
      </c>
      <c r="R223" s="1">
        <v>26574</v>
      </c>
      <c r="S223" s="1">
        <v>28574</v>
      </c>
      <c r="T223" s="1">
        <v>4035</v>
      </c>
      <c r="U223" s="1">
        <v>4386</v>
      </c>
      <c r="V223" s="1" t="s">
        <v>96</v>
      </c>
      <c r="W223" s="2">
        <v>0.93300000000000005</v>
      </c>
      <c r="X223" s="1" t="s">
        <v>293</v>
      </c>
      <c r="Y223" s="1" t="s">
        <v>4716</v>
      </c>
    </row>
    <row r="224" spans="1:25" x14ac:dyDescent="0.25">
      <c r="A224" s="1" t="s">
        <v>95</v>
      </c>
      <c r="B224" s="1" t="s">
        <v>24</v>
      </c>
      <c r="C224" s="1">
        <v>16</v>
      </c>
      <c r="D224" s="1">
        <v>2</v>
      </c>
      <c r="E224" s="1" t="s">
        <v>5157</v>
      </c>
      <c r="F224" s="1" t="s">
        <v>5158</v>
      </c>
      <c r="G224" s="1" t="s">
        <v>5159</v>
      </c>
      <c r="H224" s="1" t="s">
        <v>5160</v>
      </c>
      <c r="I224" s="1" t="s">
        <v>25</v>
      </c>
      <c r="J224" s="2"/>
      <c r="K224" s="1" t="s">
        <v>5143</v>
      </c>
      <c r="L224" s="1" t="s">
        <v>4925</v>
      </c>
      <c r="M224" s="1" t="s">
        <v>4925</v>
      </c>
      <c r="N224" s="1">
        <v>0</v>
      </c>
      <c r="O224" s="1">
        <v>0</v>
      </c>
      <c r="P224" s="1">
        <v>0</v>
      </c>
      <c r="Q224" s="1">
        <v>0</v>
      </c>
      <c r="R224" s="1">
        <v>0</v>
      </c>
      <c r="S224" s="1">
        <v>0</v>
      </c>
      <c r="T224" s="1">
        <v>0</v>
      </c>
      <c r="U224" s="1">
        <v>0</v>
      </c>
      <c r="V224" s="1" t="s">
        <v>96</v>
      </c>
      <c r="W224" s="2">
        <v>0</v>
      </c>
      <c r="X224" s="1" t="s">
        <v>102</v>
      </c>
      <c r="Y224" s="1" t="s">
        <v>4531</v>
      </c>
    </row>
    <row r="225" spans="1:25" x14ac:dyDescent="0.25">
      <c r="A225" s="1" t="s">
        <v>95</v>
      </c>
      <c r="B225" s="1" t="s">
        <v>24</v>
      </c>
      <c r="C225" s="1">
        <v>16</v>
      </c>
      <c r="D225" s="1">
        <v>3</v>
      </c>
      <c r="E225" s="1" t="s">
        <v>5515</v>
      </c>
      <c r="F225" s="1" t="s">
        <v>5516</v>
      </c>
      <c r="G225" s="1" t="s">
        <v>5159</v>
      </c>
      <c r="H225" s="1" t="s">
        <v>5160</v>
      </c>
      <c r="I225" s="1" t="s">
        <v>25</v>
      </c>
      <c r="J225" s="2">
        <v>0.9</v>
      </c>
      <c r="K225" s="1" t="s">
        <v>5143</v>
      </c>
      <c r="L225" s="1" t="s">
        <v>4925</v>
      </c>
      <c r="M225" s="1" t="s">
        <v>4925</v>
      </c>
      <c r="N225" s="1">
        <v>88357</v>
      </c>
      <c r="O225" s="1">
        <v>88357</v>
      </c>
      <c r="P225" s="1">
        <v>91485</v>
      </c>
      <c r="Q225" s="1">
        <v>91485</v>
      </c>
      <c r="R225" s="1">
        <v>86930</v>
      </c>
      <c r="S225" s="1">
        <v>86930</v>
      </c>
      <c r="T225" s="1">
        <v>84802</v>
      </c>
      <c r="U225" s="1">
        <v>84802</v>
      </c>
      <c r="V225" s="1" t="s">
        <v>96</v>
      </c>
      <c r="W225" s="2">
        <v>1</v>
      </c>
      <c r="X225" s="1" t="s">
        <v>102</v>
      </c>
      <c r="Y225" s="1" t="s">
        <v>4531</v>
      </c>
    </row>
    <row r="226" spans="1:25" x14ac:dyDescent="0.25">
      <c r="A226" s="1" t="s">
        <v>95</v>
      </c>
      <c r="B226" s="1" t="s">
        <v>24</v>
      </c>
      <c r="C226" s="1">
        <v>16</v>
      </c>
      <c r="D226" s="1">
        <v>1</v>
      </c>
      <c r="E226" s="1" t="s">
        <v>5770</v>
      </c>
      <c r="F226" s="1" t="s">
        <v>5771</v>
      </c>
      <c r="G226" s="1" t="s">
        <v>5159</v>
      </c>
      <c r="H226" s="1" t="s">
        <v>5160</v>
      </c>
      <c r="I226" s="1" t="s">
        <v>25</v>
      </c>
      <c r="J226" s="2">
        <v>0.9</v>
      </c>
      <c r="K226" s="1" t="s">
        <v>5143</v>
      </c>
      <c r="L226" s="1" t="s">
        <v>4925</v>
      </c>
      <c r="M226" s="1" t="s">
        <v>4925</v>
      </c>
      <c r="N226" s="1">
        <v>317695</v>
      </c>
      <c r="O226" s="1">
        <v>324867</v>
      </c>
      <c r="P226" s="1">
        <v>339371</v>
      </c>
      <c r="Q226" s="1">
        <v>347005</v>
      </c>
      <c r="R226" s="1">
        <v>286341</v>
      </c>
      <c r="S226" s="1">
        <v>293810</v>
      </c>
      <c r="T226" s="1">
        <v>322774</v>
      </c>
      <c r="U226" s="1">
        <v>329570</v>
      </c>
      <c r="V226" s="1" t="s">
        <v>96</v>
      </c>
      <c r="W226" s="2">
        <v>0.97799999999999998</v>
      </c>
      <c r="X226" s="1" t="s">
        <v>102</v>
      </c>
      <c r="Y226" s="1" t="s">
        <v>4531</v>
      </c>
    </row>
    <row r="227" spans="1:25" x14ac:dyDescent="0.25">
      <c r="A227" s="1" t="s">
        <v>95</v>
      </c>
      <c r="B227" s="1" t="s">
        <v>24</v>
      </c>
      <c r="C227" s="1">
        <v>17</v>
      </c>
      <c r="D227" s="1">
        <v>1</v>
      </c>
      <c r="E227" s="1" t="s">
        <v>5412</v>
      </c>
      <c r="F227" s="1" t="s">
        <v>5413</v>
      </c>
      <c r="G227" s="1" t="s">
        <v>5414</v>
      </c>
      <c r="H227" s="1" t="s">
        <v>5415</v>
      </c>
      <c r="I227" s="1" t="s">
        <v>4929</v>
      </c>
      <c r="J227" s="2">
        <v>0.995</v>
      </c>
      <c r="K227" s="1" t="s">
        <v>5143</v>
      </c>
      <c r="L227" s="1" t="s">
        <v>4925</v>
      </c>
      <c r="M227" s="1" t="s">
        <v>4925</v>
      </c>
      <c r="N227" s="1">
        <v>13000000</v>
      </c>
      <c r="O227" s="1">
        <v>13000000</v>
      </c>
      <c r="P227" s="1">
        <v>13000000</v>
      </c>
      <c r="Q227" s="1">
        <v>13000000</v>
      </c>
      <c r="R227" s="1">
        <v>13000000</v>
      </c>
      <c r="S227" s="1">
        <v>13000000</v>
      </c>
      <c r="T227" s="1">
        <v>13000000</v>
      </c>
      <c r="U227" s="1">
        <v>13000000</v>
      </c>
      <c r="V227" s="1" t="s">
        <v>96</v>
      </c>
      <c r="W227" s="2">
        <v>1</v>
      </c>
      <c r="X227" s="1" t="s">
        <v>295</v>
      </c>
      <c r="Y227" s="1" t="s">
        <v>4718</v>
      </c>
    </row>
    <row r="228" spans="1:25" x14ac:dyDescent="0.25">
      <c r="A228" s="1" t="s">
        <v>95</v>
      </c>
      <c r="B228" s="1" t="s">
        <v>24</v>
      </c>
      <c r="C228" s="1">
        <v>18</v>
      </c>
      <c r="D228" s="1">
        <v>1</v>
      </c>
      <c r="E228" s="1" t="s">
        <v>5517</v>
      </c>
      <c r="F228" s="1" t="s">
        <v>5518</v>
      </c>
      <c r="G228" s="1" t="s">
        <v>5519</v>
      </c>
      <c r="H228" s="1" t="s">
        <v>5520</v>
      </c>
      <c r="I228" s="1" t="s">
        <v>25</v>
      </c>
      <c r="J228" s="2">
        <v>1</v>
      </c>
      <c r="K228" s="1" t="s">
        <v>5143</v>
      </c>
      <c r="L228" s="1" t="s">
        <v>5521</v>
      </c>
      <c r="M228" s="1" t="s">
        <v>5522</v>
      </c>
      <c r="N228" s="1">
        <v>7000</v>
      </c>
      <c r="O228" s="1">
        <v>7000</v>
      </c>
      <c r="P228" s="1">
        <v>7000</v>
      </c>
      <c r="Q228" s="1">
        <v>7000</v>
      </c>
      <c r="R228" s="1">
        <v>7000</v>
      </c>
      <c r="S228" s="1">
        <v>7000</v>
      </c>
      <c r="T228" s="1">
        <v>7000</v>
      </c>
      <c r="U228" s="1">
        <v>7000</v>
      </c>
      <c r="V228" s="1" t="s">
        <v>96</v>
      </c>
      <c r="W228" s="2">
        <v>1</v>
      </c>
      <c r="X228" s="1" t="s">
        <v>296</v>
      </c>
      <c r="Y228" s="1" t="s">
        <v>4885</v>
      </c>
    </row>
    <row r="229" spans="1:25" x14ac:dyDescent="0.25">
      <c r="A229" s="1" t="s">
        <v>95</v>
      </c>
      <c r="B229" s="1" t="s">
        <v>24</v>
      </c>
      <c r="C229" s="1">
        <v>18</v>
      </c>
      <c r="D229" s="1">
        <v>2</v>
      </c>
      <c r="E229" s="1" t="s">
        <v>5772</v>
      </c>
      <c r="F229" s="1" t="s">
        <v>5773</v>
      </c>
      <c r="G229" s="1" t="s">
        <v>5519</v>
      </c>
      <c r="H229" s="1" t="s">
        <v>5520</v>
      </c>
      <c r="I229" s="1" t="s">
        <v>25</v>
      </c>
      <c r="J229" s="2">
        <v>1</v>
      </c>
      <c r="K229" s="1" t="s">
        <v>5143</v>
      </c>
      <c r="L229" s="1" t="s">
        <v>5521</v>
      </c>
      <c r="M229" s="1" t="s">
        <v>5522</v>
      </c>
      <c r="N229" s="1">
        <v>51525</v>
      </c>
      <c r="O229" s="1">
        <v>59000</v>
      </c>
      <c r="P229" s="1">
        <v>49489</v>
      </c>
      <c r="Q229" s="1">
        <v>59000</v>
      </c>
      <c r="R229" s="1">
        <v>52882</v>
      </c>
      <c r="S229" s="1">
        <v>59000</v>
      </c>
      <c r="T229" s="1">
        <v>48463</v>
      </c>
      <c r="U229" s="1">
        <v>59000</v>
      </c>
      <c r="V229" s="1" t="s">
        <v>96</v>
      </c>
      <c r="W229" s="2">
        <v>0.85699999999999998</v>
      </c>
      <c r="X229" s="1" t="s">
        <v>296</v>
      </c>
      <c r="Y229" s="1" t="s">
        <v>4885</v>
      </c>
    </row>
    <row r="230" spans="1:25" x14ac:dyDescent="0.25">
      <c r="A230" s="1" t="s">
        <v>95</v>
      </c>
      <c r="B230" s="1" t="s">
        <v>24</v>
      </c>
      <c r="C230" s="1">
        <v>19</v>
      </c>
      <c r="D230" s="1">
        <v>1</v>
      </c>
      <c r="E230" s="1" t="s">
        <v>5523</v>
      </c>
      <c r="F230" s="1" t="s">
        <v>5524</v>
      </c>
      <c r="G230" s="1" t="s">
        <v>4925</v>
      </c>
      <c r="H230" s="1" t="s">
        <v>4925</v>
      </c>
      <c r="I230" s="1" t="s">
        <v>25</v>
      </c>
      <c r="J230" s="2">
        <v>0.8</v>
      </c>
      <c r="K230" s="1" t="s">
        <v>66</v>
      </c>
      <c r="L230" s="1" t="s">
        <v>4925</v>
      </c>
      <c r="M230" s="1" t="s">
        <v>4925</v>
      </c>
      <c r="N230" s="1">
        <v>2</v>
      </c>
      <c r="O230" s="1">
        <v>2</v>
      </c>
      <c r="P230" s="1">
        <v>5</v>
      </c>
      <c r="Q230" s="1">
        <v>5</v>
      </c>
      <c r="R230" s="1">
        <v>3</v>
      </c>
      <c r="S230" s="1">
        <v>3</v>
      </c>
      <c r="T230" s="1">
        <v>3</v>
      </c>
      <c r="U230" s="1">
        <v>3</v>
      </c>
      <c r="V230" s="1" t="s">
        <v>96</v>
      </c>
      <c r="W230" s="2">
        <v>1</v>
      </c>
      <c r="X230" s="1" t="s">
        <v>297</v>
      </c>
      <c r="Y230" s="1" t="s">
        <v>4823</v>
      </c>
    </row>
    <row r="231" spans="1:25" x14ac:dyDescent="0.25">
      <c r="A231" s="1" t="s">
        <v>95</v>
      </c>
      <c r="B231" s="1" t="s">
        <v>24</v>
      </c>
      <c r="C231" s="1">
        <v>20</v>
      </c>
      <c r="D231" s="1">
        <v>1</v>
      </c>
      <c r="E231" s="1" t="s">
        <v>5776</v>
      </c>
      <c r="F231" s="1" t="s">
        <v>5777</v>
      </c>
      <c r="G231" s="1" t="s">
        <v>5778</v>
      </c>
      <c r="H231" s="1" t="s">
        <v>5779</v>
      </c>
      <c r="I231" s="1" t="s">
        <v>25</v>
      </c>
      <c r="J231" s="2">
        <v>0.95</v>
      </c>
      <c r="K231" s="1" t="s">
        <v>66</v>
      </c>
      <c r="L231" s="1" t="s">
        <v>4925</v>
      </c>
      <c r="M231" s="1" t="s">
        <v>4925</v>
      </c>
      <c r="N231" s="1">
        <v>29747</v>
      </c>
      <c r="O231" s="1">
        <v>29747</v>
      </c>
      <c r="P231" s="1">
        <v>18958</v>
      </c>
      <c r="Q231" s="1">
        <v>19149</v>
      </c>
      <c r="R231" s="1">
        <v>17298</v>
      </c>
      <c r="S231" s="1">
        <v>17385</v>
      </c>
      <c r="T231" s="1">
        <v>24203</v>
      </c>
      <c r="U231" s="1">
        <v>24203</v>
      </c>
      <c r="V231" s="1" t="s">
        <v>96</v>
      </c>
      <c r="W231" s="2">
        <v>0.997</v>
      </c>
      <c r="X231" s="1" t="s">
        <v>298</v>
      </c>
      <c r="Y231" s="1" t="s">
        <v>4822</v>
      </c>
    </row>
    <row r="232" spans="1:25" x14ac:dyDescent="0.25">
      <c r="A232" s="1" t="s">
        <v>95</v>
      </c>
      <c r="B232" s="1" t="s">
        <v>24</v>
      </c>
      <c r="C232" s="1">
        <v>21</v>
      </c>
      <c r="D232" s="1">
        <v>1</v>
      </c>
      <c r="E232" s="1" t="s">
        <v>5525</v>
      </c>
      <c r="F232" s="1" t="s">
        <v>5526</v>
      </c>
      <c r="G232" s="1" t="s">
        <v>4925</v>
      </c>
      <c r="H232" s="1" t="s">
        <v>4925</v>
      </c>
      <c r="I232" s="1" t="s">
        <v>25</v>
      </c>
      <c r="J232" s="2">
        <v>0.995</v>
      </c>
      <c r="K232" s="1" t="s">
        <v>66</v>
      </c>
      <c r="L232" s="1" t="s">
        <v>4925</v>
      </c>
      <c r="M232" s="1" t="s">
        <v>4925</v>
      </c>
      <c r="N232" s="1">
        <v>1027</v>
      </c>
      <c r="O232" s="1">
        <v>1027</v>
      </c>
      <c r="P232" s="1">
        <v>1028</v>
      </c>
      <c r="Q232" s="1">
        <v>1028</v>
      </c>
      <c r="R232" s="1">
        <v>1028</v>
      </c>
      <c r="S232" s="1">
        <v>1028</v>
      </c>
      <c r="T232" s="1">
        <v>1028</v>
      </c>
      <c r="U232" s="1">
        <v>1028</v>
      </c>
      <c r="V232" s="1" t="s">
        <v>96</v>
      </c>
      <c r="W232" s="2">
        <v>1</v>
      </c>
      <c r="X232" s="1" t="s">
        <v>299</v>
      </c>
      <c r="Y232" s="1" t="s">
        <v>4791</v>
      </c>
    </row>
    <row r="233" spans="1:25" x14ac:dyDescent="0.25">
      <c r="A233" s="1" t="s">
        <v>95</v>
      </c>
      <c r="B233" s="1" t="s">
        <v>24</v>
      </c>
      <c r="C233" s="1">
        <v>22</v>
      </c>
      <c r="D233" s="1">
        <v>2</v>
      </c>
      <c r="E233" s="1" t="s">
        <v>5416</v>
      </c>
      <c r="F233" s="1" t="s">
        <v>5417</v>
      </c>
      <c r="G233" s="1" t="s">
        <v>5418</v>
      </c>
      <c r="H233" s="1" t="s">
        <v>5419</v>
      </c>
      <c r="I233" s="1" t="s">
        <v>4929</v>
      </c>
      <c r="J233" s="2">
        <v>1</v>
      </c>
      <c r="K233" s="1" t="s">
        <v>5143</v>
      </c>
      <c r="L233" s="1" t="s">
        <v>4925</v>
      </c>
      <c r="M233" s="1" t="s">
        <v>4925</v>
      </c>
      <c r="N233" s="1">
        <v>408073</v>
      </c>
      <c r="O233" s="1">
        <v>408073</v>
      </c>
      <c r="P233" s="1">
        <v>457870</v>
      </c>
      <c r="Q233" s="1">
        <v>457870</v>
      </c>
      <c r="R233" s="1">
        <v>454663</v>
      </c>
      <c r="S233" s="1">
        <v>454663</v>
      </c>
      <c r="T233" s="1">
        <v>475266</v>
      </c>
      <c r="U233" s="1">
        <v>475266</v>
      </c>
      <c r="V233" s="1" t="s">
        <v>96</v>
      </c>
      <c r="W233" s="2">
        <v>1</v>
      </c>
      <c r="X233" s="1" t="s">
        <v>300</v>
      </c>
      <c r="Y233" s="1" t="s">
        <v>4532</v>
      </c>
    </row>
    <row r="234" spans="1:25" x14ac:dyDescent="0.25">
      <c r="A234" s="1" t="s">
        <v>95</v>
      </c>
      <c r="B234" s="1" t="s">
        <v>24</v>
      </c>
      <c r="C234" s="1">
        <v>22</v>
      </c>
      <c r="D234" s="1">
        <v>3</v>
      </c>
      <c r="E234" s="1" t="s">
        <v>5527</v>
      </c>
      <c r="F234" s="1" t="s">
        <v>5528</v>
      </c>
      <c r="G234" s="1" t="s">
        <v>5418</v>
      </c>
      <c r="H234" s="1" t="s">
        <v>5419</v>
      </c>
      <c r="I234" s="1" t="s">
        <v>25</v>
      </c>
      <c r="J234" s="2">
        <v>1</v>
      </c>
      <c r="K234" s="1" t="s">
        <v>5143</v>
      </c>
      <c r="L234" s="1" t="s">
        <v>4925</v>
      </c>
      <c r="M234" s="1" t="s">
        <v>4925</v>
      </c>
      <c r="N234" s="1">
        <v>244</v>
      </c>
      <c r="O234" s="1">
        <v>244</v>
      </c>
      <c r="P234" s="1">
        <v>303</v>
      </c>
      <c r="Q234" s="1">
        <v>303</v>
      </c>
      <c r="R234" s="1">
        <v>345</v>
      </c>
      <c r="S234" s="1">
        <v>345</v>
      </c>
      <c r="T234" s="1">
        <v>334</v>
      </c>
      <c r="U234" s="1">
        <v>334</v>
      </c>
      <c r="V234" s="1" t="s">
        <v>96</v>
      </c>
      <c r="W234" s="2">
        <v>1</v>
      </c>
      <c r="X234" s="1" t="s">
        <v>300</v>
      </c>
      <c r="Y234" s="1" t="s">
        <v>4532</v>
      </c>
    </row>
    <row r="235" spans="1:25" x14ac:dyDescent="0.25">
      <c r="A235" s="1" t="s">
        <v>95</v>
      </c>
      <c r="B235" s="1" t="s">
        <v>24</v>
      </c>
      <c r="C235" s="1">
        <v>22</v>
      </c>
      <c r="D235" s="1">
        <v>4</v>
      </c>
      <c r="E235" s="1" t="s">
        <v>5529</v>
      </c>
      <c r="F235" s="1" t="s">
        <v>5530</v>
      </c>
      <c r="G235" s="1" t="s">
        <v>5418</v>
      </c>
      <c r="H235" s="1" t="s">
        <v>5419</v>
      </c>
      <c r="I235" s="1" t="s">
        <v>25</v>
      </c>
      <c r="J235" s="2">
        <v>1</v>
      </c>
      <c r="K235" s="1" t="s">
        <v>5143</v>
      </c>
      <c r="L235" s="1" t="s">
        <v>4925</v>
      </c>
      <c r="M235" s="1" t="s">
        <v>4925</v>
      </c>
      <c r="N235" s="1">
        <v>5686</v>
      </c>
      <c r="O235" s="1">
        <v>5686</v>
      </c>
      <c r="P235" s="1">
        <v>7570</v>
      </c>
      <c r="Q235" s="1">
        <v>7570</v>
      </c>
      <c r="R235" s="1">
        <v>6781</v>
      </c>
      <c r="S235" s="1">
        <v>6781</v>
      </c>
      <c r="T235" s="1">
        <v>17779</v>
      </c>
      <c r="U235" s="1">
        <v>17779</v>
      </c>
      <c r="V235" s="1" t="s">
        <v>96</v>
      </c>
      <c r="W235" s="2">
        <v>1</v>
      </c>
      <c r="X235" s="1" t="s">
        <v>300</v>
      </c>
      <c r="Y235" s="1" t="s">
        <v>4532</v>
      </c>
    </row>
    <row r="236" spans="1:25" x14ac:dyDescent="0.25">
      <c r="A236" s="1" t="s">
        <v>95</v>
      </c>
      <c r="B236" s="1" t="s">
        <v>24</v>
      </c>
      <c r="C236" s="1">
        <v>22</v>
      </c>
      <c r="D236" s="1">
        <v>5</v>
      </c>
      <c r="E236" s="1" t="s">
        <v>5531</v>
      </c>
      <c r="F236" s="1" t="s">
        <v>5532</v>
      </c>
      <c r="G236" s="1" t="s">
        <v>5418</v>
      </c>
      <c r="H236" s="1" t="s">
        <v>5419</v>
      </c>
      <c r="I236" s="1" t="s">
        <v>25</v>
      </c>
      <c r="J236" s="2">
        <v>1</v>
      </c>
      <c r="K236" s="1" t="s">
        <v>5143</v>
      </c>
      <c r="L236" s="1" t="s">
        <v>4925</v>
      </c>
      <c r="M236" s="1" t="s">
        <v>4925</v>
      </c>
      <c r="N236" s="1">
        <v>439</v>
      </c>
      <c r="O236" s="1">
        <v>439</v>
      </c>
      <c r="P236" s="1">
        <v>551</v>
      </c>
      <c r="Q236" s="1">
        <v>551</v>
      </c>
      <c r="R236" s="1">
        <v>496</v>
      </c>
      <c r="S236" s="1">
        <v>496</v>
      </c>
      <c r="T236" s="1">
        <v>544</v>
      </c>
      <c r="U236" s="1">
        <v>544</v>
      </c>
      <c r="V236" s="1" t="s">
        <v>96</v>
      </c>
      <c r="W236" s="2">
        <v>1</v>
      </c>
      <c r="X236" s="1" t="s">
        <v>300</v>
      </c>
      <c r="Y236" s="1" t="s">
        <v>4532</v>
      </c>
    </row>
    <row r="237" spans="1:25" x14ac:dyDescent="0.25">
      <c r="A237" s="1" t="s">
        <v>95</v>
      </c>
      <c r="B237" s="1" t="s">
        <v>24</v>
      </c>
      <c r="C237" s="1">
        <v>22</v>
      </c>
      <c r="D237" s="1">
        <v>8</v>
      </c>
      <c r="E237" s="1" t="s">
        <v>5762</v>
      </c>
      <c r="F237" s="1" t="s">
        <v>5763</v>
      </c>
      <c r="G237" s="1" t="s">
        <v>5418</v>
      </c>
      <c r="H237" s="1" t="s">
        <v>5419</v>
      </c>
      <c r="I237" s="1" t="s">
        <v>25</v>
      </c>
      <c r="J237" s="2">
        <v>1</v>
      </c>
      <c r="K237" s="1" t="s">
        <v>5143</v>
      </c>
      <c r="L237" s="1" t="s">
        <v>4925</v>
      </c>
      <c r="M237" s="1" t="s">
        <v>4925</v>
      </c>
      <c r="N237" s="1">
        <v>48629</v>
      </c>
      <c r="O237" s="1">
        <v>48629</v>
      </c>
      <c r="P237" s="1">
        <v>55618</v>
      </c>
      <c r="Q237" s="1">
        <v>56465</v>
      </c>
      <c r="R237" s="1">
        <v>68414</v>
      </c>
      <c r="S237" s="1">
        <v>68414</v>
      </c>
      <c r="T237" s="1">
        <v>59108</v>
      </c>
      <c r="U237" s="1">
        <v>59108</v>
      </c>
      <c r="V237" s="1" t="s">
        <v>96</v>
      </c>
      <c r="W237" s="2">
        <v>0.996</v>
      </c>
      <c r="X237" s="1" t="s">
        <v>300</v>
      </c>
      <c r="Y237" s="1" t="s">
        <v>4532</v>
      </c>
    </row>
    <row r="238" spans="1:25" x14ac:dyDescent="0.25">
      <c r="A238" s="1" t="s">
        <v>95</v>
      </c>
      <c r="B238" s="1" t="s">
        <v>24</v>
      </c>
      <c r="C238" s="1">
        <v>22</v>
      </c>
      <c r="D238" s="1">
        <v>9</v>
      </c>
      <c r="E238" s="1" t="s">
        <v>5774</v>
      </c>
      <c r="F238" s="1" t="s">
        <v>5775</v>
      </c>
      <c r="G238" s="1" t="s">
        <v>5418</v>
      </c>
      <c r="H238" s="1" t="s">
        <v>5419</v>
      </c>
      <c r="I238" s="1" t="s">
        <v>25</v>
      </c>
      <c r="J238" s="2">
        <v>1</v>
      </c>
      <c r="K238" s="1" t="s">
        <v>5143</v>
      </c>
      <c r="L238" s="1" t="s">
        <v>4925</v>
      </c>
      <c r="M238" s="1" t="s">
        <v>4925</v>
      </c>
      <c r="N238" s="1">
        <v>248671</v>
      </c>
      <c r="O238" s="1">
        <v>249169</v>
      </c>
      <c r="P238" s="1">
        <v>202671</v>
      </c>
      <c r="Q238" s="1">
        <v>202671</v>
      </c>
      <c r="R238" s="1">
        <v>267333</v>
      </c>
      <c r="S238" s="1">
        <v>267333</v>
      </c>
      <c r="T238" s="1">
        <v>239957</v>
      </c>
      <c r="U238" s="1">
        <v>239957</v>
      </c>
      <c r="V238" s="1" t="s">
        <v>96</v>
      </c>
      <c r="W238" s="2">
        <v>0.999</v>
      </c>
      <c r="X238" s="1" t="s">
        <v>300</v>
      </c>
      <c r="Y238" s="1" t="s">
        <v>4532</v>
      </c>
    </row>
    <row r="239" spans="1:25" x14ac:dyDescent="0.25">
      <c r="A239" s="1" t="s">
        <v>95</v>
      </c>
      <c r="B239" s="1" t="s">
        <v>24</v>
      </c>
      <c r="C239" s="1">
        <v>22</v>
      </c>
      <c r="D239" s="1">
        <v>6</v>
      </c>
      <c r="E239" s="1" t="s">
        <v>5780</v>
      </c>
      <c r="F239" s="1" t="s">
        <v>5781</v>
      </c>
      <c r="G239" s="1" t="s">
        <v>5418</v>
      </c>
      <c r="H239" s="1" t="s">
        <v>5419</v>
      </c>
      <c r="I239" s="1" t="s">
        <v>25</v>
      </c>
      <c r="J239" s="2">
        <v>1</v>
      </c>
      <c r="K239" s="1" t="s">
        <v>5143</v>
      </c>
      <c r="L239" s="1" t="s">
        <v>4925</v>
      </c>
      <c r="M239" s="1" t="s">
        <v>4925</v>
      </c>
      <c r="N239" s="1">
        <v>63917</v>
      </c>
      <c r="O239" s="1">
        <v>63917</v>
      </c>
      <c r="P239" s="1">
        <v>149667</v>
      </c>
      <c r="Q239" s="1">
        <v>151638</v>
      </c>
      <c r="R239" s="1">
        <v>46105</v>
      </c>
      <c r="S239" s="1">
        <v>46105</v>
      </c>
      <c r="T239" s="1">
        <v>33984</v>
      </c>
      <c r="U239" s="1">
        <v>33984</v>
      </c>
      <c r="V239" s="1" t="s">
        <v>96</v>
      </c>
      <c r="W239" s="2">
        <v>0.99299999999999999</v>
      </c>
      <c r="X239" s="1" t="s">
        <v>300</v>
      </c>
      <c r="Y239" s="1" t="s">
        <v>4532</v>
      </c>
    </row>
    <row r="240" spans="1:25" x14ac:dyDescent="0.25">
      <c r="A240" s="1" t="s">
        <v>95</v>
      </c>
      <c r="B240" s="1" t="s">
        <v>24</v>
      </c>
      <c r="C240" s="1">
        <v>22</v>
      </c>
      <c r="D240" s="1">
        <v>7</v>
      </c>
      <c r="E240" s="1" t="s">
        <v>5782</v>
      </c>
      <c r="F240" s="1" t="s">
        <v>5783</v>
      </c>
      <c r="G240" s="1" t="s">
        <v>5418</v>
      </c>
      <c r="H240" s="1" t="s">
        <v>5419</v>
      </c>
      <c r="I240" s="1" t="s">
        <v>25</v>
      </c>
      <c r="J240" s="2">
        <v>0.95</v>
      </c>
      <c r="K240" s="1" t="s">
        <v>5143</v>
      </c>
      <c r="L240" s="1" t="s">
        <v>4925</v>
      </c>
      <c r="M240" s="1" t="s">
        <v>4925</v>
      </c>
      <c r="N240" s="1">
        <v>9479</v>
      </c>
      <c r="O240" s="1">
        <v>9479</v>
      </c>
      <c r="P240" s="1">
        <v>16386</v>
      </c>
      <c r="Q240" s="1">
        <v>16402</v>
      </c>
      <c r="R240" s="1">
        <v>4149</v>
      </c>
      <c r="S240" s="1">
        <v>4153</v>
      </c>
      <c r="T240" s="1">
        <v>3490</v>
      </c>
      <c r="U240" s="1">
        <v>3497</v>
      </c>
      <c r="V240" s="1" t="s">
        <v>96</v>
      </c>
      <c r="W240" s="2">
        <v>0.999</v>
      </c>
      <c r="X240" s="1" t="s">
        <v>300</v>
      </c>
      <c r="Y240" s="1" t="s">
        <v>4532</v>
      </c>
    </row>
    <row r="241" spans="1:25" x14ac:dyDescent="0.25">
      <c r="A241" s="1" t="s">
        <v>95</v>
      </c>
      <c r="B241" s="1" t="s">
        <v>24</v>
      </c>
      <c r="C241" s="1">
        <v>22</v>
      </c>
      <c r="D241" s="1">
        <v>10</v>
      </c>
      <c r="E241" s="1" t="s">
        <v>5784</v>
      </c>
      <c r="F241" s="1" t="s">
        <v>5785</v>
      </c>
      <c r="G241" s="1" t="s">
        <v>5418</v>
      </c>
      <c r="H241" s="1" t="s">
        <v>5419</v>
      </c>
      <c r="I241" s="1" t="s">
        <v>25</v>
      </c>
      <c r="J241" s="2">
        <v>1</v>
      </c>
      <c r="K241" s="1" t="s">
        <v>5143</v>
      </c>
      <c r="L241" s="1" t="s">
        <v>4925</v>
      </c>
      <c r="M241" s="1" t="s">
        <v>4925</v>
      </c>
      <c r="N241" s="1">
        <v>128658</v>
      </c>
      <c r="O241" s="1">
        <v>128658</v>
      </c>
      <c r="P241" s="1">
        <v>108745</v>
      </c>
      <c r="Q241" s="1">
        <v>108854</v>
      </c>
      <c r="R241" s="1">
        <v>140168</v>
      </c>
      <c r="S241" s="1">
        <v>140168</v>
      </c>
      <c r="T241" s="1">
        <v>123449</v>
      </c>
      <c r="U241" s="1">
        <v>123449</v>
      </c>
      <c r="V241" s="1" t="s">
        <v>96</v>
      </c>
      <c r="W241" s="2">
        <v>1</v>
      </c>
      <c r="X241" s="1" t="s">
        <v>300</v>
      </c>
      <c r="Y241" s="1" t="s">
        <v>4532</v>
      </c>
    </row>
    <row r="242" spans="1:25" x14ac:dyDescent="0.25">
      <c r="A242" s="1" t="s">
        <v>95</v>
      </c>
      <c r="B242" s="1" t="s">
        <v>24</v>
      </c>
      <c r="C242" s="1">
        <v>22</v>
      </c>
      <c r="D242" s="1">
        <v>1</v>
      </c>
      <c r="E242" s="1" t="s">
        <v>6139</v>
      </c>
      <c r="F242" s="1" t="s">
        <v>6140</v>
      </c>
      <c r="G242" s="1" t="s">
        <v>5418</v>
      </c>
      <c r="H242" s="1" t="s">
        <v>5419</v>
      </c>
      <c r="I242" s="1" t="s">
        <v>25</v>
      </c>
      <c r="J242" s="2">
        <v>0.8</v>
      </c>
      <c r="K242" s="1" t="s">
        <v>5143</v>
      </c>
      <c r="L242" s="1" t="s">
        <v>4925</v>
      </c>
      <c r="M242" s="1" t="s">
        <v>4925</v>
      </c>
      <c r="N242" s="1">
        <v>342373</v>
      </c>
      <c r="O242" s="1">
        <v>408073</v>
      </c>
      <c r="P242" s="1">
        <v>394684</v>
      </c>
      <c r="Q242" s="1">
        <v>457870</v>
      </c>
      <c r="R242" s="1">
        <v>382826</v>
      </c>
      <c r="S242" s="1">
        <v>454663</v>
      </c>
      <c r="T242" s="1">
        <v>401125</v>
      </c>
      <c r="U242" s="1">
        <v>475266</v>
      </c>
      <c r="V242" s="1" t="s">
        <v>96</v>
      </c>
      <c r="W242" s="2">
        <v>0.84699999999999998</v>
      </c>
      <c r="X242" s="1" t="s">
        <v>300</v>
      </c>
      <c r="Y242" s="1" t="s">
        <v>4532</v>
      </c>
    </row>
    <row r="243" spans="1:25" x14ac:dyDescent="0.25">
      <c r="A243" s="1" t="s">
        <v>95</v>
      </c>
      <c r="B243" s="1" t="s">
        <v>24</v>
      </c>
      <c r="C243" s="1">
        <v>23</v>
      </c>
      <c r="D243" s="1">
        <v>2</v>
      </c>
      <c r="E243" s="1" t="s">
        <v>5533</v>
      </c>
      <c r="F243" s="1" t="s">
        <v>5534</v>
      </c>
      <c r="G243" s="1" t="s">
        <v>5535</v>
      </c>
      <c r="H243" s="1" t="s">
        <v>5536</v>
      </c>
      <c r="I243" s="1" t="s">
        <v>25</v>
      </c>
      <c r="J243" s="2">
        <v>1</v>
      </c>
      <c r="K243" s="1" t="s">
        <v>5143</v>
      </c>
      <c r="L243" s="1" t="s">
        <v>4925</v>
      </c>
      <c r="M243" s="1" t="s">
        <v>4925</v>
      </c>
      <c r="N243" s="1">
        <v>7387</v>
      </c>
      <c r="O243" s="1">
        <v>7387</v>
      </c>
      <c r="P243" s="1">
        <v>7827</v>
      </c>
      <c r="Q243" s="1">
        <v>7827</v>
      </c>
      <c r="R243" s="1">
        <v>12771</v>
      </c>
      <c r="S243" s="1">
        <v>12771</v>
      </c>
      <c r="T243" s="1">
        <v>15621</v>
      </c>
      <c r="U243" s="1">
        <v>15621</v>
      </c>
      <c r="V243" s="1" t="s">
        <v>96</v>
      </c>
      <c r="W243" s="2">
        <v>1</v>
      </c>
      <c r="X243" s="1" t="s">
        <v>301</v>
      </c>
      <c r="Y243" s="1" t="s">
        <v>4720</v>
      </c>
    </row>
    <row r="244" spans="1:25" x14ac:dyDescent="0.25">
      <c r="A244" s="1" t="s">
        <v>95</v>
      </c>
      <c r="B244" s="1" t="s">
        <v>24</v>
      </c>
      <c r="C244" s="1">
        <v>23</v>
      </c>
      <c r="D244" s="1">
        <v>1</v>
      </c>
      <c r="E244" s="1" t="s">
        <v>5537</v>
      </c>
      <c r="F244" s="1" t="s">
        <v>5538</v>
      </c>
      <c r="G244" s="1" t="s">
        <v>5535</v>
      </c>
      <c r="H244" s="1" t="s">
        <v>5536</v>
      </c>
      <c r="I244" s="1" t="s">
        <v>25</v>
      </c>
      <c r="J244" s="2">
        <v>1</v>
      </c>
      <c r="K244" s="1" t="s">
        <v>5143</v>
      </c>
      <c r="L244" s="1" t="s">
        <v>4925</v>
      </c>
      <c r="M244" s="1" t="s">
        <v>4925</v>
      </c>
      <c r="N244" s="1">
        <v>3099</v>
      </c>
      <c r="O244" s="1">
        <v>3099</v>
      </c>
      <c r="P244" s="1">
        <v>3036</v>
      </c>
      <c r="Q244" s="1">
        <v>3036</v>
      </c>
      <c r="R244" s="1">
        <v>4691</v>
      </c>
      <c r="S244" s="1">
        <v>4691</v>
      </c>
      <c r="T244" s="1">
        <v>5946</v>
      </c>
      <c r="U244" s="1">
        <v>5946</v>
      </c>
      <c r="V244" s="1" t="s">
        <v>96</v>
      </c>
      <c r="W244" s="2">
        <v>1</v>
      </c>
      <c r="X244" s="1" t="s">
        <v>301</v>
      </c>
      <c r="Y244" s="1" t="s">
        <v>4720</v>
      </c>
    </row>
    <row r="245" spans="1:25" x14ac:dyDescent="0.25">
      <c r="A245" s="1" t="s">
        <v>95</v>
      </c>
      <c r="B245" s="1" t="s">
        <v>24</v>
      </c>
      <c r="C245" s="1">
        <v>23</v>
      </c>
      <c r="D245" s="1">
        <v>4</v>
      </c>
      <c r="E245" s="1" t="s">
        <v>5539</v>
      </c>
      <c r="F245" s="1" t="s">
        <v>5540</v>
      </c>
      <c r="G245" s="1" t="s">
        <v>5535</v>
      </c>
      <c r="H245" s="1" t="s">
        <v>5536</v>
      </c>
      <c r="I245" s="1" t="s">
        <v>25</v>
      </c>
      <c r="J245" s="2">
        <v>1</v>
      </c>
      <c r="K245" s="1" t="s">
        <v>5143</v>
      </c>
      <c r="L245" s="1" t="s">
        <v>4925</v>
      </c>
      <c r="M245" s="1" t="s">
        <v>4925</v>
      </c>
      <c r="N245" s="1">
        <v>1577</v>
      </c>
      <c r="O245" s="1">
        <v>1577</v>
      </c>
      <c r="P245" s="1">
        <v>1927</v>
      </c>
      <c r="Q245" s="1">
        <v>1927</v>
      </c>
      <c r="R245" s="1">
        <v>1096</v>
      </c>
      <c r="S245" s="1">
        <v>1096</v>
      </c>
      <c r="T245" s="1">
        <v>1951</v>
      </c>
      <c r="U245" s="1">
        <v>1951</v>
      </c>
      <c r="V245" s="1" t="s">
        <v>96</v>
      </c>
      <c r="W245" s="2">
        <v>1</v>
      </c>
      <c r="X245" s="1" t="s">
        <v>301</v>
      </c>
      <c r="Y245" s="1" t="s">
        <v>4720</v>
      </c>
    </row>
    <row r="246" spans="1:25" x14ac:dyDescent="0.25">
      <c r="A246" s="1" t="s">
        <v>95</v>
      </c>
      <c r="B246" s="1" t="s">
        <v>24</v>
      </c>
      <c r="C246" s="1">
        <v>23</v>
      </c>
      <c r="D246" s="1">
        <v>3</v>
      </c>
      <c r="E246" s="1" t="s">
        <v>6139</v>
      </c>
      <c r="F246" s="1" t="s">
        <v>6140</v>
      </c>
      <c r="G246" s="1" t="s">
        <v>5535</v>
      </c>
      <c r="H246" s="1" t="s">
        <v>5536</v>
      </c>
      <c r="I246" s="1" t="s">
        <v>25</v>
      </c>
      <c r="J246" s="2">
        <v>0.8</v>
      </c>
      <c r="K246" s="1" t="s">
        <v>5143</v>
      </c>
      <c r="L246" s="1" t="s">
        <v>4925</v>
      </c>
      <c r="M246" s="1" t="s">
        <v>4925</v>
      </c>
      <c r="N246" s="1">
        <v>5353</v>
      </c>
      <c r="O246" s="1">
        <v>6181</v>
      </c>
      <c r="P246" s="1">
        <v>4645</v>
      </c>
      <c r="Q246" s="1">
        <v>5291</v>
      </c>
      <c r="R246" s="1">
        <v>6710</v>
      </c>
      <c r="S246" s="1">
        <v>7608</v>
      </c>
      <c r="T246" s="1">
        <v>6863</v>
      </c>
      <c r="U246" s="1">
        <v>8200</v>
      </c>
      <c r="V246" s="1" t="s">
        <v>96</v>
      </c>
      <c r="W246" s="2">
        <v>0.86399999999999999</v>
      </c>
      <c r="X246" s="1" t="s">
        <v>301</v>
      </c>
      <c r="Y246" s="1" t="s">
        <v>4720</v>
      </c>
    </row>
    <row r="247" spans="1:25" x14ac:dyDescent="0.25">
      <c r="A247" s="1" t="s">
        <v>95</v>
      </c>
      <c r="B247" s="1" t="s">
        <v>24</v>
      </c>
      <c r="C247" s="1">
        <v>24</v>
      </c>
      <c r="D247" s="1">
        <v>3</v>
      </c>
      <c r="E247" s="1" t="s">
        <v>5541</v>
      </c>
      <c r="F247" s="1" t="s">
        <v>5542</v>
      </c>
      <c r="G247" s="1" t="s">
        <v>302</v>
      </c>
      <c r="H247" s="1" t="s">
        <v>303</v>
      </c>
      <c r="I247" s="1" t="s">
        <v>25</v>
      </c>
      <c r="J247" s="2">
        <v>0.95</v>
      </c>
      <c r="K247" s="1" t="s">
        <v>5143</v>
      </c>
      <c r="L247" s="1" t="s">
        <v>4925</v>
      </c>
      <c r="M247" s="1" t="s">
        <v>4925</v>
      </c>
      <c r="N247" s="1">
        <v>7024</v>
      </c>
      <c r="O247" s="1">
        <v>7024</v>
      </c>
      <c r="P247" s="1">
        <v>7276</v>
      </c>
      <c r="Q247" s="1">
        <v>7276</v>
      </c>
      <c r="R247" s="1">
        <v>10406</v>
      </c>
      <c r="S247" s="1">
        <v>10406</v>
      </c>
      <c r="T247" s="1">
        <v>9691</v>
      </c>
      <c r="U247" s="1">
        <v>9691</v>
      </c>
      <c r="V247" s="1" t="s">
        <v>96</v>
      </c>
      <c r="W247" s="2">
        <v>1</v>
      </c>
      <c r="X247" s="1" t="s">
        <v>304</v>
      </c>
      <c r="Y247" s="1" t="s">
        <v>4770</v>
      </c>
    </row>
    <row r="248" spans="1:25" x14ac:dyDescent="0.25">
      <c r="A248" s="1" t="s">
        <v>95</v>
      </c>
      <c r="B248" s="1" t="s">
        <v>24</v>
      </c>
      <c r="C248" s="1">
        <v>24</v>
      </c>
      <c r="D248" s="1">
        <v>4</v>
      </c>
      <c r="E248" s="1" t="s">
        <v>5543</v>
      </c>
      <c r="F248" s="1" t="s">
        <v>5544</v>
      </c>
      <c r="G248" s="1" t="s">
        <v>302</v>
      </c>
      <c r="H248" s="1" t="s">
        <v>303</v>
      </c>
      <c r="I248" s="1" t="s">
        <v>25</v>
      </c>
      <c r="J248" s="2">
        <v>0.9</v>
      </c>
      <c r="K248" s="1" t="s">
        <v>5143</v>
      </c>
      <c r="L248" s="1" t="s">
        <v>4925</v>
      </c>
      <c r="M248" s="1" t="s">
        <v>4925</v>
      </c>
      <c r="N248" s="1">
        <v>263</v>
      </c>
      <c r="O248" s="1">
        <v>263</v>
      </c>
      <c r="P248" s="1">
        <v>189</v>
      </c>
      <c r="Q248" s="1">
        <v>189</v>
      </c>
      <c r="R248" s="1">
        <v>243</v>
      </c>
      <c r="S248" s="1">
        <v>243</v>
      </c>
      <c r="T248" s="1">
        <v>272</v>
      </c>
      <c r="U248" s="1">
        <v>272</v>
      </c>
      <c r="V248" s="1" t="s">
        <v>96</v>
      </c>
      <c r="W248" s="2">
        <v>1</v>
      </c>
      <c r="X248" s="1" t="s">
        <v>304</v>
      </c>
      <c r="Y248" s="1" t="s">
        <v>4770</v>
      </c>
    </row>
    <row r="249" spans="1:25" x14ac:dyDescent="0.25">
      <c r="A249" s="1" t="s">
        <v>95</v>
      </c>
      <c r="B249" s="1" t="s">
        <v>24</v>
      </c>
      <c r="C249" s="1">
        <v>24</v>
      </c>
      <c r="D249" s="1">
        <v>5</v>
      </c>
      <c r="E249" s="1" t="s">
        <v>5545</v>
      </c>
      <c r="F249" s="1" t="s">
        <v>5546</v>
      </c>
      <c r="G249" s="1" t="s">
        <v>302</v>
      </c>
      <c r="H249" s="1" t="s">
        <v>303</v>
      </c>
      <c r="I249" s="1" t="s">
        <v>25</v>
      </c>
      <c r="J249" s="2">
        <v>0.8</v>
      </c>
      <c r="K249" s="1" t="s">
        <v>5143</v>
      </c>
      <c r="L249" s="1" t="s">
        <v>4925</v>
      </c>
      <c r="M249" s="1" t="s">
        <v>4925</v>
      </c>
      <c r="N249" s="1">
        <v>138</v>
      </c>
      <c r="O249" s="1">
        <v>138</v>
      </c>
      <c r="P249" s="1">
        <v>103</v>
      </c>
      <c r="Q249" s="1">
        <v>103</v>
      </c>
      <c r="R249" s="1">
        <v>102</v>
      </c>
      <c r="S249" s="1">
        <v>102</v>
      </c>
      <c r="T249" s="1">
        <v>123</v>
      </c>
      <c r="U249" s="1">
        <v>123</v>
      </c>
      <c r="V249" s="1" t="s">
        <v>96</v>
      </c>
      <c r="W249" s="2">
        <v>1</v>
      </c>
      <c r="X249" s="1" t="s">
        <v>304</v>
      </c>
      <c r="Y249" s="1" t="s">
        <v>4770</v>
      </c>
    </row>
    <row r="250" spans="1:25" x14ac:dyDescent="0.25">
      <c r="A250" s="1" t="s">
        <v>95</v>
      </c>
      <c r="B250" s="1" t="s">
        <v>24</v>
      </c>
      <c r="C250" s="1">
        <v>24</v>
      </c>
      <c r="D250" s="1">
        <v>6</v>
      </c>
      <c r="E250" s="1" t="s">
        <v>5547</v>
      </c>
      <c r="F250" s="1" t="s">
        <v>5548</v>
      </c>
      <c r="G250" s="1" t="s">
        <v>302</v>
      </c>
      <c r="H250" s="1" t="s">
        <v>303</v>
      </c>
      <c r="I250" s="1" t="s">
        <v>25</v>
      </c>
      <c r="J250" s="2">
        <v>0.8</v>
      </c>
      <c r="K250" s="1" t="s">
        <v>5143</v>
      </c>
      <c r="L250" s="1" t="s">
        <v>4925</v>
      </c>
      <c r="M250" s="1" t="s">
        <v>4925</v>
      </c>
      <c r="N250" s="1">
        <v>286</v>
      </c>
      <c r="O250" s="1">
        <v>286</v>
      </c>
      <c r="P250" s="1">
        <v>325</v>
      </c>
      <c r="Q250" s="1">
        <v>325</v>
      </c>
      <c r="R250" s="1">
        <v>489</v>
      </c>
      <c r="S250" s="1">
        <v>489</v>
      </c>
      <c r="T250" s="1">
        <v>529</v>
      </c>
      <c r="U250" s="1">
        <v>529</v>
      </c>
      <c r="V250" s="1" t="s">
        <v>96</v>
      </c>
      <c r="W250" s="2">
        <v>1</v>
      </c>
      <c r="X250" s="1" t="s">
        <v>304</v>
      </c>
      <c r="Y250" s="1" t="s">
        <v>4770</v>
      </c>
    </row>
    <row r="251" spans="1:25" x14ac:dyDescent="0.25">
      <c r="A251" s="1" t="s">
        <v>95</v>
      </c>
      <c r="B251" s="1" t="s">
        <v>24</v>
      </c>
      <c r="C251" s="1">
        <v>24</v>
      </c>
      <c r="D251" s="1">
        <v>1</v>
      </c>
      <c r="E251" s="1" t="s">
        <v>5786</v>
      </c>
      <c r="F251" s="1" t="s">
        <v>5787</v>
      </c>
      <c r="G251" s="1" t="s">
        <v>302</v>
      </c>
      <c r="H251" s="1" t="s">
        <v>303</v>
      </c>
      <c r="I251" s="1" t="s">
        <v>25</v>
      </c>
      <c r="J251" s="2">
        <v>0.95</v>
      </c>
      <c r="K251" s="1" t="s">
        <v>5143</v>
      </c>
      <c r="L251" s="1" t="s">
        <v>4925</v>
      </c>
      <c r="M251" s="1" t="s">
        <v>4925</v>
      </c>
      <c r="N251" s="1">
        <v>8317022</v>
      </c>
      <c r="O251" s="1">
        <v>8547813</v>
      </c>
      <c r="P251" s="1">
        <v>8524226</v>
      </c>
      <c r="Q251" s="1">
        <v>8769780</v>
      </c>
      <c r="R251" s="1">
        <v>8525460</v>
      </c>
      <c r="S251" s="1">
        <v>8744062</v>
      </c>
      <c r="T251" s="1">
        <v>8852772</v>
      </c>
      <c r="U251" s="1">
        <v>9061179</v>
      </c>
      <c r="V251" s="1" t="s">
        <v>96</v>
      </c>
      <c r="W251" s="2">
        <v>0.97399999999999998</v>
      </c>
      <c r="X251" s="1" t="s">
        <v>304</v>
      </c>
      <c r="Y251" s="1" t="s">
        <v>4770</v>
      </c>
    </row>
    <row r="252" spans="1:25" x14ac:dyDescent="0.25">
      <c r="A252" s="1" t="s">
        <v>95</v>
      </c>
      <c r="B252" s="1" t="s">
        <v>24</v>
      </c>
      <c r="C252" s="1">
        <v>24</v>
      </c>
      <c r="D252" s="1">
        <v>2</v>
      </c>
      <c r="E252" s="1" t="s">
        <v>5788</v>
      </c>
      <c r="F252" s="1" t="s">
        <v>5789</v>
      </c>
      <c r="G252" s="1" t="s">
        <v>302</v>
      </c>
      <c r="H252" s="1" t="s">
        <v>303</v>
      </c>
      <c r="I252" s="1" t="s">
        <v>25</v>
      </c>
      <c r="J252" s="2">
        <v>0.85</v>
      </c>
      <c r="K252" s="1" t="s">
        <v>5143</v>
      </c>
      <c r="L252" s="1" t="s">
        <v>4925</v>
      </c>
      <c r="M252" s="1" t="s">
        <v>4925</v>
      </c>
      <c r="N252" s="1">
        <v>22556</v>
      </c>
      <c r="O252" s="1">
        <v>24951</v>
      </c>
      <c r="P252" s="1">
        <v>25219</v>
      </c>
      <c r="Q252" s="1">
        <v>27532</v>
      </c>
      <c r="R252" s="1">
        <v>33659</v>
      </c>
      <c r="S252" s="1">
        <v>34952</v>
      </c>
      <c r="T252" s="1">
        <v>32749</v>
      </c>
      <c r="U252" s="1">
        <v>35519</v>
      </c>
      <c r="V252" s="1" t="s">
        <v>96</v>
      </c>
      <c r="W252" s="2">
        <v>0.92900000000000005</v>
      </c>
      <c r="X252" s="1" t="s">
        <v>304</v>
      </c>
      <c r="Y252" s="1" t="s">
        <v>4770</v>
      </c>
    </row>
    <row r="253" spans="1:25" x14ac:dyDescent="0.25">
      <c r="A253" s="1" t="s">
        <v>95</v>
      </c>
      <c r="B253" s="1" t="s">
        <v>24</v>
      </c>
      <c r="C253" s="1">
        <v>25</v>
      </c>
      <c r="D253" s="1">
        <v>1</v>
      </c>
      <c r="E253" s="1" t="s">
        <v>5541</v>
      </c>
      <c r="F253" s="1" t="s">
        <v>5542</v>
      </c>
      <c r="G253" s="1" t="s">
        <v>305</v>
      </c>
      <c r="H253" s="1" t="s">
        <v>306</v>
      </c>
      <c r="I253" s="1" t="s">
        <v>25</v>
      </c>
      <c r="J253" s="2">
        <v>0.95</v>
      </c>
      <c r="K253" s="1" t="s">
        <v>5143</v>
      </c>
      <c r="L253" s="1" t="s">
        <v>4925</v>
      </c>
      <c r="M253" s="1" t="s">
        <v>4925</v>
      </c>
      <c r="N253" s="1">
        <v>4738</v>
      </c>
      <c r="O253" s="1">
        <v>4738</v>
      </c>
      <c r="P253" s="1">
        <v>4182</v>
      </c>
      <c r="Q253" s="1">
        <v>4182</v>
      </c>
      <c r="R253" s="1">
        <v>5766</v>
      </c>
      <c r="S253" s="1">
        <v>5766</v>
      </c>
      <c r="T253" s="1">
        <v>8140</v>
      </c>
      <c r="U253" s="1">
        <v>8140</v>
      </c>
      <c r="V253" s="1" t="s">
        <v>96</v>
      </c>
      <c r="W253" s="2">
        <v>1</v>
      </c>
      <c r="X253" s="1" t="s">
        <v>307</v>
      </c>
      <c r="Y253" s="1" t="s">
        <v>4772</v>
      </c>
    </row>
    <row r="254" spans="1:25" x14ac:dyDescent="0.25">
      <c r="A254" s="1" t="s">
        <v>95</v>
      </c>
      <c r="B254" s="1" t="s">
        <v>24</v>
      </c>
      <c r="C254" s="1">
        <v>25</v>
      </c>
      <c r="D254" s="1">
        <v>2</v>
      </c>
      <c r="E254" s="1" t="s">
        <v>5543</v>
      </c>
      <c r="F254" s="1" t="s">
        <v>5544</v>
      </c>
      <c r="G254" s="1" t="s">
        <v>305</v>
      </c>
      <c r="H254" s="1" t="s">
        <v>306</v>
      </c>
      <c r="I254" s="1" t="s">
        <v>25</v>
      </c>
      <c r="J254" s="2">
        <v>0.9</v>
      </c>
      <c r="K254" s="1" t="s">
        <v>5143</v>
      </c>
      <c r="L254" s="1" t="s">
        <v>4925</v>
      </c>
      <c r="M254" s="1" t="s">
        <v>4925</v>
      </c>
      <c r="N254" s="1">
        <v>200</v>
      </c>
      <c r="O254" s="1">
        <v>200</v>
      </c>
      <c r="P254" s="1">
        <v>147</v>
      </c>
      <c r="Q254" s="1">
        <v>147</v>
      </c>
      <c r="R254" s="1">
        <v>183</v>
      </c>
      <c r="S254" s="1">
        <v>183</v>
      </c>
      <c r="T254" s="1">
        <v>299</v>
      </c>
      <c r="U254" s="1">
        <v>299</v>
      </c>
      <c r="V254" s="1" t="s">
        <v>96</v>
      </c>
      <c r="W254" s="2">
        <v>1</v>
      </c>
      <c r="X254" s="1" t="s">
        <v>307</v>
      </c>
      <c r="Y254" s="1" t="s">
        <v>4772</v>
      </c>
    </row>
    <row r="255" spans="1:25" x14ac:dyDescent="0.25">
      <c r="A255" s="1" t="s">
        <v>95</v>
      </c>
      <c r="B255" s="1" t="s">
        <v>24</v>
      </c>
      <c r="C255" s="1">
        <v>25</v>
      </c>
      <c r="D255" s="1">
        <v>3</v>
      </c>
      <c r="E255" s="1" t="s">
        <v>5545</v>
      </c>
      <c r="F255" s="1" t="s">
        <v>5546</v>
      </c>
      <c r="G255" s="1" t="s">
        <v>305</v>
      </c>
      <c r="H255" s="1" t="s">
        <v>306</v>
      </c>
      <c r="I255" s="1" t="s">
        <v>25</v>
      </c>
      <c r="J255" s="2">
        <v>0.8</v>
      </c>
      <c r="K255" s="1" t="s">
        <v>5143</v>
      </c>
      <c r="L255" s="1" t="s">
        <v>4925</v>
      </c>
      <c r="M255" s="1" t="s">
        <v>4925</v>
      </c>
      <c r="N255" s="1">
        <v>14</v>
      </c>
      <c r="O255" s="1">
        <v>14</v>
      </c>
      <c r="P255" s="1">
        <v>17</v>
      </c>
      <c r="Q255" s="1">
        <v>17</v>
      </c>
      <c r="R255" s="1">
        <v>21</v>
      </c>
      <c r="S255" s="1">
        <v>21</v>
      </c>
      <c r="T255" s="1">
        <v>22</v>
      </c>
      <c r="U255" s="1">
        <v>22</v>
      </c>
      <c r="V255" s="1" t="s">
        <v>96</v>
      </c>
      <c r="W255" s="2">
        <v>1</v>
      </c>
      <c r="X255" s="1" t="s">
        <v>307</v>
      </c>
      <c r="Y255" s="1" t="s">
        <v>4772</v>
      </c>
    </row>
    <row r="256" spans="1:25" x14ac:dyDescent="0.25">
      <c r="A256" s="1" t="s">
        <v>95</v>
      </c>
      <c r="B256" s="1" t="s">
        <v>24</v>
      </c>
      <c r="C256" s="1">
        <v>25</v>
      </c>
      <c r="D256" s="1">
        <v>4</v>
      </c>
      <c r="E256" s="1" t="s">
        <v>5547</v>
      </c>
      <c r="F256" s="1" t="s">
        <v>5548</v>
      </c>
      <c r="G256" s="1" t="s">
        <v>305</v>
      </c>
      <c r="H256" s="1" t="s">
        <v>306</v>
      </c>
      <c r="I256" s="1" t="s">
        <v>25</v>
      </c>
      <c r="J256" s="2">
        <v>0.8</v>
      </c>
      <c r="K256" s="1" t="s">
        <v>5143</v>
      </c>
      <c r="L256" s="1" t="s">
        <v>4925</v>
      </c>
      <c r="M256" s="1" t="s">
        <v>4925</v>
      </c>
      <c r="N256" s="1">
        <v>90</v>
      </c>
      <c r="O256" s="1">
        <v>90</v>
      </c>
      <c r="P256" s="1">
        <v>92</v>
      </c>
      <c r="Q256" s="1">
        <v>92</v>
      </c>
      <c r="R256" s="1">
        <v>124</v>
      </c>
      <c r="S256" s="1">
        <v>124</v>
      </c>
      <c r="T256" s="1">
        <v>185</v>
      </c>
      <c r="U256" s="1">
        <v>185</v>
      </c>
      <c r="V256" s="1" t="s">
        <v>96</v>
      </c>
      <c r="W256" s="2">
        <v>1</v>
      </c>
      <c r="X256" s="1" t="s">
        <v>307</v>
      </c>
      <c r="Y256" s="1" t="s">
        <v>4772</v>
      </c>
    </row>
    <row r="257" spans="1:25" x14ac:dyDescent="0.25">
      <c r="A257" s="1" t="s">
        <v>95</v>
      </c>
      <c r="B257" s="1" t="s">
        <v>24</v>
      </c>
      <c r="C257" s="1">
        <v>27</v>
      </c>
      <c r="D257" s="1">
        <v>1</v>
      </c>
      <c r="E257" s="1" t="s">
        <v>5790</v>
      </c>
      <c r="F257" s="1" t="s">
        <v>5791</v>
      </c>
      <c r="G257" s="1" t="s">
        <v>5792</v>
      </c>
      <c r="H257" s="1" t="s">
        <v>5793</v>
      </c>
      <c r="I257" s="1" t="s">
        <v>25</v>
      </c>
      <c r="J257" s="2">
        <v>0.7</v>
      </c>
      <c r="K257" s="1" t="s">
        <v>5143</v>
      </c>
      <c r="L257" s="1" t="s">
        <v>4925</v>
      </c>
      <c r="M257" s="1" t="s">
        <v>4925</v>
      </c>
      <c r="N257" s="1">
        <v>840</v>
      </c>
      <c r="O257" s="1">
        <v>1038</v>
      </c>
      <c r="P257" s="1">
        <v>826</v>
      </c>
      <c r="Q257" s="1">
        <v>964</v>
      </c>
      <c r="R257" s="1">
        <v>766</v>
      </c>
      <c r="S257" s="1">
        <v>969</v>
      </c>
      <c r="T257" s="1">
        <v>663</v>
      </c>
      <c r="U257" s="1">
        <v>898</v>
      </c>
      <c r="V257" s="1" t="s">
        <v>96</v>
      </c>
      <c r="W257" s="2">
        <v>0.8</v>
      </c>
      <c r="X257" s="1" t="s">
        <v>308</v>
      </c>
      <c r="Y257" s="1" t="s">
        <v>4824</v>
      </c>
    </row>
    <row r="258" spans="1:25" x14ac:dyDescent="0.25">
      <c r="A258" s="1" t="s">
        <v>95</v>
      </c>
      <c r="B258" s="1" t="s">
        <v>24</v>
      </c>
      <c r="C258" s="1">
        <v>28</v>
      </c>
      <c r="D258" s="1">
        <v>1</v>
      </c>
      <c r="E258" s="1" t="s">
        <v>5161</v>
      </c>
      <c r="F258" s="1" t="s">
        <v>5162</v>
      </c>
      <c r="G258" s="1" t="s">
        <v>4925</v>
      </c>
      <c r="H258" s="1" t="s">
        <v>4925</v>
      </c>
      <c r="I258" s="1" t="s">
        <v>25</v>
      </c>
      <c r="J258" s="2">
        <v>1</v>
      </c>
      <c r="K258" s="1" t="s">
        <v>66</v>
      </c>
      <c r="L258" s="1" t="s">
        <v>4925</v>
      </c>
      <c r="M258" s="1" t="s">
        <v>4925</v>
      </c>
      <c r="N258" s="1">
        <v>0</v>
      </c>
      <c r="O258" s="1">
        <v>0</v>
      </c>
      <c r="P258" s="1">
        <v>0</v>
      </c>
      <c r="Q258" s="1">
        <v>0</v>
      </c>
      <c r="R258" s="1">
        <v>0</v>
      </c>
      <c r="S258" s="1">
        <v>0</v>
      </c>
      <c r="T258" s="1">
        <v>0</v>
      </c>
      <c r="U258" s="1">
        <v>0</v>
      </c>
      <c r="V258" s="1" t="s">
        <v>96</v>
      </c>
      <c r="W258" s="2">
        <v>0</v>
      </c>
      <c r="X258" s="1" t="s">
        <v>103</v>
      </c>
      <c r="Y258" s="1" t="s">
        <v>4534</v>
      </c>
    </row>
    <row r="259" spans="1:25" x14ac:dyDescent="0.25">
      <c r="A259" s="1" t="s">
        <v>95</v>
      </c>
      <c r="B259" s="1" t="s">
        <v>24</v>
      </c>
      <c r="C259" s="1">
        <v>29</v>
      </c>
      <c r="D259" s="1">
        <v>1</v>
      </c>
      <c r="E259" s="1" t="s">
        <v>6141</v>
      </c>
      <c r="F259" s="1" t="s">
        <v>6142</v>
      </c>
      <c r="G259" s="1" t="s">
        <v>6143</v>
      </c>
      <c r="H259" s="1" t="s">
        <v>6144</v>
      </c>
      <c r="I259" s="1" t="s">
        <v>25</v>
      </c>
      <c r="J259" s="2">
        <v>0.8</v>
      </c>
      <c r="K259" s="1" t="s">
        <v>66</v>
      </c>
      <c r="L259" s="1" t="s">
        <v>4925</v>
      </c>
      <c r="M259" s="1" t="s">
        <v>4925</v>
      </c>
      <c r="N259" s="1">
        <v>2732</v>
      </c>
      <c r="O259" s="1">
        <v>2786</v>
      </c>
      <c r="P259" s="1">
        <v>1237</v>
      </c>
      <c r="Q259" s="1">
        <v>1243</v>
      </c>
      <c r="R259" s="1">
        <v>1450</v>
      </c>
      <c r="S259" s="1">
        <v>1455</v>
      </c>
      <c r="T259" s="1">
        <v>1630</v>
      </c>
      <c r="U259" s="1">
        <v>1758</v>
      </c>
      <c r="V259" s="1" t="s">
        <v>96</v>
      </c>
      <c r="W259" s="2">
        <v>0.97299999999999998</v>
      </c>
      <c r="X259" s="1" t="s">
        <v>309</v>
      </c>
      <c r="Y259" s="1" t="s">
        <v>4825</v>
      </c>
    </row>
    <row r="260" spans="1:25" x14ac:dyDescent="0.25">
      <c r="A260" s="1" t="s">
        <v>95</v>
      </c>
      <c r="B260" s="1" t="s">
        <v>24</v>
      </c>
      <c r="C260" s="1">
        <v>30</v>
      </c>
      <c r="D260" s="1">
        <v>1</v>
      </c>
      <c r="E260" s="1" t="s">
        <v>5549</v>
      </c>
      <c r="F260" s="1" t="s">
        <v>5550</v>
      </c>
      <c r="G260" s="1" t="s">
        <v>4925</v>
      </c>
      <c r="H260" s="1" t="s">
        <v>4925</v>
      </c>
      <c r="I260" s="1" t="s">
        <v>25</v>
      </c>
      <c r="J260" s="2">
        <v>0.9</v>
      </c>
      <c r="K260" s="1" t="s">
        <v>66</v>
      </c>
      <c r="L260" s="1" t="s">
        <v>4925</v>
      </c>
      <c r="M260" s="1" t="s">
        <v>4925</v>
      </c>
      <c r="N260" s="1">
        <v>0</v>
      </c>
      <c r="O260" s="1">
        <v>0</v>
      </c>
      <c r="P260" s="1">
        <v>83</v>
      </c>
      <c r="Q260" s="1">
        <v>83</v>
      </c>
      <c r="R260" s="1">
        <v>0</v>
      </c>
      <c r="S260" s="1">
        <v>0</v>
      </c>
      <c r="T260" s="1">
        <v>6</v>
      </c>
      <c r="U260" s="1">
        <v>6</v>
      </c>
      <c r="V260" s="1" t="s">
        <v>96</v>
      </c>
      <c r="W260" s="2">
        <v>1</v>
      </c>
      <c r="X260" s="1" t="s">
        <v>163</v>
      </c>
      <c r="Y260" s="1" t="s">
        <v>4721</v>
      </c>
    </row>
    <row r="261" spans="1:25" x14ac:dyDescent="0.25">
      <c r="A261" s="1" t="s">
        <v>95</v>
      </c>
      <c r="B261" s="1" t="s">
        <v>24</v>
      </c>
      <c r="C261" s="1">
        <v>31</v>
      </c>
      <c r="D261" s="1">
        <v>1</v>
      </c>
      <c r="E261" s="1" t="s">
        <v>5163</v>
      </c>
      <c r="F261" s="1" t="s">
        <v>5164</v>
      </c>
      <c r="G261" s="1" t="s">
        <v>4925</v>
      </c>
      <c r="H261" s="1" t="s">
        <v>4925</v>
      </c>
      <c r="I261" s="1" t="s">
        <v>5102</v>
      </c>
      <c r="J261" s="2">
        <v>1</v>
      </c>
      <c r="K261" s="1" t="s">
        <v>66</v>
      </c>
      <c r="L261" s="1" t="s">
        <v>4925</v>
      </c>
      <c r="M261" s="1" t="s">
        <v>4925</v>
      </c>
      <c r="N261" s="1">
        <v>0</v>
      </c>
      <c r="O261" s="1">
        <v>0</v>
      </c>
      <c r="P261" s="1">
        <v>0</v>
      </c>
      <c r="Q261" s="1">
        <v>0</v>
      </c>
      <c r="R261" s="1">
        <v>0</v>
      </c>
      <c r="S261" s="1">
        <v>0</v>
      </c>
      <c r="T261" s="1">
        <v>0</v>
      </c>
      <c r="U261" s="1">
        <v>0</v>
      </c>
      <c r="V261" s="1" t="s">
        <v>96</v>
      </c>
      <c r="W261" s="2">
        <v>0</v>
      </c>
      <c r="X261" s="1" t="s">
        <v>104</v>
      </c>
      <c r="Y261" s="1" t="s">
        <v>4771</v>
      </c>
    </row>
    <row r="262" spans="1:25" x14ac:dyDescent="0.25">
      <c r="A262" s="1" t="s">
        <v>95</v>
      </c>
      <c r="B262" s="1" t="s">
        <v>24</v>
      </c>
      <c r="C262" s="1">
        <v>31</v>
      </c>
      <c r="D262" s="1">
        <v>2</v>
      </c>
      <c r="E262" s="1" t="s">
        <v>5794</v>
      </c>
      <c r="F262" s="1" t="s">
        <v>5795</v>
      </c>
      <c r="G262" s="1" t="s">
        <v>4925</v>
      </c>
      <c r="H262" s="1" t="s">
        <v>4925</v>
      </c>
      <c r="I262" s="1" t="s">
        <v>25</v>
      </c>
      <c r="J262" s="2">
        <v>0.9</v>
      </c>
      <c r="K262" s="1" t="s">
        <v>66</v>
      </c>
      <c r="L262" s="1" t="s">
        <v>4925</v>
      </c>
      <c r="M262" s="1" t="s">
        <v>4925</v>
      </c>
      <c r="N262" s="1">
        <v>2875</v>
      </c>
      <c r="O262" s="1">
        <v>2978</v>
      </c>
      <c r="P262" s="1">
        <v>2645</v>
      </c>
      <c r="Q262" s="1">
        <v>2731</v>
      </c>
      <c r="R262" s="1">
        <v>3089</v>
      </c>
      <c r="S262" s="1">
        <v>3207</v>
      </c>
      <c r="T262" s="1">
        <v>3463</v>
      </c>
      <c r="U262" s="1">
        <v>3646</v>
      </c>
      <c r="V262" s="1" t="s">
        <v>96</v>
      </c>
      <c r="W262" s="2">
        <v>0.96099999999999997</v>
      </c>
      <c r="X262" s="1" t="s">
        <v>104</v>
      </c>
      <c r="Y262" s="1" t="s">
        <v>4771</v>
      </c>
    </row>
    <row r="263" spans="1:25" x14ac:dyDescent="0.25">
      <c r="A263" s="1" t="s">
        <v>95</v>
      </c>
      <c r="B263" s="1" t="s">
        <v>24</v>
      </c>
      <c r="C263" s="1">
        <v>32</v>
      </c>
      <c r="D263" s="1">
        <v>1</v>
      </c>
      <c r="E263" s="1" t="s">
        <v>5509</v>
      </c>
      <c r="F263" s="1" t="s">
        <v>5510</v>
      </c>
      <c r="G263" s="1" t="s">
        <v>4925</v>
      </c>
      <c r="H263" s="1" t="s">
        <v>4925</v>
      </c>
      <c r="I263" s="1" t="s">
        <v>25</v>
      </c>
      <c r="J263" s="2">
        <v>1</v>
      </c>
      <c r="K263" s="1" t="s">
        <v>66</v>
      </c>
      <c r="L263" s="1" t="s">
        <v>4925</v>
      </c>
      <c r="M263" s="1" t="s">
        <v>4925</v>
      </c>
      <c r="N263" s="1">
        <v>43</v>
      </c>
      <c r="O263" s="1">
        <v>43</v>
      </c>
      <c r="P263" s="1">
        <v>37</v>
      </c>
      <c r="Q263" s="1">
        <v>37</v>
      </c>
      <c r="R263" s="1">
        <v>35</v>
      </c>
      <c r="S263" s="1">
        <v>35</v>
      </c>
      <c r="T263" s="1">
        <v>68</v>
      </c>
      <c r="U263" s="1">
        <v>68</v>
      </c>
      <c r="V263" s="1" t="s">
        <v>96</v>
      </c>
      <c r="W263" s="2">
        <v>1</v>
      </c>
      <c r="X263" s="1" t="s">
        <v>311</v>
      </c>
      <c r="Y263" s="1" t="s">
        <v>4884</v>
      </c>
    </row>
    <row r="264" spans="1:25" x14ac:dyDescent="0.25">
      <c r="A264" s="1" t="s">
        <v>95</v>
      </c>
      <c r="B264" s="1" t="s">
        <v>24</v>
      </c>
      <c r="C264" s="1">
        <v>33</v>
      </c>
      <c r="D264" s="1">
        <v>1</v>
      </c>
      <c r="E264" s="1" t="s">
        <v>5748</v>
      </c>
      <c r="F264" s="1" t="s">
        <v>5749</v>
      </c>
      <c r="G264" s="1" t="s">
        <v>4925</v>
      </c>
      <c r="H264" s="1" t="s">
        <v>4925</v>
      </c>
      <c r="I264" s="1" t="s">
        <v>25</v>
      </c>
      <c r="J264" s="2">
        <v>0.6</v>
      </c>
      <c r="K264" s="1" t="s">
        <v>66</v>
      </c>
      <c r="L264" s="1" t="s">
        <v>4925</v>
      </c>
      <c r="M264" s="1" t="s">
        <v>4925</v>
      </c>
      <c r="N264" s="1">
        <v>331</v>
      </c>
      <c r="O264" s="1">
        <v>646</v>
      </c>
      <c r="P264" s="1">
        <v>286</v>
      </c>
      <c r="Q264" s="1">
        <v>599</v>
      </c>
      <c r="R264" s="1">
        <v>309</v>
      </c>
      <c r="S264" s="1">
        <v>579</v>
      </c>
      <c r="T264" s="1">
        <v>294</v>
      </c>
      <c r="U264" s="1">
        <v>680</v>
      </c>
      <c r="V264" s="1" t="s">
        <v>96</v>
      </c>
      <c r="W264" s="2">
        <v>0.48699999999999999</v>
      </c>
      <c r="X264" s="1" t="s">
        <v>312</v>
      </c>
      <c r="Y264" s="1" t="s">
        <v>4827</v>
      </c>
    </row>
    <row r="265" spans="1:25" x14ac:dyDescent="0.25">
      <c r="A265" s="1" t="s">
        <v>95</v>
      </c>
      <c r="B265" s="1" t="s">
        <v>24</v>
      </c>
      <c r="C265" s="1">
        <v>33</v>
      </c>
      <c r="D265" s="1">
        <v>2</v>
      </c>
      <c r="E265" s="1" t="s">
        <v>6145</v>
      </c>
      <c r="F265" s="1" t="s">
        <v>6146</v>
      </c>
      <c r="G265" s="1" t="s">
        <v>4925</v>
      </c>
      <c r="H265" s="1" t="s">
        <v>4925</v>
      </c>
      <c r="I265" s="1" t="s">
        <v>25</v>
      </c>
      <c r="J265" s="2">
        <v>0.8</v>
      </c>
      <c r="K265" s="1" t="s">
        <v>66</v>
      </c>
      <c r="L265" s="1" t="s">
        <v>4925</v>
      </c>
      <c r="M265" s="1" t="s">
        <v>4925</v>
      </c>
      <c r="N265" s="1">
        <v>220</v>
      </c>
      <c r="O265" s="1">
        <v>325</v>
      </c>
      <c r="P265" s="1">
        <v>221</v>
      </c>
      <c r="Q265" s="1">
        <v>285</v>
      </c>
      <c r="R265" s="1">
        <v>213</v>
      </c>
      <c r="S265" s="1">
        <v>304</v>
      </c>
      <c r="T265" s="1">
        <v>189</v>
      </c>
      <c r="U265" s="1">
        <v>282</v>
      </c>
      <c r="V265" s="1" t="s">
        <v>96</v>
      </c>
      <c r="W265" s="2">
        <v>0.70499999999999996</v>
      </c>
      <c r="X265" s="1" t="s">
        <v>312</v>
      </c>
      <c r="Y265" s="1" t="s">
        <v>4827</v>
      </c>
    </row>
    <row r="266" spans="1:25" x14ac:dyDescent="0.25">
      <c r="A266" s="1" t="s">
        <v>95</v>
      </c>
      <c r="B266" s="1" t="s">
        <v>24</v>
      </c>
      <c r="C266" s="1">
        <v>34</v>
      </c>
      <c r="D266" s="1">
        <v>1</v>
      </c>
      <c r="E266" s="1" t="s">
        <v>5740</v>
      </c>
      <c r="F266" s="1" t="s">
        <v>5741</v>
      </c>
      <c r="G266" s="1" t="s">
        <v>4925</v>
      </c>
      <c r="H266" s="1" t="s">
        <v>4925</v>
      </c>
      <c r="I266" s="1" t="s">
        <v>25</v>
      </c>
      <c r="J266" s="2">
        <v>0.9</v>
      </c>
      <c r="K266" s="1" t="s">
        <v>66</v>
      </c>
      <c r="L266" s="1" t="s">
        <v>4925</v>
      </c>
      <c r="M266" s="1" t="s">
        <v>4925</v>
      </c>
      <c r="N266" s="1">
        <v>649</v>
      </c>
      <c r="O266" s="1">
        <v>721</v>
      </c>
      <c r="P266" s="1">
        <v>238</v>
      </c>
      <c r="Q266" s="1">
        <v>245</v>
      </c>
      <c r="R266" s="1">
        <v>528</v>
      </c>
      <c r="S266" s="1">
        <v>536</v>
      </c>
      <c r="T266" s="1">
        <v>633</v>
      </c>
      <c r="U266" s="1">
        <v>639</v>
      </c>
      <c r="V266" s="1" t="s">
        <v>96</v>
      </c>
      <c r="W266" s="2">
        <v>0.95699999999999996</v>
      </c>
      <c r="X266" s="1" t="s">
        <v>310</v>
      </c>
      <c r="Y266" s="1" t="s">
        <v>4722</v>
      </c>
    </row>
    <row r="267" spans="1:25" x14ac:dyDescent="0.25">
      <c r="A267" s="1" t="s">
        <v>95</v>
      </c>
      <c r="B267" s="1" t="s">
        <v>24</v>
      </c>
      <c r="C267" s="1">
        <v>35</v>
      </c>
      <c r="D267" s="1">
        <v>1</v>
      </c>
      <c r="E267" s="1" t="s">
        <v>5740</v>
      </c>
      <c r="F267" s="1" t="s">
        <v>5741</v>
      </c>
      <c r="G267" s="1" t="s">
        <v>4925</v>
      </c>
      <c r="H267" s="1" t="s">
        <v>4925</v>
      </c>
      <c r="I267" s="1" t="s">
        <v>25</v>
      </c>
      <c r="J267" s="2">
        <v>0.9</v>
      </c>
      <c r="K267" s="1" t="s">
        <v>66</v>
      </c>
      <c r="L267" s="1" t="s">
        <v>4925</v>
      </c>
      <c r="M267" s="1" t="s">
        <v>4925</v>
      </c>
      <c r="N267" s="1">
        <v>649</v>
      </c>
      <c r="O267" s="1">
        <v>721</v>
      </c>
      <c r="P267" s="1">
        <v>238</v>
      </c>
      <c r="Q267" s="1">
        <v>245</v>
      </c>
      <c r="R267" s="1">
        <v>528</v>
      </c>
      <c r="S267" s="1">
        <v>536</v>
      </c>
      <c r="T267" s="1">
        <v>633</v>
      </c>
      <c r="U267" s="1">
        <v>639</v>
      </c>
      <c r="V267" s="1" t="s">
        <v>96</v>
      </c>
      <c r="W267" s="2">
        <v>0.95699999999999996</v>
      </c>
      <c r="X267" s="1" t="s">
        <v>285</v>
      </c>
      <c r="Y267" s="1" t="s">
        <v>4723</v>
      </c>
    </row>
    <row r="268" spans="1:25" x14ac:dyDescent="0.25">
      <c r="A268" s="1" t="s">
        <v>95</v>
      </c>
      <c r="B268" s="1" t="s">
        <v>24</v>
      </c>
      <c r="C268" s="1">
        <v>36</v>
      </c>
      <c r="D268" s="1">
        <v>1</v>
      </c>
      <c r="E268" s="1" t="s">
        <v>6115</v>
      </c>
      <c r="F268" s="1" t="s">
        <v>6116</v>
      </c>
      <c r="G268" s="1" t="s">
        <v>4925</v>
      </c>
      <c r="H268" s="1" t="s">
        <v>4925</v>
      </c>
      <c r="I268" s="1" t="s">
        <v>25</v>
      </c>
      <c r="J268" s="2">
        <v>0.8</v>
      </c>
      <c r="K268" s="1" t="s">
        <v>66</v>
      </c>
      <c r="L268" s="1" t="s">
        <v>4925</v>
      </c>
      <c r="M268" s="1" t="s">
        <v>4925</v>
      </c>
      <c r="N268" s="1">
        <v>78</v>
      </c>
      <c r="O268" s="1">
        <v>86</v>
      </c>
      <c r="P268" s="1">
        <v>78</v>
      </c>
      <c r="Q268" s="1">
        <v>86</v>
      </c>
      <c r="R268" s="1">
        <v>100</v>
      </c>
      <c r="S268" s="1">
        <v>110</v>
      </c>
      <c r="T268" s="1">
        <v>94</v>
      </c>
      <c r="U268" s="1">
        <v>103</v>
      </c>
      <c r="V268" s="1" t="s">
        <v>96</v>
      </c>
      <c r="W268" s="2">
        <v>0.90900000000000003</v>
      </c>
      <c r="X268" s="1" t="s">
        <v>286</v>
      </c>
      <c r="Y268" s="1" t="s">
        <v>4826</v>
      </c>
    </row>
    <row r="269" spans="1:25" x14ac:dyDescent="0.25">
      <c r="A269" s="1" t="s">
        <v>95</v>
      </c>
      <c r="B269" s="1" t="s">
        <v>24</v>
      </c>
      <c r="C269" s="1">
        <v>37</v>
      </c>
      <c r="D269" s="1">
        <v>1</v>
      </c>
      <c r="E269" s="1" t="s">
        <v>5149</v>
      </c>
      <c r="F269" s="1" t="s">
        <v>5150</v>
      </c>
      <c r="G269" s="1" t="s">
        <v>4925</v>
      </c>
      <c r="H269" s="1" t="s">
        <v>4925</v>
      </c>
      <c r="I269" s="1" t="s">
        <v>25</v>
      </c>
      <c r="J269" s="2">
        <v>1</v>
      </c>
      <c r="K269" s="1" t="s">
        <v>66</v>
      </c>
      <c r="L269" s="1" t="s">
        <v>4925</v>
      </c>
      <c r="M269" s="1" t="s">
        <v>4925</v>
      </c>
      <c r="N269" s="1">
        <v>0</v>
      </c>
      <c r="O269" s="1">
        <v>0</v>
      </c>
      <c r="P269" s="1">
        <v>0</v>
      </c>
      <c r="Q269" s="1">
        <v>0</v>
      </c>
      <c r="R269" s="1">
        <v>0</v>
      </c>
      <c r="S269" s="1">
        <v>0</v>
      </c>
      <c r="T269" s="1">
        <v>0</v>
      </c>
      <c r="U269" s="1">
        <v>0</v>
      </c>
      <c r="V269" s="1" t="s">
        <v>96</v>
      </c>
      <c r="W269" s="2">
        <v>0</v>
      </c>
      <c r="X269" s="1" t="s">
        <v>101</v>
      </c>
      <c r="Y269" s="1" t="s">
        <v>4535</v>
      </c>
    </row>
    <row r="270" spans="1:25" x14ac:dyDescent="0.25">
      <c r="A270" s="1" t="s">
        <v>95</v>
      </c>
      <c r="B270" s="1" t="s">
        <v>24</v>
      </c>
      <c r="C270" s="1">
        <v>38</v>
      </c>
      <c r="D270" s="1">
        <v>1</v>
      </c>
      <c r="E270" s="1" t="s">
        <v>5511</v>
      </c>
      <c r="F270" s="1" t="s">
        <v>5512</v>
      </c>
      <c r="G270" s="1" t="s">
        <v>4925</v>
      </c>
      <c r="H270" s="1" t="s">
        <v>4925</v>
      </c>
      <c r="I270" s="1" t="s">
        <v>25</v>
      </c>
      <c r="J270" s="2">
        <v>1</v>
      </c>
      <c r="K270" s="1" t="s">
        <v>66</v>
      </c>
      <c r="L270" s="1" t="s">
        <v>4925</v>
      </c>
      <c r="M270" s="1" t="s">
        <v>4925</v>
      </c>
      <c r="N270" s="1">
        <v>4</v>
      </c>
      <c r="O270" s="1">
        <v>4</v>
      </c>
      <c r="P270" s="1">
        <v>5</v>
      </c>
      <c r="Q270" s="1">
        <v>5</v>
      </c>
      <c r="R270" s="1">
        <v>2</v>
      </c>
      <c r="S270" s="1">
        <v>2</v>
      </c>
      <c r="T270" s="1">
        <v>0</v>
      </c>
      <c r="U270" s="1">
        <v>0</v>
      </c>
      <c r="V270" s="1" t="s">
        <v>96</v>
      </c>
      <c r="W270" s="2">
        <v>1</v>
      </c>
      <c r="X270" s="1" t="s">
        <v>294</v>
      </c>
      <c r="Y270" s="1" t="s">
        <v>4870</v>
      </c>
    </row>
    <row r="271" spans="1:25" x14ac:dyDescent="0.25">
      <c r="A271" s="1" t="s">
        <v>105</v>
      </c>
      <c r="B271" s="1" t="s">
        <v>24</v>
      </c>
      <c r="C271" s="1" t="s">
        <v>313</v>
      </c>
      <c r="D271" s="1" t="s">
        <v>5796</v>
      </c>
      <c r="E271" s="1" t="s">
        <v>5797</v>
      </c>
      <c r="F271" s="1" t="s">
        <v>5798</v>
      </c>
      <c r="G271" s="1" t="s">
        <v>5799</v>
      </c>
      <c r="H271" s="1" t="s">
        <v>5800</v>
      </c>
      <c r="I271" s="1" t="s">
        <v>25</v>
      </c>
      <c r="J271" s="2">
        <v>0.9</v>
      </c>
      <c r="K271" s="1" t="s">
        <v>107</v>
      </c>
      <c r="L271" s="1" t="s">
        <v>4925</v>
      </c>
      <c r="M271" s="1" t="s">
        <v>26</v>
      </c>
      <c r="N271" s="1">
        <v>33</v>
      </c>
      <c r="O271" s="1">
        <v>35</v>
      </c>
      <c r="P271" s="1">
        <v>39</v>
      </c>
      <c r="Q271" s="1">
        <v>42</v>
      </c>
      <c r="R271" s="1">
        <v>44</v>
      </c>
      <c r="S271" s="1">
        <v>44</v>
      </c>
      <c r="T271" s="1">
        <v>39</v>
      </c>
      <c r="U271" s="1">
        <v>40</v>
      </c>
      <c r="V271" s="1" t="s">
        <v>108</v>
      </c>
      <c r="W271" s="2">
        <v>0.96299999999999997</v>
      </c>
      <c r="X271" s="1" t="s">
        <v>4407</v>
      </c>
      <c r="Y271" s="1" t="s">
        <v>4742</v>
      </c>
    </row>
    <row r="272" spans="1:25" x14ac:dyDescent="0.25">
      <c r="A272" s="1" t="s">
        <v>105</v>
      </c>
      <c r="B272" s="1" t="s">
        <v>24</v>
      </c>
      <c r="C272" s="1" t="s">
        <v>313</v>
      </c>
      <c r="D272" s="1" t="s">
        <v>5801</v>
      </c>
      <c r="E272" s="1" t="s">
        <v>5802</v>
      </c>
      <c r="F272" s="1" t="s">
        <v>5803</v>
      </c>
      <c r="G272" s="1" t="s">
        <v>5799</v>
      </c>
      <c r="H272" s="1" t="s">
        <v>5800</v>
      </c>
      <c r="I272" s="1" t="s">
        <v>25</v>
      </c>
      <c r="J272" s="2">
        <v>0.85</v>
      </c>
      <c r="K272" s="1" t="s">
        <v>107</v>
      </c>
      <c r="L272" s="1" t="s">
        <v>4925</v>
      </c>
      <c r="M272" s="1" t="s">
        <v>26</v>
      </c>
      <c r="N272" s="1">
        <v>13</v>
      </c>
      <c r="O272" s="1">
        <v>18</v>
      </c>
      <c r="P272" s="1">
        <v>15</v>
      </c>
      <c r="Q272" s="1">
        <v>18</v>
      </c>
      <c r="R272" s="1">
        <v>19</v>
      </c>
      <c r="S272" s="1">
        <v>20</v>
      </c>
      <c r="T272" s="1">
        <v>13</v>
      </c>
      <c r="U272" s="1">
        <v>14</v>
      </c>
      <c r="V272" s="1" t="s">
        <v>108</v>
      </c>
      <c r="W272" s="2">
        <v>0.85699999999999998</v>
      </c>
      <c r="X272" s="1" t="s">
        <v>4407</v>
      </c>
      <c r="Y272" s="1" t="s">
        <v>4742</v>
      </c>
    </row>
    <row r="273" spans="1:25" x14ac:dyDescent="0.25">
      <c r="A273" s="1" t="s">
        <v>105</v>
      </c>
      <c r="B273" s="1" t="s">
        <v>24</v>
      </c>
      <c r="C273" s="1" t="s">
        <v>314</v>
      </c>
      <c r="D273" s="1" t="s">
        <v>5804</v>
      </c>
      <c r="E273" s="1" t="s">
        <v>5805</v>
      </c>
      <c r="F273" s="1" t="s">
        <v>5806</v>
      </c>
      <c r="G273" s="1" t="s">
        <v>5807</v>
      </c>
      <c r="H273" s="1" t="s">
        <v>5808</v>
      </c>
      <c r="I273" s="1" t="s">
        <v>25</v>
      </c>
      <c r="J273" s="2">
        <v>0.9</v>
      </c>
      <c r="K273" s="1" t="s">
        <v>107</v>
      </c>
      <c r="L273" s="1" t="s">
        <v>4925</v>
      </c>
      <c r="M273" s="1" t="s">
        <v>26</v>
      </c>
      <c r="N273" s="1">
        <v>298</v>
      </c>
      <c r="O273" s="1">
        <v>301</v>
      </c>
      <c r="P273" s="1">
        <v>281</v>
      </c>
      <c r="Q273" s="1">
        <v>296</v>
      </c>
      <c r="R273" s="1">
        <v>255</v>
      </c>
      <c r="S273" s="1">
        <v>268</v>
      </c>
      <c r="T273" s="1">
        <v>244</v>
      </c>
      <c r="U273" s="1">
        <v>260</v>
      </c>
      <c r="V273" s="1" t="s">
        <v>108</v>
      </c>
      <c r="W273" s="2">
        <v>0.95799999999999996</v>
      </c>
      <c r="X273" s="1" t="s">
        <v>4393</v>
      </c>
      <c r="Y273" s="1" t="s">
        <v>4775</v>
      </c>
    </row>
    <row r="274" spans="1:25" x14ac:dyDescent="0.25">
      <c r="A274" s="1" t="s">
        <v>105</v>
      </c>
      <c r="B274" s="1" t="s">
        <v>24</v>
      </c>
      <c r="C274" s="1" t="s">
        <v>175</v>
      </c>
      <c r="D274" s="1" t="s">
        <v>5809</v>
      </c>
      <c r="E274" s="1" t="s">
        <v>5810</v>
      </c>
      <c r="F274" s="1" t="s">
        <v>5811</v>
      </c>
      <c r="G274" s="1" t="s">
        <v>5812</v>
      </c>
      <c r="H274" s="1" t="s">
        <v>5813</v>
      </c>
      <c r="I274" s="1" t="s">
        <v>25</v>
      </c>
      <c r="J274" s="2">
        <v>0</v>
      </c>
      <c r="K274" s="1" t="s">
        <v>107</v>
      </c>
      <c r="L274" s="1" t="s">
        <v>4925</v>
      </c>
      <c r="M274" s="1" t="s">
        <v>26</v>
      </c>
      <c r="N274" s="1">
        <v>1</v>
      </c>
      <c r="O274" s="1">
        <v>2</v>
      </c>
      <c r="P274" s="1">
        <v>1</v>
      </c>
      <c r="Q274" s="1">
        <v>3</v>
      </c>
      <c r="R274" s="1">
        <v>0</v>
      </c>
      <c r="S274" s="1">
        <v>0</v>
      </c>
      <c r="T274" s="1">
        <v>4</v>
      </c>
      <c r="U274" s="1">
        <v>5</v>
      </c>
      <c r="V274" s="1" t="s">
        <v>108</v>
      </c>
      <c r="W274" s="2">
        <v>0.6</v>
      </c>
      <c r="X274" s="1" t="s">
        <v>4522</v>
      </c>
      <c r="Y274" s="1" t="s">
        <v>4646</v>
      </c>
    </row>
    <row r="275" spans="1:25" x14ac:dyDescent="0.25">
      <c r="A275" s="1" t="s">
        <v>105</v>
      </c>
      <c r="B275" s="1" t="s">
        <v>24</v>
      </c>
      <c r="C275" s="1" t="s">
        <v>138</v>
      </c>
      <c r="D275" s="1" t="s">
        <v>5905</v>
      </c>
      <c r="E275" s="1" t="s">
        <v>5906</v>
      </c>
      <c r="F275" s="1" t="s">
        <v>5907</v>
      </c>
      <c r="G275" s="1" t="s">
        <v>5908</v>
      </c>
      <c r="H275" s="1" t="s">
        <v>5909</v>
      </c>
      <c r="I275" s="1" t="s">
        <v>25</v>
      </c>
      <c r="J275" s="2">
        <v>0.9</v>
      </c>
      <c r="K275" s="1" t="s">
        <v>107</v>
      </c>
      <c r="L275" s="1" t="s">
        <v>62</v>
      </c>
      <c r="M275" s="1" t="s">
        <v>62</v>
      </c>
      <c r="N275" s="1">
        <v>0</v>
      </c>
      <c r="O275" s="1">
        <v>0</v>
      </c>
      <c r="P275" s="1">
        <v>0</v>
      </c>
      <c r="Q275" s="1">
        <v>0</v>
      </c>
      <c r="R275" s="1">
        <v>0</v>
      </c>
      <c r="S275" s="1">
        <v>0</v>
      </c>
      <c r="T275" s="1">
        <v>6161</v>
      </c>
      <c r="U275" s="1">
        <v>6527</v>
      </c>
      <c r="V275" s="1" t="s">
        <v>108</v>
      </c>
      <c r="W275" s="2">
        <v>0.94399999999999995</v>
      </c>
      <c r="X275" s="1" t="s">
        <v>4372</v>
      </c>
      <c r="Y275" s="1" t="s">
        <v>4740</v>
      </c>
    </row>
    <row r="276" spans="1:25" x14ac:dyDescent="0.25">
      <c r="A276" s="1" t="s">
        <v>105</v>
      </c>
      <c r="B276" s="1" t="s">
        <v>24</v>
      </c>
      <c r="C276" s="1" t="s">
        <v>138</v>
      </c>
      <c r="D276" s="1" t="s">
        <v>5910</v>
      </c>
      <c r="E276" s="1" t="s">
        <v>5911</v>
      </c>
      <c r="F276" s="1" t="s">
        <v>5912</v>
      </c>
      <c r="G276" s="1" t="s">
        <v>5908</v>
      </c>
      <c r="H276" s="1" t="s">
        <v>5909</v>
      </c>
      <c r="I276" s="1" t="s">
        <v>25</v>
      </c>
      <c r="J276" s="2">
        <v>0.9</v>
      </c>
      <c r="K276" s="1" t="s">
        <v>107</v>
      </c>
      <c r="L276" s="1" t="s">
        <v>62</v>
      </c>
      <c r="M276" s="1" t="s">
        <v>62</v>
      </c>
      <c r="N276" s="1">
        <v>0</v>
      </c>
      <c r="O276" s="1">
        <v>0</v>
      </c>
      <c r="P276" s="1">
        <v>0</v>
      </c>
      <c r="Q276" s="1">
        <v>0</v>
      </c>
      <c r="R276" s="1">
        <v>0</v>
      </c>
      <c r="S276" s="1">
        <v>0</v>
      </c>
      <c r="T276" s="1">
        <v>34857</v>
      </c>
      <c r="U276" s="1">
        <v>36730</v>
      </c>
      <c r="V276" s="1" t="s">
        <v>108</v>
      </c>
      <c r="W276" s="2">
        <v>0.94899999999999995</v>
      </c>
      <c r="X276" s="1" t="s">
        <v>4372</v>
      </c>
      <c r="Y276" s="1" t="s">
        <v>4740</v>
      </c>
    </row>
    <row r="277" spans="1:25" x14ac:dyDescent="0.25">
      <c r="A277" s="1" t="s">
        <v>105</v>
      </c>
      <c r="B277" s="1" t="s">
        <v>24</v>
      </c>
      <c r="C277" s="1" t="s">
        <v>138</v>
      </c>
      <c r="D277" s="1" t="s">
        <v>5913</v>
      </c>
      <c r="E277" s="1" t="s">
        <v>5914</v>
      </c>
      <c r="F277" s="1" t="s">
        <v>5915</v>
      </c>
      <c r="G277" s="1" t="s">
        <v>5908</v>
      </c>
      <c r="H277" s="1" t="s">
        <v>5909</v>
      </c>
      <c r="I277" s="1" t="s">
        <v>25</v>
      </c>
      <c r="J277" s="2">
        <v>0.9</v>
      </c>
      <c r="K277" s="1" t="s">
        <v>107</v>
      </c>
      <c r="L277" s="1" t="s">
        <v>62</v>
      </c>
      <c r="M277" s="1" t="s">
        <v>62</v>
      </c>
      <c r="N277" s="1">
        <v>0</v>
      </c>
      <c r="O277" s="1">
        <v>0</v>
      </c>
      <c r="P277" s="1">
        <v>0</v>
      </c>
      <c r="Q277" s="1">
        <v>0</v>
      </c>
      <c r="R277" s="1">
        <v>0</v>
      </c>
      <c r="S277" s="1">
        <v>0</v>
      </c>
      <c r="T277" s="1">
        <v>9919</v>
      </c>
      <c r="U277" s="1">
        <v>10163</v>
      </c>
      <c r="V277" s="1" t="s">
        <v>108</v>
      </c>
      <c r="W277" s="2">
        <v>0.97599999999999998</v>
      </c>
      <c r="X277" s="1" t="s">
        <v>4372</v>
      </c>
      <c r="Y277" s="1" t="s">
        <v>4740</v>
      </c>
    </row>
    <row r="278" spans="1:25" x14ac:dyDescent="0.25">
      <c r="A278" s="1" t="s">
        <v>105</v>
      </c>
      <c r="B278" s="1" t="s">
        <v>24</v>
      </c>
      <c r="C278" s="1" t="s">
        <v>138</v>
      </c>
      <c r="D278" s="1" t="s">
        <v>5916</v>
      </c>
      <c r="E278" s="1" t="s">
        <v>5917</v>
      </c>
      <c r="F278" s="1" t="s">
        <v>5918</v>
      </c>
      <c r="G278" s="1" t="s">
        <v>5908</v>
      </c>
      <c r="H278" s="1" t="s">
        <v>5909</v>
      </c>
      <c r="I278" s="1" t="s">
        <v>25</v>
      </c>
      <c r="J278" s="2">
        <v>0.9</v>
      </c>
      <c r="K278" s="1" t="s">
        <v>107</v>
      </c>
      <c r="L278" s="1" t="s">
        <v>62</v>
      </c>
      <c r="M278" s="1" t="s">
        <v>62</v>
      </c>
      <c r="N278" s="1">
        <v>0</v>
      </c>
      <c r="O278" s="1">
        <v>0</v>
      </c>
      <c r="P278" s="1">
        <v>0</v>
      </c>
      <c r="Q278" s="1">
        <v>0</v>
      </c>
      <c r="R278" s="1">
        <v>0</v>
      </c>
      <c r="S278" s="1">
        <v>0</v>
      </c>
      <c r="T278" s="1">
        <v>20187</v>
      </c>
      <c r="U278" s="1">
        <v>20726</v>
      </c>
      <c r="V278" s="1" t="s">
        <v>108</v>
      </c>
      <c r="W278" s="2">
        <v>0.97399999999999998</v>
      </c>
      <c r="X278" s="1" t="s">
        <v>4372</v>
      </c>
      <c r="Y278" s="1" t="s">
        <v>4740</v>
      </c>
    </row>
    <row r="279" spans="1:25" x14ac:dyDescent="0.25">
      <c r="A279" s="1" t="s">
        <v>105</v>
      </c>
      <c r="B279" s="1" t="s">
        <v>24</v>
      </c>
      <c r="C279" s="1" t="s">
        <v>138</v>
      </c>
      <c r="D279" s="1" t="s">
        <v>5919</v>
      </c>
      <c r="E279" s="1" t="s">
        <v>5920</v>
      </c>
      <c r="F279" s="1" t="s">
        <v>5921</v>
      </c>
      <c r="G279" s="1" t="s">
        <v>5908</v>
      </c>
      <c r="H279" s="1" t="s">
        <v>5909</v>
      </c>
      <c r="I279" s="1" t="s">
        <v>25</v>
      </c>
      <c r="J279" s="2">
        <v>0.9</v>
      </c>
      <c r="K279" s="1" t="s">
        <v>107</v>
      </c>
      <c r="L279" s="1" t="s">
        <v>62</v>
      </c>
      <c r="M279" s="1" t="s">
        <v>62</v>
      </c>
      <c r="N279" s="1">
        <v>0</v>
      </c>
      <c r="O279" s="1">
        <v>0</v>
      </c>
      <c r="P279" s="1">
        <v>0</v>
      </c>
      <c r="Q279" s="1">
        <v>0</v>
      </c>
      <c r="R279" s="1">
        <v>0</v>
      </c>
      <c r="S279" s="1">
        <v>0</v>
      </c>
      <c r="T279" s="1">
        <v>24905</v>
      </c>
      <c r="U279" s="1">
        <v>26216</v>
      </c>
      <c r="V279" s="1" t="s">
        <v>108</v>
      </c>
      <c r="W279" s="2">
        <v>0.95</v>
      </c>
      <c r="X279" s="1" t="s">
        <v>4372</v>
      </c>
      <c r="Y279" s="1" t="s">
        <v>4740</v>
      </c>
    </row>
    <row r="280" spans="1:25" x14ac:dyDescent="0.25">
      <c r="A280" s="1" t="s">
        <v>105</v>
      </c>
      <c r="B280" s="1" t="s">
        <v>24</v>
      </c>
      <c r="C280" s="1" t="s">
        <v>138</v>
      </c>
      <c r="D280" s="1" t="s">
        <v>5922</v>
      </c>
      <c r="E280" s="1" t="s">
        <v>5923</v>
      </c>
      <c r="F280" s="1" t="s">
        <v>5924</v>
      </c>
      <c r="G280" s="1" t="s">
        <v>5908</v>
      </c>
      <c r="H280" s="1" t="s">
        <v>5909</v>
      </c>
      <c r="I280" s="1" t="s">
        <v>25</v>
      </c>
      <c r="J280" s="2">
        <v>0.9</v>
      </c>
      <c r="K280" s="1" t="s">
        <v>107</v>
      </c>
      <c r="L280" s="1" t="s">
        <v>62</v>
      </c>
      <c r="M280" s="1" t="s">
        <v>62</v>
      </c>
      <c r="N280" s="1">
        <v>0</v>
      </c>
      <c r="O280" s="1">
        <v>0</v>
      </c>
      <c r="P280" s="1">
        <v>0</v>
      </c>
      <c r="Q280" s="1">
        <v>0</v>
      </c>
      <c r="R280" s="1">
        <v>0</v>
      </c>
      <c r="S280" s="1">
        <v>0</v>
      </c>
      <c r="T280" s="1">
        <v>12929</v>
      </c>
      <c r="U280" s="1">
        <v>13073</v>
      </c>
      <c r="V280" s="1" t="s">
        <v>108</v>
      </c>
      <c r="W280" s="2">
        <v>0.98899999999999999</v>
      </c>
      <c r="X280" s="1" t="s">
        <v>4372</v>
      </c>
      <c r="Y280" s="1" t="s">
        <v>4740</v>
      </c>
    </row>
    <row r="281" spans="1:25" x14ac:dyDescent="0.25">
      <c r="A281" s="1" t="s">
        <v>105</v>
      </c>
      <c r="B281" s="1" t="s">
        <v>24</v>
      </c>
      <c r="C281" s="1" t="s">
        <v>138</v>
      </c>
      <c r="D281" s="1" t="s">
        <v>5925</v>
      </c>
      <c r="E281" s="1" t="s">
        <v>5926</v>
      </c>
      <c r="F281" s="1" t="s">
        <v>5927</v>
      </c>
      <c r="G281" s="1" t="s">
        <v>5908</v>
      </c>
      <c r="H281" s="1" t="s">
        <v>5909</v>
      </c>
      <c r="I281" s="1" t="s">
        <v>25</v>
      </c>
      <c r="J281" s="2">
        <v>0.9</v>
      </c>
      <c r="K281" s="1" t="s">
        <v>107</v>
      </c>
      <c r="L281" s="1" t="s">
        <v>62</v>
      </c>
      <c r="M281" s="1" t="s">
        <v>62</v>
      </c>
      <c r="N281" s="1">
        <v>0</v>
      </c>
      <c r="O281" s="1">
        <v>0</v>
      </c>
      <c r="P281" s="1">
        <v>0</v>
      </c>
      <c r="Q281" s="1">
        <v>0</v>
      </c>
      <c r="R281" s="1">
        <v>0</v>
      </c>
      <c r="S281" s="1">
        <v>0</v>
      </c>
      <c r="T281" s="1">
        <v>14181</v>
      </c>
      <c r="U281" s="1">
        <v>14787</v>
      </c>
      <c r="V281" s="1" t="s">
        <v>108</v>
      </c>
      <c r="W281" s="2">
        <v>0.95899999999999996</v>
      </c>
      <c r="X281" s="1" t="s">
        <v>4372</v>
      </c>
      <c r="Y281" s="1" t="s">
        <v>4740</v>
      </c>
    </row>
    <row r="282" spans="1:25" x14ac:dyDescent="0.25">
      <c r="A282" s="1" t="s">
        <v>105</v>
      </c>
      <c r="B282" s="1" t="s">
        <v>24</v>
      </c>
      <c r="C282" s="1" t="s">
        <v>138</v>
      </c>
      <c r="D282" s="1" t="s">
        <v>5928</v>
      </c>
      <c r="E282" s="1" t="s">
        <v>5929</v>
      </c>
      <c r="F282" s="1" t="s">
        <v>5930</v>
      </c>
      <c r="G282" s="1" t="s">
        <v>5908</v>
      </c>
      <c r="H282" s="1" t="s">
        <v>5909</v>
      </c>
      <c r="I282" s="1" t="s">
        <v>25</v>
      </c>
      <c r="J282" s="2">
        <v>0.9</v>
      </c>
      <c r="K282" s="1" t="s">
        <v>107</v>
      </c>
      <c r="L282" s="1" t="s">
        <v>62</v>
      </c>
      <c r="M282" s="1" t="s">
        <v>62</v>
      </c>
      <c r="N282" s="1">
        <v>0</v>
      </c>
      <c r="O282" s="1">
        <v>0</v>
      </c>
      <c r="P282" s="1">
        <v>0</v>
      </c>
      <c r="Q282" s="1">
        <v>0</v>
      </c>
      <c r="R282" s="1">
        <v>0</v>
      </c>
      <c r="S282" s="1">
        <v>0</v>
      </c>
      <c r="T282" s="1">
        <v>7556</v>
      </c>
      <c r="U282" s="1">
        <v>7695</v>
      </c>
      <c r="V282" s="1" t="s">
        <v>108</v>
      </c>
      <c r="W282" s="2">
        <v>0.98199999999999998</v>
      </c>
      <c r="X282" s="1" t="s">
        <v>4372</v>
      </c>
      <c r="Y282" s="1" t="s">
        <v>4740</v>
      </c>
    </row>
    <row r="283" spans="1:25" x14ac:dyDescent="0.25">
      <c r="A283" s="1" t="s">
        <v>105</v>
      </c>
      <c r="B283" s="1" t="s">
        <v>24</v>
      </c>
      <c r="C283" s="1" t="s">
        <v>138</v>
      </c>
      <c r="D283" s="1" t="s">
        <v>5931</v>
      </c>
      <c r="E283" s="1" t="s">
        <v>5932</v>
      </c>
      <c r="F283" s="1" t="s">
        <v>5933</v>
      </c>
      <c r="G283" s="1" t="s">
        <v>5908</v>
      </c>
      <c r="H283" s="1" t="s">
        <v>5909</v>
      </c>
      <c r="I283" s="1" t="s">
        <v>25</v>
      </c>
      <c r="J283" s="2">
        <v>0.9</v>
      </c>
      <c r="K283" s="1" t="s">
        <v>107</v>
      </c>
      <c r="L283" s="1" t="s">
        <v>62</v>
      </c>
      <c r="M283" s="1" t="s">
        <v>62</v>
      </c>
      <c r="N283" s="1">
        <v>0</v>
      </c>
      <c r="O283" s="1">
        <v>0</v>
      </c>
      <c r="P283" s="1">
        <v>0</v>
      </c>
      <c r="Q283" s="1">
        <v>0</v>
      </c>
      <c r="R283" s="1">
        <v>0</v>
      </c>
      <c r="S283" s="1">
        <v>0</v>
      </c>
      <c r="T283" s="1">
        <v>5638</v>
      </c>
      <c r="U283" s="1">
        <v>5947</v>
      </c>
      <c r="V283" s="1" t="s">
        <v>108</v>
      </c>
      <c r="W283" s="2">
        <v>0.94799999999999995</v>
      </c>
      <c r="X283" s="1" t="s">
        <v>4372</v>
      </c>
      <c r="Y283" s="1" t="s">
        <v>4740</v>
      </c>
    </row>
    <row r="284" spans="1:25" x14ac:dyDescent="0.25">
      <c r="A284" s="1" t="s">
        <v>105</v>
      </c>
      <c r="B284" s="1" t="s">
        <v>24</v>
      </c>
      <c r="C284" s="1" t="s">
        <v>138</v>
      </c>
      <c r="D284" s="1" t="s">
        <v>5934</v>
      </c>
      <c r="E284" s="1" t="s">
        <v>5935</v>
      </c>
      <c r="F284" s="1" t="s">
        <v>5936</v>
      </c>
      <c r="G284" s="1" t="s">
        <v>5908</v>
      </c>
      <c r="H284" s="1" t="s">
        <v>5909</v>
      </c>
      <c r="I284" s="1" t="s">
        <v>25</v>
      </c>
      <c r="J284" s="2">
        <v>0.9</v>
      </c>
      <c r="K284" s="1" t="s">
        <v>107</v>
      </c>
      <c r="L284" s="1" t="s">
        <v>62</v>
      </c>
      <c r="M284" s="1" t="s">
        <v>62</v>
      </c>
      <c r="N284" s="1">
        <v>0</v>
      </c>
      <c r="O284" s="1">
        <v>0</v>
      </c>
      <c r="P284" s="1">
        <v>0</v>
      </c>
      <c r="Q284" s="1">
        <v>0</v>
      </c>
      <c r="R284" s="1">
        <v>0</v>
      </c>
      <c r="S284" s="1">
        <v>0</v>
      </c>
      <c r="T284" s="1">
        <v>2493</v>
      </c>
      <c r="U284" s="1">
        <v>2513</v>
      </c>
      <c r="V284" s="1" t="s">
        <v>108</v>
      </c>
      <c r="W284" s="2">
        <v>0.99199999999999999</v>
      </c>
      <c r="X284" s="1" t="s">
        <v>4372</v>
      </c>
      <c r="Y284" s="1" t="s">
        <v>4740</v>
      </c>
    </row>
    <row r="285" spans="1:25" x14ac:dyDescent="0.25">
      <c r="A285" s="1" t="s">
        <v>105</v>
      </c>
      <c r="B285" s="1" t="s">
        <v>24</v>
      </c>
      <c r="C285" s="1" t="s">
        <v>138</v>
      </c>
      <c r="D285" s="1" t="s">
        <v>5937</v>
      </c>
      <c r="E285" s="1" t="s">
        <v>5938</v>
      </c>
      <c r="F285" s="1" t="s">
        <v>5939</v>
      </c>
      <c r="G285" s="1" t="s">
        <v>5908</v>
      </c>
      <c r="H285" s="1" t="s">
        <v>5909</v>
      </c>
      <c r="I285" s="1" t="s">
        <v>25</v>
      </c>
      <c r="J285" s="2">
        <v>0.9</v>
      </c>
      <c r="K285" s="1" t="s">
        <v>107</v>
      </c>
      <c r="L285" s="1" t="s">
        <v>62</v>
      </c>
      <c r="M285" s="1" t="s">
        <v>62</v>
      </c>
      <c r="N285" s="1">
        <v>0</v>
      </c>
      <c r="O285" s="1">
        <v>0</v>
      </c>
      <c r="P285" s="1">
        <v>0</v>
      </c>
      <c r="Q285" s="1">
        <v>0</v>
      </c>
      <c r="R285" s="1">
        <v>0</v>
      </c>
      <c r="S285" s="1">
        <v>0</v>
      </c>
      <c r="T285" s="1">
        <v>22112</v>
      </c>
      <c r="U285" s="1">
        <v>23700</v>
      </c>
      <c r="V285" s="1" t="s">
        <v>108</v>
      </c>
      <c r="W285" s="2">
        <v>0.93300000000000005</v>
      </c>
      <c r="X285" s="1" t="s">
        <v>4372</v>
      </c>
      <c r="Y285" s="1" t="s">
        <v>4740</v>
      </c>
    </row>
    <row r="286" spans="1:25" x14ac:dyDescent="0.25">
      <c r="A286" s="1" t="s">
        <v>105</v>
      </c>
      <c r="B286" s="1" t="s">
        <v>24</v>
      </c>
      <c r="C286" s="1" t="s">
        <v>139</v>
      </c>
      <c r="D286" s="1" t="s">
        <v>5940</v>
      </c>
      <c r="E286" s="1" t="s">
        <v>5941</v>
      </c>
      <c r="F286" s="1" t="s">
        <v>5942</v>
      </c>
      <c r="G286" s="1" t="s">
        <v>5908</v>
      </c>
      <c r="H286" s="1" t="s">
        <v>5909</v>
      </c>
      <c r="I286" s="1" t="s">
        <v>25</v>
      </c>
      <c r="J286" s="2">
        <v>0.9</v>
      </c>
      <c r="K286" s="1" t="s">
        <v>107</v>
      </c>
      <c r="L286" s="1" t="s">
        <v>62</v>
      </c>
      <c r="M286" s="1" t="s">
        <v>62</v>
      </c>
      <c r="N286" s="1">
        <v>0</v>
      </c>
      <c r="O286" s="1">
        <v>0</v>
      </c>
      <c r="P286" s="1">
        <v>0</v>
      </c>
      <c r="Q286" s="1">
        <v>0</v>
      </c>
      <c r="R286" s="1">
        <v>0</v>
      </c>
      <c r="S286" s="1">
        <v>0</v>
      </c>
      <c r="T286" s="1">
        <v>58681</v>
      </c>
      <c r="U286" s="1">
        <v>59274</v>
      </c>
      <c r="V286" s="1" t="s">
        <v>108</v>
      </c>
      <c r="W286" s="2">
        <v>0.99</v>
      </c>
      <c r="X286" s="1" t="s">
        <v>4436</v>
      </c>
      <c r="Y286" s="1" t="s">
        <v>4739</v>
      </c>
    </row>
    <row r="287" spans="1:25" x14ac:dyDescent="0.25">
      <c r="A287" s="1" t="s">
        <v>105</v>
      </c>
      <c r="B287" s="1" t="s">
        <v>24</v>
      </c>
      <c r="C287" s="1" t="s">
        <v>139</v>
      </c>
      <c r="D287" s="1" t="s">
        <v>5943</v>
      </c>
      <c r="E287" s="1" t="s">
        <v>5944</v>
      </c>
      <c r="F287" s="1" t="s">
        <v>5945</v>
      </c>
      <c r="G287" s="1" t="s">
        <v>5908</v>
      </c>
      <c r="H287" s="1" t="s">
        <v>5909</v>
      </c>
      <c r="I287" s="1" t="s">
        <v>25</v>
      </c>
      <c r="J287" s="2">
        <v>0.9</v>
      </c>
      <c r="K287" s="1" t="s">
        <v>107</v>
      </c>
      <c r="L287" s="1" t="s">
        <v>62</v>
      </c>
      <c r="M287" s="1" t="s">
        <v>62</v>
      </c>
      <c r="N287" s="1">
        <v>0</v>
      </c>
      <c r="O287" s="1">
        <v>0</v>
      </c>
      <c r="P287" s="1">
        <v>0</v>
      </c>
      <c r="Q287" s="1">
        <v>0</v>
      </c>
      <c r="R287" s="1">
        <v>0</v>
      </c>
      <c r="S287" s="1">
        <v>0</v>
      </c>
      <c r="T287" s="1">
        <v>930</v>
      </c>
      <c r="U287" s="1">
        <v>959</v>
      </c>
      <c r="V287" s="1" t="s">
        <v>108</v>
      </c>
      <c r="W287" s="2">
        <v>0.97</v>
      </c>
      <c r="X287" s="1" t="s">
        <v>4436</v>
      </c>
      <c r="Y287" s="1" t="s">
        <v>4739</v>
      </c>
    </row>
    <row r="288" spans="1:25" x14ac:dyDescent="0.25">
      <c r="A288" s="1" t="s">
        <v>105</v>
      </c>
      <c r="B288" s="1" t="s">
        <v>24</v>
      </c>
      <c r="C288" s="1" t="s">
        <v>139</v>
      </c>
      <c r="D288" s="1" t="s">
        <v>5946</v>
      </c>
      <c r="E288" s="1" t="s">
        <v>5947</v>
      </c>
      <c r="F288" s="1" t="s">
        <v>5948</v>
      </c>
      <c r="G288" s="1" t="s">
        <v>5908</v>
      </c>
      <c r="H288" s="1" t="s">
        <v>5909</v>
      </c>
      <c r="I288" s="1" t="s">
        <v>25</v>
      </c>
      <c r="J288" s="2">
        <v>0.9</v>
      </c>
      <c r="K288" s="1" t="s">
        <v>107</v>
      </c>
      <c r="L288" s="1" t="s">
        <v>62</v>
      </c>
      <c r="M288" s="1" t="s">
        <v>62</v>
      </c>
      <c r="N288" s="1">
        <v>0</v>
      </c>
      <c r="O288" s="1">
        <v>0</v>
      </c>
      <c r="P288" s="1">
        <v>0</v>
      </c>
      <c r="Q288" s="1">
        <v>0</v>
      </c>
      <c r="R288" s="1">
        <v>0</v>
      </c>
      <c r="S288" s="1">
        <v>0</v>
      </c>
      <c r="T288" s="1">
        <v>6728</v>
      </c>
      <c r="U288" s="1">
        <v>39344</v>
      </c>
      <c r="V288" s="1" t="s">
        <v>108</v>
      </c>
      <c r="W288" s="2">
        <v>0.17100000000000001</v>
      </c>
      <c r="X288" s="1" t="s">
        <v>4436</v>
      </c>
      <c r="Y288" s="1" t="s">
        <v>4739</v>
      </c>
    </row>
    <row r="289" spans="1:25" x14ac:dyDescent="0.25">
      <c r="A289" s="1" t="s">
        <v>105</v>
      </c>
      <c r="B289" s="1" t="s">
        <v>24</v>
      </c>
      <c r="C289" s="1" t="s">
        <v>139</v>
      </c>
      <c r="D289" s="1" t="s">
        <v>5949</v>
      </c>
      <c r="E289" s="1" t="s">
        <v>5950</v>
      </c>
      <c r="F289" s="1" t="s">
        <v>5951</v>
      </c>
      <c r="G289" s="1" t="s">
        <v>5908</v>
      </c>
      <c r="H289" s="1" t="s">
        <v>5909</v>
      </c>
      <c r="I289" s="1" t="s">
        <v>25</v>
      </c>
      <c r="J289" s="2">
        <v>0.9</v>
      </c>
      <c r="K289" s="1" t="s">
        <v>107</v>
      </c>
      <c r="L289" s="1" t="s">
        <v>62</v>
      </c>
      <c r="M289" s="1" t="s">
        <v>62</v>
      </c>
      <c r="N289" s="1">
        <v>0</v>
      </c>
      <c r="O289" s="1">
        <v>0</v>
      </c>
      <c r="P289" s="1">
        <v>0</v>
      </c>
      <c r="Q289" s="1">
        <v>0</v>
      </c>
      <c r="R289" s="1">
        <v>0</v>
      </c>
      <c r="S289" s="1">
        <v>0</v>
      </c>
      <c r="T289" s="1">
        <v>24887</v>
      </c>
      <c r="U289" s="1">
        <v>46259</v>
      </c>
      <c r="V289" s="1" t="s">
        <v>108</v>
      </c>
      <c r="W289" s="2">
        <v>0.53800000000000003</v>
      </c>
      <c r="X289" s="1" t="s">
        <v>4436</v>
      </c>
      <c r="Y289" s="1" t="s">
        <v>4739</v>
      </c>
    </row>
    <row r="290" spans="1:25" x14ac:dyDescent="0.25">
      <c r="A290" s="1" t="s">
        <v>105</v>
      </c>
      <c r="B290" s="1" t="s">
        <v>24</v>
      </c>
      <c r="C290" s="1" t="s">
        <v>139</v>
      </c>
      <c r="D290" s="1" t="s">
        <v>5952</v>
      </c>
      <c r="E290" s="1" t="s">
        <v>5953</v>
      </c>
      <c r="F290" s="1" t="s">
        <v>5954</v>
      </c>
      <c r="G290" s="1" t="s">
        <v>5908</v>
      </c>
      <c r="H290" s="1" t="s">
        <v>5909</v>
      </c>
      <c r="I290" s="1" t="s">
        <v>25</v>
      </c>
      <c r="J290" s="2">
        <v>0.9</v>
      </c>
      <c r="K290" s="1" t="s">
        <v>107</v>
      </c>
      <c r="L290" s="1" t="s">
        <v>62</v>
      </c>
      <c r="M290" s="1" t="s">
        <v>62</v>
      </c>
      <c r="N290" s="1">
        <v>0</v>
      </c>
      <c r="O290" s="1">
        <v>0</v>
      </c>
      <c r="P290" s="1">
        <v>0</v>
      </c>
      <c r="Q290" s="1">
        <v>0</v>
      </c>
      <c r="R290" s="1">
        <v>0</v>
      </c>
      <c r="S290" s="1">
        <v>0</v>
      </c>
      <c r="T290" s="1">
        <v>6088</v>
      </c>
      <c r="U290" s="1">
        <v>8709</v>
      </c>
      <c r="V290" s="1" t="s">
        <v>108</v>
      </c>
      <c r="W290" s="2">
        <v>0.69899999999999995</v>
      </c>
      <c r="X290" s="1" t="s">
        <v>4436</v>
      </c>
      <c r="Y290" s="1" t="s">
        <v>4739</v>
      </c>
    </row>
    <row r="291" spans="1:25" x14ac:dyDescent="0.25">
      <c r="A291" s="1" t="s">
        <v>105</v>
      </c>
      <c r="B291" s="1" t="s">
        <v>24</v>
      </c>
      <c r="C291" s="1" t="s">
        <v>140</v>
      </c>
      <c r="D291" s="1" t="s">
        <v>5955</v>
      </c>
      <c r="E291" s="1" t="s">
        <v>5956</v>
      </c>
      <c r="F291" s="1" t="s">
        <v>5957</v>
      </c>
      <c r="G291" s="1" t="s">
        <v>5908</v>
      </c>
      <c r="H291" s="1" t="s">
        <v>5909</v>
      </c>
      <c r="I291" s="1" t="s">
        <v>25</v>
      </c>
      <c r="J291" s="2">
        <v>0.9</v>
      </c>
      <c r="K291" s="1" t="s">
        <v>107</v>
      </c>
      <c r="L291" s="1" t="s">
        <v>62</v>
      </c>
      <c r="M291" s="1" t="s">
        <v>62</v>
      </c>
      <c r="N291" s="1">
        <v>0</v>
      </c>
      <c r="O291" s="1">
        <v>0</v>
      </c>
      <c r="P291" s="1">
        <v>0</v>
      </c>
      <c r="Q291" s="1">
        <v>0</v>
      </c>
      <c r="R291" s="1">
        <v>0</v>
      </c>
      <c r="S291" s="1">
        <v>0</v>
      </c>
      <c r="T291" s="1">
        <v>8416</v>
      </c>
      <c r="U291" s="1">
        <v>8623</v>
      </c>
      <c r="V291" s="1" t="s">
        <v>108</v>
      </c>
      <c r="W291" s="2">
        <v>0.97599999999999998</v>
      </c>
      <c r="X291" s="1" t="s">
        <v>4434</v>
      </c>
      <c r="Y291" s="1" t="s">
        <v>4738</v>
      </c>
    </row>
    <row r="292" spans="1:25" x14ac:dyDescent="0.25">
      <c r="A292" s="1" t="s">
        <v>105</v>
      </c>
      <c r="B292" s="1" t="s">
        <v>24</v>
      </c>
      <c r="C292" s="1" t="s">
        <v>140</v>
      </c>
      <c r="D292" s="1" t="s">
        <v>5958</v>
      </c>
      <c r="E292" s="1" t="s">
        <v>5959</v>
      </c>
      <c r="F292" s="1" t="s">
        <v>5960</v>
      </c>
      <c r="G292" s="1" t="s">
        <v>5908</v>
      </c>
      <c r="H292" s="1" t="s">
        <v>5909</v>
      </c>
      <c r="I292" s="1" t="s">
        <v>25</v>
      </c>
      <c r="J292" s="2">
        <v>0.9</v>
      </c>
      <c r="K292" s="1" t="s">
        <v>107</v>
      </c>
      <c r="L292" s="1" t="s">
        <v>62</v>
      </c>
      <c r="M292" s="1" t="s">
        <v>62</v>
      </c>
      <c r="N292" s="1">
        <v>0</v>
      </c>
      <c r="O292" s="1">
        <v>0</v>
      </c>
      <c r="P292" s="1">
        <v>0</v>
      </c>
      <c r="Q292" s="1">
        <v>0</v>
      </c>
      <c r="R292" s="1">
        <v>0</v>
      </c>
      <c r="S292" s="1">
        <v>0</v>
      </c>
      <c r="T292" s="1">
        <v>270</v>
      </c>
      <c r="U292" s="1">
        <v>273</v>
      </c>
      <c r="V292" s="1" t="s">
        <v>108</v>
      </c>
      <c r="W292" s="2">
        <v>0.98899999999999999</v>
      </c>
      <c r="X292" s="1" t="s">
        <v>4434</v>
      </c>
      <c r="Y292" s="1" t="s">
        <v>4738</v>
      </c>
    </row>
    <row r="293" spans="1:25" x14ac:dyDescent="0.25">
      <c r="A293" s="1" t="s">
        <v>105</v>
      </c>
      <c r="B293" s="1" t="s">
        <v>24</v>
      </c>
      <c r="C293" s="1" t="s">
        <v>141</v>
      </c>
      <c r="D293" s="1" t="s">
        <v>5961</v>
      </c>
      <c r="E293" s="1" t="s">
        <v>5962</v>
      </c>
      <c r="F293" s="1" t="s">
        <v>5963</v>
      </c>
      <c r="G293" s="1" t="s">
        <v>5908</v>
      </c>
      <c r="H293" s="1" t="s">
        <v>5909</v>
      </c>
      <c r="I293" s="1" t="s">
        <v>25</v>
      </c>
      <c r="J293" s="2">
        <v>0.9</v>
      </c>
      <c r="K293" s="1" t="s">
        <v>107</v>
      </c>
      <c r="L293" s="1" t="s">
        <v>62</v>
      </c>
      <c r="M293" s="1" t="s">
        <v>62</v>
      </c>
      <c r="N293" s="1">
        <v>0</v>
      </c>
      <c r="O293" s="1">
        <v>0</v>
      </c>
      <c r="P293" s="1">
        <v>0</v>
      </c>
      <c r="Q293" s="1">
        <v>0</v>
      </c>
      <c r="R293" s="1">
        <v>0</v>
      </c>
      <c r="S293" s="1">
        <v>0</v>
      </c>
      <c r="T293" s="1">
        <v>6558</v>
      </c>
      <c r="U293" s="1">
        <v>6658</v>
      </c>
      <c r="V293" s="1" t="s">
        <v>108</v>
      </c>
      <c r="W293" s="2">
        <v>0.98499999999999999</v>
      </c>
      <c r="X293" s="1" t="s">
        <v>4435</v>
      </c>
      <c r="Y293" s="1" t="s">
        <v>4737</v>
      </c>
    </row>
    <row r="294" spans="1:25" x14ac:dyDescent="0.25">
      <c r="A294" s="1" t="s">
        <v>105</v>
      </c>
      <c r="B294" s="1" t="s">
        <v>24</v>
      </c>
      <c r="C294" s="1" t="s">
        <v>141</v>
      </c>
      <c r="D294" s="1" t="s">
        <v>5964</v>
      </c>
      <c r="E294" s="1" t="s">
        <v>5965</v>
      </c>
      <c r="F294" s="1" t="s">
        <v>5966</v>
      </c>
      <c r="G294" s="1" t="s">
        <v>5908</v>
      </c>
      <c r="H294" s="1" t="s">
        <v>5909</v>
      </c>
      <c r="I294" s="1" t="s">
        <v>25</v>
      </c>
      <c r="J294" s="2">
        <v>0.9</v>
      </c>
      <c r="K294" s="1" t="s">
        <v>107</v>
      </c>
      <c r="L294" s="1" t="s">
        <v>62</v>
      </c>
      <c r="M294" s="1" t="s">
        <v>62</v>
      </c>
      <c r="N294" s="1">
        <v>0</v>
      </c>
      <c r="O294" s="1">
        <v>0</v>
      </c>
      <c r="P294" s="1">
        <v>0</v>
      </c>
      <c r="Q294" s="1">
        <v>0</v>
      </c>
      <c r="R294" s="1">
        <v>0</v>
      </c>
      <c r="S294" s="1">
        <v>0</v>
      </c>
      <c r="T294" s="1">
        <v>4951</v>
      </c>
      <c r="U294" s="1">
        <v>5645</v>
      </c>
      <c r="V294" s="1" t="s">
        <v>108</v>
      </c>
      <c r="W294" s="2">
        <v>0.877</v>
      </c>
      <c r="X294" s="1" t="s">
        <v>4435</v>
      </c>
      <c r="Y294" s="1" t="s">
        <v>4737</v>
      </c>
    </row>
    <row r="295" spans="1:25" x14ac:dyDescent="0.25">
      <c r="A295" s="1" t="s">
        <v>105</v>
      </c>
      <c r="B295" s="1" t="s">
        <v>24</v>
      </c>
      <c r="C295" s="1" t="s">
        <v>141</v>
      </c>
      <c r="D295" s="1" t="s">
        <v>5967</v>
      </c>
      <c r="E295" s="1" t="s">
        <v>5968</v>
      </c>
      <c r="F295" s="1" t="s">
        <v>5969</v>
      </c>
      <c r="G295" s="1" t="s">
        <v>5908</v>
      </c>
      <c r="H295" s="1" t="s">
        <v>5909</v>
      </c>
      <c r="I295" s="1" t="s">
        <v>25</v>
      </c>
      <c r="J295" s="2">
        <v>0.9</v>
      </c>
      <c r="K295" s="1" t="s">
        <v>107</v>
      </c>
      <c r="L295" s="1" t="s">
        <v>62</v>
      </c>
      <c r="M295" s="1" t="s">
        <v>62</v>
      </c>
      <c r="N295" s="1">
        <v>0</v>
      </c>
      <c r="O295" s="1">
        <v>0</v>
      </c>
      <c r="P295" s="1">
        <v>0</v>
      </c>
      <c r="Q295" s="1">
        <v>0</v>
      </c>
      <c r="R295" s="1">
        <v>0</v>
      </c>
      <c r="S295" s="1">
        <v>0</v>
      </c>
      <c r="T295" s="1">
        <v>1732</v>
      </c>
      <c r="U295" s="1">
        <v>1835</v>
      </c>
      <c r="V295" s="1" t="s">
        <v>108</v>
      </c>
      <c r="W295" s="2">
        <v>0.94399999999999995</v>
      </c>
      <c r="X295" s="1" t="s">
        <v>4435</v>
      </c>
      <c r="Y295" s="1" t="s">
        <v>4737</v>
      </c>
    </row>
    <row r="296" spans="1:25" x14ac:dyDescent="0.25">
      <c r="A296" s="1" t="s">
        <v>105</v>
      </c>
      <c r="B296" s="1" t="s">
        <v>24</v>
      </c>
      <c r="C296" s="1" t="s">
        <v>106</v>
      </c>
      <c r="D296" s="1" t="s">
        <v>5165</v>
      </c>
      <c r="E296" s="1" t="s">
        <v>5166</v>
      </c>
      <c r="F296" s="1" t="s">
        <v>5167</v>
      </c>
      <c r="G296" s="1" t="s">
        <v>5168</v>
      </c>
      <c r="H296" s="1" t="s">
        <v>5169</v>
      </c>
      <c r="I296" s="1" t="s">
        <v>4929</v>
      </c>
      <c r="J296" s="2">
        <v>1</v>
      </c>
      <c r="K296" s="1" t="s">
        <v>107</v>
      </c>
      <c r="L296" s="1" t="s">
        <v>5170</v>
      </c>
      <c r="M296" s="1" t="s">
        <v>5171</v>
      </c>
      <c r="N296" s="1">
        <v>0</v>
      </c>
      <c r="O296" s="1">
        <v>0</v>
      </c>
      <c r="P296" s="1">
        <v>0</v>
      </c>
      <c r="Q296" s="1">
        <v>0</v>
      </c>
      <c r="R296" s="1">
        <v>0</v>
      </c>
      <c r="S296" s="1">
        <v>0</v>
      </c>
      <c r="T296" s="1">
        <v>0</v>
      </c>
      <c r="U296" s="1">
        <v>0</v>
      </c>
      <c r="V296" s="1" t="s">
        <v>108</v>
      </c>
      <c r="W296" s="2">
        <v>0</v>
      </c>
      <c r="X296" s="1" t="s">
        <v>4520</v>
      </c>
      <c r="Y296" s="1" t="s">
        <v>4774</v>
      </c>
    </row>
    <row r="297" spans="1:25" x14ac:dyDescent="0.25">
      <c r="A297" s="1" t="s">
        <v>105</v>
      </c>
      <c r="B297" s="1" t="s">
        <v>24</v>
      </c>
      <c r="C297" s="1" t="s">
        <v>106</v>
      </c>
      <c r="D297" s="1" t="s">
        <v>5676</v>
      </c>
      <c r="E297" s="1" t="s">
        <v>5166</v>
      </c>
      <c r="F297" s="1" t="s">
        <v>5167</v>
      </c>
      <c r="G297" s="1" t="s">
        <v>5168</v>
      </c>
      <c r="H297" s="1" t="s">
        <v>5169</v>
      </c>
      <c r="I297" s="1" t="s">
        <v>5102</v>
      </c>
      <c r="J297" s="2">
        <v>0.9</v>
      </c>
      <c r="K297" s="1" t="s">
        <v>107</v>
      </c>
      <c r="L297" s="1" t="s">
        <v>5170</v>
      </c>
      <c r="M297" s="1" t="s">
        <v>5171</v>
      </c>
      <c r="N297" s="1">
        <v>5933</v>
      </c>
      <c r="O297" s="1">
        <v>7065</v>
      </c>
      <c r="P297" s="1">
        <v>6150</v>
      </c>
      <c r="Q297" s="1">
        <v>7309</v>
      </c>
      <c r="R297" s="1">
        <v>5170</v>
      </c>
      <c r="S297" s="1">
        <v>6234</v>
      </c>
      <c r="T297" s="1">
        <v>6052</v>
      </c>
      <c r="U297" s="1">
        <v>7336</v>
      </c>
      <c r="V297" s="1" t="s">
        <v>108</v>
      </c>
      <c r="W297" s="2">
        <v>0.83399999999999996</v>
      </c>
      <c r="X297" s="1" t="s">
        <v>4520</v>
      </c>
      <c r="Y297" s="1" t="s">
        <v>4774</v>
      </c>
    </row>
    <row r="298" spans="1:25" x14ac:dyDescent="0.25">
      <c r="A298" s="1" t="s">
        <v>105</v>
      </c>
      <c r="B298" s="1" t="s">
        <v>24</v>
      </c>
      <c r="C298" s="1" t="s">
        <v>106</v>
      </c>
      <c r="D298" s="1" t="s">
        <v>5814</v>
      </c>
      <c r="E298" s="1" t="s">
        <v>5166</v>
      </c>
      <c r="F298" s="1" t="s">
        <v>5167</v>
      </c>
      <c r="G298" s="1" t="s">
        <v>5168</v>
      </c>
      <c r="H298" s="1" t="s">
        <v>5169</v>
      </c>
      <c r="I298" s="1" t="s">
        <v>25</v>
      </c>
      <c r="J298" s="2">
        <v>0.9</v>
      </c>
      <c r="K298" s="1" t="s">
        <v>107</v>
      </c>
      <c r="L298" s="1" t="s">
        <v>5170</v>
      </c>
      <c r="M298" s="1" t="s">
        <v>5171</v>
      </c>
      <c r="N298" s="1">
        <v>6563</v>
      </c>
      <c r="O298" s="1">
        <v>7065</v>
      </c>
      <c r="P298" s="1">
        <v>6803</v>
      </c>
      <c r="Q298" s="1">
        <v>7309</v>
      </c>
      <c r="R298" s="1">
        <v>5719</v>
      </c>
      <c r="S298" s="1">
        <v>6234</v>
      </c>
      <c r="T298" s="1">
        <v>6695</v>
      </c>
      <c r="U298" s="1">
        <v>7336</v>
      </c>
      <c r="V298" s="1" t="s">
        <v>108</v>
      </c>
      <c r="W298" s="2">
        <v>0.92300000000000004</v>
      </c>
      <c r="X298" s="1" t="s">
        <v>4520</v>
      </c>
      <c r="Y298" s="1" t="s">
        <v>4774</v>
      </c>
    </row>
    <row r="299" spans="1:25" x14ac:dyDescent="0.25">
      <c r="A299" s="1" t="s">
        <v>105</v>
      </c>
      <c r="B299" s="1" t="s">
        <v>24</v>
      </c>
      <c r="C299" s="1" t="s">
        <v>109</v>
      </c>
      <c r="D299" s="1" t="s">
        <v>5172</v>
      </c>
      <c r="E299" s="1" t="s">
        <v>5173</v>
      </c>
      <c r="F299" s="1" t="s">
        <v>5174</v>
      </c>
      <c r="G299" s="1" t="s">
        <v>110</v>
      </c>
      <c r="H299" s="1" t="s">
        <v>111</v>
      </c>
      <c r="I299" s="1" t="s">
        <v>25</v>
      </c>
      <c r="K299" s="1" t="s">
        <v>107</v>
      </c>
      <c r="L299" s="1" t="s">
        <v>62</v>
      </c>
      <c r="M299" s="1" t="s">
        <v>62</v>
      </c>
      <c r="N299" s="1">
        <v>0</v>
      </c>
      <c r="O299" s="1">
        <v>0</v>
      </c>
      <c r="P299" s="1">
        <v>0</v>
      </c>
      <c r="Q299" s="1">
        <v>0</v>
      </c>
      <c r="R299" s="1">
        <v>0</v>
      </c>
      <c r="S299" s="1">
        <v>0</v>
      </c>
      <c r="T299" s="1">
        <v>0</v>
      </c>
      <c r="U299" s="1">
        <v>0</v>
      </c>
      <c r="V299" s="1" t="s">
        <v>108</v>
      </c>
      <c r="W299" s="2">
        <v>0</v>
      </c>
      <c r="X299" s="1" t="s">
        <v>4466</v>
      </c>
      <c r="Y299" s="1" t="s">
        <v>4793</v>
      </c>
    </row>
    <row r="300" spans="1:25" x14ac:dyDescent="0.25">
      <c r="A300" s="1" t="s">
        <v>105</v>
      </c>
      <c r="B300" s="1" t="s">
        <v>24</v>
      </c>
      <c r="C300" s="1" t="s">
        <v>109</v>
      </c>
      <c r="D300" s="1" t="s">
        <v>5178</v>
      </c>
      <c r="E300" s="1" t="s">
        <v>5179</v>
      </c>
      <c r="F300" s="1" t="s">
        <v>5180</v>
      </c>
      <c r="G300" s="1" t="s">
        <v>110</v>
      </c>
      <c r="H300" s="1" t="s">
        <v>111</v>
      </c>
      <c r="I300" s="1" t="s">
        <v>25</v>
      </c>
      <c r="J300" s="2"/>
      <c r="K300" s="1" t="s">
        <v>107</v>
      </c>
      <c r="L300" s="1" t="s">
        <v>62</v>
      </c>
      <c r="M300" s="1" t="s">
        <v>62</v>
      </c>
      <c r="N300" s="1">
        <v>0</v>
      </c>
      <c r="O300" s="1">
        <v>0</v>
      </c>
      <c r="P300" s="1">
        <v>0</v>
      </c>
      <c r="Q300" s="1">
        <v>0</v>
      </c>
      <c r="R300" s="1">
        <v>0</v>
      </c>
      <c r="S300" s="1">
        <v>0</v>
      </c>
      <c r="T300" s="1">
        <v>0</v>
      </c>
      <c r="U300" s="1">
        <v>0</v>
      </c>
      <c r="V300" s="1" t="s">
        <v>108</v>
      </c>
      <c r="W300" s="2">
        <v>0</v>
      </c>
      <c r="X300" s="1" t="s">
        <v>4466</v>
      </c>
      <c r="Y300" s="1" t="s">
        <v>4793</v>
      </c>
    </row>
    <row r="301" spans="1:25" x14ac:dyDescent="0.25">
      <c r="A301" s="1" t="s">
        <v>105</v>
      </c>
      <c r="B301" s="1" t="s">
        <v>24</v>
      </c>
      <c r="C301" s="1" t="s">
        <v>109</v>
      </c>
      <c r="D301" s="1" t="s">
        <v>5181</v>
      </c>
      <c r="E301" s="1" t="s">
        <v>5182</v>
      </c>
      <c r="F301" s="1" t="s">
        <v>5183</v>
      </c>
      <c r="G301" s="1" t="s">
        <v>110</v>
      </c>
      <c r="H301" s="1" t="s">
        <v>111</v>
      </c>
      <c r="I301" s="1" t="s">
        <v>25</v>
      </c>
      <c r="J301" s="2"/>
      <c r="K301" s="1" t="s">
        <v>107</v>
      </c>
      <c r="L301" s="1" t="s">
        <v>62</v>
      </c>
      <c r="M301" s="1" t="s">
        <v>62</v>
      </c>
      <c r="N301" s="1">
        <v>0</v>
      </c>
      <c r="O301" s="1">
        <v>0</v>
      </c>
      <c r="P301" s="1">
        <v>0</v>
      </c>
      <c r="Q301" s="1">
        <v>0</v>
      </c>
      <c r="R301" s="1">
        <v>0</v>
      </c>
      <c r="S301" s="1">
        <v>0</v>
      </c>
      <c r="T301" s="1">
        <v>0</v>
      </c>
      <c r="U301" s="1">
        <v>0</v>
      </c>
      <c r="V301" s="1" t="s">
        <v>108</v>
      </c>
      <c r="W301" s="2">
        <v>0</v>
      </c>
      <c r="X301" s="1" t="s">
        <v>4466</v>
      </c>
      <c r="Y301" s="1" t="s">
        <v>4793</v>
      </c>
    </row>
    <row r="302" spans="1:25" x14ac:dyDescent="0.25">
      <c r="A302" s="1" t="s">
        <v>105</v>
      </c>
      <c r="B302" s="1" t="s">
        <v>24</v>
      </c>
      <c r="C302" s="1" t="s">
        <v>109</v>
      </c>
      <c r="D302" s="1" t="s">
        <v>5184</v>
      </c>
      <c r="E302" s="1" t="s">
        <v>5185</v>
      </c>
      <c r="F302" s="1" t="s">
        <v>5186</v>
      </c>
      <c r="G302" s="1" t="s">
        <v>110</v>
      </c>
      <c r="H302" s="1" t="s">
        <v>111</v>
      </c>
      <c r="I302" s="1" t="s">
        <v>25</v>
      </c>
      <c r="K302" s="1" t="s">
        <v>107</v>
      </c>
      <c r="L302" s="1" t="s">
        <v>62</v>
      </c>
      <c r="M302" s="1" t="s">
        <v>62</v>
      </c>
      <c r="N302" s="1">
        <v>0</v>
      </c>
      <c r="O302" s="1">
        <v>0</v>
      </c>
      <c r="P302" s="1">
        <v>0</v>
      </c>
      <c r="Q302" s="1">
        <v>0</v>
      </c>
      <c r="R302" s="1">
        <v>0</v>
      </c>
      <c r="S302" s="1">
        <v>0</v>
      </c>
      <c r="T302" s="1">
        <v>0</v>
      </c>
      <c r="U302" s="1">
        <v>0</v>
      </c>
      <c r="V302" s="1" t="s">
        <v>108</v>
      </c>
      <c r="W302" s="2">
        <v>0</v>
      </c>
      <c r="X302" s="1" t="s">
        <v>4466</v>
      </c>
      <c r="Y302" s="1" t="s">
        <v>4793</v>
      </c>
    </row>
    <row r="303" spans="1:25" x14ac:dyDescent="0.25">
      <c r="A303" s="1" t="s">
        <v>105</v>
      </c>
      <c r="B303" s="1" t="s">
        <v>24</v>
      </c>
      <c r="C303" s="1" t="s">
        <v>109</v>
      </c>
      <c r="D303" s="1" t="s">
        <v>5970</v>
      </c>
      <c r="E303" s="1" t="s">
        <v>5971</v>
      </c>
      <c r="F303" s="1" t="s">
        <v>5972</v>
      </c>
      <c r="G303" s="1" t="s">
        <v>110</v>
      </c>
      <c r="H303" s="1" t="s">
        <v>111</v>
      </c>
      <c r="I303" s="1" t="s">
        <v>25</v>
      </c>
      <c r="J303" s="2"/>
      <c r="K303" s="1" t="s">
        <v>107</v>
      </c>
      <c r="L303" s="1" t="s">
        <v>62</v>
      </c>
      <c r="M303" s="1" t="s">
        <v>62</v>
      </c>
      <c r="N303" s="1">
        <v>2</v>
      </c>
      <c r="O303" s="1">
        <v>2</v>
      </c>
      <c r="P303" s="1">
        <v>1</v>
      </c>
      <c r="Q303" s="1">
        <v>2</v>
      </c>
      <c r="R303" s="1">
        <v>1</v>
      </c>
      <c r="S303" s="1">
        <v>2</v>
      </c>
      <c r="T303" s="1">
        <v>2</v>
      </c>
      <c r="U303" s="1">
        <v>3</v>
      </c>
      <c r="V303" s="1" t="s">
        <v>108</v>
      </c>
      <c r="W303" s="2">
        <v>0.66700000000000004</v>
      </c>
      <c r="X303" s="1" t="s">
        <v>4466</v>
      </c>
      <c r="Y303" s="1" t="s">
        <v>4793</v>
      </c>
    </row>
    <row r="304" spans="1:25" x14ac:dyDescent="0.25">
      <c r="A304" s="1" t="s">
        <v>105</v>
      </c>
      <c r="B304" s="1" t="s">
        <v>24</v>
      </c>
      <c r="C304" s="1" t="s">
        <v>112</v>
      </c>
      <c r="D304" s="1" t="s">
        <v>5187</v>
      </c>
      <c r="E304" s="1" t="s">
        <v>5188</v>
      </c>
      <c r="F304" s="1" t="s">
        <v>5174</v>
      </c>
      <c r="G304" s="1" t="s">
        <v>113</v>
      </c>
      <c r="H304" s="1" t="s">
        <v>114</v>
      </c>
      <c r="I304" s="1" t="s">
        <v>25</v>
      </c>
      <c r="K304" s="1" t="s">
        <v>107</v>
      </c>
      <c r="L304" s="1" t="s">
        <v>62</v>
      </c>
      <c r="M304" s="1" t="s">
        <v>62</v>
      </c>
      <c r="N304" s="1">
        <v>0</v>
      </c>
      <c r="O304" s="1">
        <v>0</v>
      </c>
      <c r="P304" s="1">
        <v>0</v>
      </c>
      <c r="Q304" s="1">
        <v>0</v>
      </c>
      <c r="R304" s="1">
        <v>0</v>
      </c>
      <c r="S304" s="1">
        <v>0</v>
      </c>
      <c r="T304" s="1">
        <v>0</v>
      </c>
      <c r="U304" s="1">
        <v>0</v>
      </c>
      <c r="V304" s="1" t="s">
        <v>108</v>
      </c>
      <c r="W304" s="2">
        <v>0</v>
      </c>
      <c r="X304" s="1" t="s">
        <v>4456</v>
      </c>
      <c r="Y304" s="1" t="s">
        <v>4794</v>
      </c>
    </row>
    <row r="305" spans="1:25" x14ac:dyDescent="0.25">
      <c r="A305" s="1" t="s">
        <v>105</v>
      </c>
      <c r="B305" s="1" t="s">
        <v>24</v>
      </c>
      <c r="C305" s="1" t="s">
        <v>112</v>
      </c>
      <c r="D305" s="1" t="s">
        <v>5189</v>
      </c>
      <c r="E305" s="1" t="s">
        <v>5190</v>
      </c>
      <c r="F305" s="1" t="s">
        <v>5191</v>
      </c>
      <c r="G305" s="1" t="s">
        <v>113</v>
      </c>
      <c r="H305" s="1" t="s">
        <v>114</v>
      </c>
      <c r="I305" s="1" t="s">
        <v>25</v>
      </c>
      <c r="K305" s="1" t="s">
        <v>107</v>
      </c>
      <c r="L305" s="1" t="s">
        <v>62</v>
      </c>
      <c r="M305" s="1" t="s">
        <v>62</v>
      </c>
      <c r="N305" s="1">
        <v>0</v>
      </c>
      <c r="O305" s="1">
        <v>0</v>
      </c>
      <c r="P305" s="1">
        <v>0</v>
      </c>
      <c r="Q305" s="1">
        <v>0</v>
      </c>
      <c r="R305" s="1">
        <v>0</v>
      </c>
      <c r="S305" s="1">
        <v>0</v>
      </c>
      <c r="T305" s="1">
        <v>0</v>
      </c>
      <c r="U305" s="1">
        <v>0</v>
      </c>
      <c r="V305" s="1" t="s">
        <v>108</v>
      </c>
      <c r="W305" s="2">
        <v>0</v>
      </c>
      <c r="X305" s="1" t="s">
        <v>4456</v>
      </c>
      <c r="Y305" s="1" t="s">
        <v>4794</v>
      </c>
    </row>
    <row r="306" spans="1:25" x14ac:dyDescent="0.25">
      <c r="A306" s="1" t="s">
        <v>105</v>
      </c>
      <c r="B306" s="1" t="s">
        <v>24</v>
      </c>
      <c r="C306" s="1" t="s">
        <v>112</v>
      </c>
      <c r="D306" s="1" t="s">
        <v>5192</v>
      </c>
      <c r="E306" s="1" t="s">
        <v>5182</v>
      </c>
      <c r="F306" s="1" t="s">
        <v>5183</v>
      </c>
      <c r="G306" s="1" t="s">
        <v>113</v>
      </c>
      <c r="H306" s="1" t="s">
        <v>114</v>
      </c>
      <c r="I306" s="1" t="s">
        <v>25</v>
      </c>
      <c r="K306" s="1" t="s">
        <v>107</v>
      </c>
      <c r="L306" s="1" t="s">
        <v>62</v>
      </c>
      <c r="M306" s="1" t="s">
        <v>62</v>
      </c>
      <c r="N306" s="1">
        <v>0</v>
      </c>
      <c r="O306" s="1">
        <v>0</v>
      </c>
      <c r="P306" s="1">
        <v>0</v>
      </c>
      <c r="Q306" s="1">
        <v>0</v>
      </c>
      <c r="R306" s="1">
        <v>0</v>
      </c>
      <c r="S306" s="1">
        <v>0</v>
      </c>
      <c r="T306" s="1">
        <v>0</v>
      </c>
      <c r="U306" s="1">
        <v>0</v>
      </c>
      <c r="V306" s="1" t="s">
        <v>108</v>
      </c>
      <c r="W306" s="2">
        <v>0</v>
      </c>
      <c r="X306" s="1" t="s">
        <v>4456</v>
      </c>
      <c r="Y306" s="1" t="s">
        <v>4794</v>
      </c>
    </row>
    <row r="307" spans="1:25" x14ac:dyDescent="0.25">
      <c r="A307" s="1" t="s">
        <v>105</v>
      </c>
      <c r="B307" s="1" t="s">
        <v>24</v>
      </c>
      <c r="C307" s="1" t="s">
        <v>112</v>
      </c>
      <c r="D307" s="1" t="s">
        <v>5193</v>
      </c>
      <c r="E307" s="1" t="s">
        <v>5185</v>
      </c>
      <c r="F307" s="1" t="s">
        <v>5186</v>
      </c>
      <c r="G307" s="1" t="s">
        <v>113</v>
      </c>
      <c r="H307" s="1" t="s">
        <v>114</v>
      </c>
      <c r="I307" s="1" t="s">
        <v>25</v>
      </c>
      <c r="K307" s="1" t="s">
        <v>107</v>
      </c>
      <c r="L307" s="1" t="s">
        <v>62</v>
      </c>
      <c r="M307" s="1" t="s">
        <v>62</v>
      </c>
      <c r="N307" s="1">
        <v>0</v>
      </c>
      <c r="O307" s="1">
        <v>0</v>
      </c>
      <c r="P307" s="1">
        <v>0</v>
      </c>
      <c r="Q307" s="1">
        <v>0</v>
      </c>
      <c r="R307" s="1">
        <v>0</v>
      </c>
      <c r="S307" s="1">
        <v>0</v>
      </c>
      <c r="T307" s="1">
        <v>0</v>
      </c>
      <c r="U307" s="1">
        <v>0</v>
      </c>
      <c r="V307" s="1" t="s">
        <v>108</v>
      </c>
      <c r="W307" s="2">
        <v>0</v>
      </c>
      <c r="X307" s="1" t="s">
        <v>4456</v>
      </c>
      <c r="Y307" s="1" t="s">
        <v>4794</v>
      </c>
    </row>
    <row r="308" spans="1:25" x14ac:dyDescent="0.25">
      <c r="A308" s="1" t="s">
        <v>105</v>
      </c>
      <c r="B308" s="1" t="s">
        <v>24</v>
      </c>
      <c r="C308" s="1" t="s">
        <v>112</v>
      </c>
      <c r="D308" s="1" t="s">
        <v>5973</v>
      </c>
      <c r="E308" s="1" t="s">
        <v>5971</v>
      </c>
      <c r="F308" s="1" t="s">
        <v>5972</v>
      </c>
      <c r="G308" s="1" t="s">
        <v>113</v>
      </c>
      <c r="H308" s="1" t="s">
        <v>114</v>
      </c>
      <c r="I308" s="1" t="s">
        <v>25</v>
      </c>
      <c r="J308" s="2"/>
      <c r="K308" s="1" t="s">
        <v>107</v>
      </c>
      <c r="L308" s="1" t="s">
        <v>62</v>
      </c>
      <c r="M308" s="1" t="s">
        <v>62</v>
      </c>
      <c r="N308" s="1">
        <v>9</v>
      </c>
      <c r="O308" s="1">
        <v>11</v>
      </c>
      <c r="P308" s="1">
        <v>6</v>
      </c>
      <c r="Q308" s="1">
        <v>12</v>
      </c>
      <c r="R308" s="1">
        <v>7</v>
      </c>
      <c r="S308" s="1">
        <v>13</v>
      </c>
      <c r="T308" s="1">
        <v>10</v>
      </c>
      <c r="U308" s="1">
        <v>17</v>
      </c>
      <c r="V308" s="1" t="s">
        <v>108</v>
      </c>
      <c r="W308" s="2">
        <v>0.60399999999999998</v>
      </c>
      <c r="X308" s="1" t="s">
        <v>4456</v>
      </c>
      <c r="Y308" s="1" t="s">
        <v>4794</v>
      </c>
    </row>
    <row r="309" spans="1:25" x14ac:dyDescent="0.25">
      <c r="A309" s="1" t="s">
        <v>105</v>
      </c>
      <c r="B309" s="1" t="s">
        <v>24</v>
      </c>
      <c r="C309" s="1" t="s">
        <v>115</v>
      </c>
      <c r="D309" s="1" t="s">
        <v>5175</v>
      </c>
      <c r="E309" s="1" t="s">
        <v>5176</v>
      </c>
      <c r="F309" s="1" t="s">
        <v>5177</v>
      </c>
      <c r="G309" s="1" t="s">
        <v>116</v>
      </c>
      <c r="H309" s="1" t="s">
        <v>117</v>
      </c>
      <c r="I309" s="1" t="s">
        <v>25</v>
      </c>
      <c r="J309" s="2"/>
      <c r="K309" s="1" t="s">
        <v>107</v>
      </c>
      <c r="L309" s="1" t="s">
        <v>62</v>
      </c>
      <c r="M309" s="1" t="s">
        <v>62</v>
      </c>
      <c r="N309" s="1">
        <v>0</v>
      </c>
      <c r="O309" s="1">
        <v>0</v>
      </c>
      <c r="P309" s="1">
        <v>0</v>
      </c>
      <c r="Q309" s="1">
        <v>0</v>
      </c>
      <c r="R309" s="1">
        <v>0</v>
      </c>
      <c r="S309" s="1">
        <v>0</v>
      </c>
      <c r="T309" s="1">
        <v>0</v>
      </c>
      <c r="U309" s="1">
        <v>0</v>
      </c>
      <c r="V309" s="1" t="s">
        <v>108</v>
      </c>
      <c r="W309" s="2">
        <v>0</v>
      </c>
      <c r="X309" s="1" t="s">
        <v>4225</v>
      </c>
      <c r="Y309" s="1" t="s">
        <v>4828</v>
      </c>
    </row>
    <row r="310" spans="1:25" x14ac:dyDescent="0.25">
      <c r="A310" s="1" t="s">
        <v>105</v>
      </c>
      <c r="B310" s="1" t="s">
        <v>24</v>
      </c>
      <c r="C310" s="1" t="s">
        <v>115</v>
      </c>
      <c r="D310" s="1" t="s">
        <v>5194</v>
      </c>
      <c r="E310" s="1" t="s">
        <v>5195</v>
      </c>
      <c r="F310" s="1" t="s">
        <v>5196</v>
      </c>
      <c r="G310" s="1" t="s">
        <v>116</v>
      </c>
      <c r="H310" s="1" t="s">
        <v>117</v>
      </c>
      <c r="I310" s="1" t="s">
        <v>25</v>
      </c>
      <c r="K310" s="1" t="s">
        <v>107</v>
      </c>
      <c r="L310" s="1" t="s">
        <v>62</v>
      </c>
      <c r="M310" s="1" t="s">
        <v>62</v>
      </c>
      <c r="N310" s="1">
        <v>0</v>
      </c>
      <c r="O310" s="1">
        <v>0</v>
      </c>
      <c r="P310" s="1">
        <v>0</v>
      </c>
      <c r="Q310" s="1">
        <v>0</v>
      </c>
      <c r="R310" s="1">
        <v>0</v>
      </c>
      <c r="S310" s="1">
        <v>0</v>
      </c>
      <c r="T310" s="1">
        <v>0</v>
      </c>
      <c r="U310" s="1">
        <v>0</v>
      </c>
      <c r="V310" s="1" t="s">
        <v>108</v>
      </c>
      <c r="W310" s="2">
        <v>0</v>
      </c>
      <c r="X310" s="1" t="s">
        <v>4225</v>
      </c>
      <c r="Y310" s="1" t="s">
        <v>4828</v>
      </c>
    </row>
    <row r="311" spans="1:25" x14ac:dyDescent="0.25">
      <c r="A311" s="1" t="s">
        <v>105</v>
      </c>
      <c r="B311" s="1" t="s">
        <v>24</v>
      </c>
      <c r="C311" s="1" t="s">
        <v>115</v>
      </c>
      <c r="D311" s="1" t="s">
        <v>5974</v>
      </c>
      <c r="E311" s="1" t="s">
        <v>5975</v>
      </c>
      <c r="F311" s="1" t="s">
        <v>5976</v>
      </c>
      <c r="G311" s="1" t="s">
        <v>116</v>
      </c>
      <c r="H311" s="1" t="s">
        <v>117</v>
      </c>
      <c r="I311" s="1" t="s">
        <v>25</v>
      </c>
      <c r="J311" s="2"/>
      <c r="K311" s="1" t="s">
        <v>107</v>
      </c>
      <c r="L311" s="1" t="s">
        <v>62</v>
      </c>
      <c r="M311" s="1" t="s">
        <v>62</v>
      </c>
      <c r="N311" s="1">
        <v>6</v>
      </c>
      <c r="O311" s="1">
        <v>17</v>
      </c>
      <c r="P311" s="1">
        <v>3</v>
      </c>
      <c r="Q311" s="1">
        <v>8</v>
      </c>
      <c r="R311" s="1">
        <v>3</v>
      </c>
      <c r="S311" s="1">
        <v>6</v>
      </c>
      <c r="T311" s="1">
        <v>2</v>
      </c>
      <c r="U311" s="1">
        <v>8</v>
      </c>
      <c r="V311" s="1" t="s">
        <v>108</v>
      </c>
      <c r="W311" s="2">
        <v>0.35899999999999999</v>
      </c>
      <c r="X311" s="1" t="s">
        <v>4225</v>
      </c>
      <c r="Y311" s="1" t="s">
        <v>4828</v>
      </c>
    </row>
    <row r="312" spans="1:25" x14ac:dyDescent="0.25">
      <c r="A312" s="1" t="s">
        <v>105</v>
      </c>
      <c r="B312" s="1" t="s">
        <v>24</v>
      </c>
      <c r="C312" s="1" t="s">
        <v>118</v>
      </c>
      <c r="D312" s="1" t="s">
        <v>5197</v>
      </c>
      <c r="E312" s="1" t="s">
        <v>5195</v>
      </c>
      <c r="F312" s="1" t="s">
        <v>5196</v>
      </c>
      <c r="G312" s="1" t="s">
        <v>62</v>
      </c>
      <c r="H312" s="1" t="s">
        <v>62</v>
      </c>
      <c r="I312" s="1" t="s">
        <v>25</v>
      </c>
      <c r="K312" s="1" t="s">
        <v>107</v>
      </c>
      <c r="L312" s="1" t="s">
        <v>62</v>
      </c>
      <c r="M312" s="1" t="s">
        <v>62</v>
      </c>
      <c r="N312" s="1">
        <v>0</v>
      </c>
      <c r="O312" s="1">
        <v>0</v>
      </c>
      <c r="P312" s="1">
        <v>0</v>
      </c>
      <c r="Q312" s="1">
        <v>0</v>
      </c>
      <c r="R312" s="1">
        <v>0</v>
      </c>
      <c r="S312" s="1">
        <v>0</v>
      </c>
      <c r="T312" s="1">
        <v>0</v>
      </c>
      <c r="U312" s="1">
        <v>0</v>
      </c>
      <c r="V312" s="1" t="s">
        <v>108</v>
      </c>
      <c r="W312" s="2">
        <v>0</v>
      </c>
      <c r="X312" s="1" t="s">
        <v>4224</v>
      </c>
      <c r="Y312" s="1" t="s">
        <v>4728</v>
      </c>
    </row>
    <row r="313" spans="1:25" x14ac:dyDescent="0.25">
      <c r="A313" s="1" t="s">
        <v>105</v>
      </c>
      <c r="B313" s="1" t="s">
        <v>24</v>
      </c>
      <c r="C313" s="1" t="s">
        <v>118</v>
      </c>
      <c r="D313" s="1" t="s">
        <v>5198</v>
      </c>
      <c r="E313" s="1" t="s">
        <v>5176</v>
      </c>
      <c r="F313" s="1" t="s">
        <v>5177</v>
      </c>
      <c r="G313" s="1" t="s">
        <v>62</v>
      </c>
      <c r="H313" s="1" t="s">
        <v>62</v>
      </c>
      <c r="I313" s="1" t="s">
        <v>25</v>
      </c>
      <c r="K313" s="1" t="s">
        <v>107</v>
      </c>
      <c r="L313" s="1" t="s">
        <v>62</v>
      </c>
      <c r="M313" s="1" t="s">
        <v>62</v>
      </c>
      <c r="N313" s="1">
        <v>0</v>
      </c>
      <c r="O313" s="1">
        <v>0</v>
      </c>
      <c r="P313" s="1">
        <v>0</v>
      </c>
      <c r="Q313" s="1">
        <v>0</v>
      </c>
      <c r="R313" s="1">
        <v>0</v>
      </c>
      <c r="S313" s="1">
        <v>0</v>
      </c>
      <c r="T313" s="1">
        <v>0</v>
      </c>
      <c r="U313" s="1">
        <v>0</v>
      </c>
      <c r="V313" s="1" t="s">
        <v>108</v>
      </c>
      <c r="W313" s="2">
        <v>0</v>
      </c>
      <c r="X313" s="1" t="s">
        <v>4224</v>
      </c>
      <c r="Y313" s="1" t="s">
        <v>4728</v>
      </c>
    </row>
    <row r="314" spans="1:25" x14ac:dyDescent="0.25">
      <c r="A314" s="1" t="s">
        <v>105</v>
      </c>
      <c r="B314" s="1" t="s">
        <v>24</v>
      </c>
      <c r="C314" s="1" t="s">
        <v>118</v>
      </c>
      <c r="D314" s="1" t="s">
        <v>5977</v>
      </c>
      <c r="E314" s="1" t="s">
        <v>5975</v>
      </c>
      <c r="F314" s="1" t="s">
        <v>5976</v>
      </c>
      <c r="G314" s="1" t="s">
        <v>62</v>
      </c>
      <c r="H314" s="1" t="s">
        <v>62</v>
      </c>
      <c r="I314" s="1" t="s">
        <v>25</v>
      </c>
      <c r="J314" s="2"/>
      <c r="K314" s="1" t="s">
        <v>107</v>
      </c>
      <c r="L314" s="1" t="s">
        <v>62</v>
      </c>
      <c r="M314" s="1" t="s">
        <v>62</v>
      </c>
      <c r="N314" s="1">
        <v>3</v>
      </c>
      <c r="O314" s="1">
        <v>4</v>
      </c>
      <c r="P314" s="1">
        <v>0</v>
      </c>
      <c r="Q314" s="1">
        <v>0</v>
      </c>
      <c r="R314" s="1">
        <v>0</v>
      </c>
      <c r="S314" s="1">
        <v>2</v>
      </c>
      <c r="T314" s="1">
        <v>0</v>
      </c>
      <c r="U314" s="1">
        <v>3</v>
      </c>
      <c r="V314" s="1" t="s">
        <v>108</v>
      </c>
      <c r="W314" s="2">
        <v>0.33300000000000002</v>
      </c>
      <c r="X314" s="1" t="s">
        <v>4224</v>
      </c>
      <c r="Y314" s="1" t="s">
        <v>4728</v>
      </c>
    </row>
    <row r="315" spans="1:25" x14ac:dyDescent="0.25">
      <c r="A315" s="1" t="s">
        <v>105</v>
      </c>
      <c r="B315" s="1" t="s">
        <v>24</v>
      </c>
      <c r="C315" s="1" t="s">
        <v>119</v>
      </c>
      <c r="D315" s="1" t="s">
        <v>5199</v>
      </c>
      <c r="E315" s="1" t="s">
        <v>5200</v>
      </c>
      <c r="F315" s="1" t="s">
        <v>5201</v>
      </c>
      <c r="G315" s="1" t="s">
        <v>62</v>
      </c>
      <c r="H315" s="1" t="s">
        <v>62</v>
      </c>
      <c r="I315" s="1" t="s">
        <v>25</v>
      </c>
      <c r="K315" s="1" t="s">
        <v>107</v>
      </c>
      <c r="L315" s="1" t="s">
        <v>62</v>
      </c>
      <c r="M315" s="1" t="s">
        <v>62</v>
      </c>
      <c r="N315" s="1">
        <v>0</v>
      </c>
      <c r="O315" s="1">
        <v>0</v>
      </c>
      <c r="P315" s="1">
        <v>0</v>
      </c>
      <c r="Q315" s="1">
        <v>0</v>
      </c>
      <c r="R315" s="1">
        <v>0</v>
      </c>
      <c r="S315" s="1">
        <v>0</v>
      </c>
      <c r="T315" s="1">
        <v>0</v>
      </c>
      <c r="U315" s="1">
        <v>0</v>
      </c>
      <c r="V315" s="1" t="s">
        <v>108</v>
      </c>
      <c r="W315" s="2">
        <v>0</v>
      </c>
      <c r="X315" s="1" t="s">
        <v>4457</v>
      </c>
      <c r="Y315" s="1" t="s">
        <v>4886</v>
      </c>
    </row>
    <row r="316" spans="1:25" x14ac:dyDescent="0.25">
      <c r="A316" s="1" t="s">
        <v>105</v>
      </c>
      <c r="B316" s="1" t="s">
        <v>24</v>
      </c>
      <c r="C316" s="1" t="s">
        <v>119</v>
      </c>
      <c r="D316" s="1" t="s">
        <v>5202</v>
      </c>
      <c r="E316" s="1" t="s">
        <v>5203</v>
      </c>
      <c r="F316" s="1" t="s">
        <v>5204</v>
      </c>
      <c r="G316" s="1" t="s">
        <v>62</v>
      </c>
      <c r="H316" s="1" t="s">
        <v>62</v>
      </c>
      <c r="I316" s="1" t="s">
        <v>25</v>
      </c>
      <c r="J316" s="2">
        <v>0.95</v>
      </c>
      <c r="K316" s="1" t="s">
        <v>107</v>
      </c>
      <c r="L316" s="1" t="s">
        <v>62</v>
      </c>
      <c r="M316" s="1" t="s">
        <v>62</v>
      </c>
      <c r="N316" s="1">
        <v>0</v>
      </c>
      <c r="O316" s="1">
        <v>0</v>
      </c>
      <c r="P316" s="1">
        <v>0</v>
      </c>
      <c r="Q316" s="1">
        <v>0</v>
      </c>
      <c r="R316" s="1">
        <v>0</v>
      </c>
      <c r="S316" s="1">
        <v>0</v>
      </c>
      <c r="T316" s="1">
        <v>0</v>
      </c>
      <c r="U316" s="1">
        <v>0</v>
      </c>
      <c r="V316" s="1" t="s">
        <v>108</v>
      </c>
      <c r="W316" s="2">
        <v>0</v>
      </c>
      <c r="X316" s="1" t="s">
        <v>4457</v>
      </c>
      <c r="Y316" s="1" t="s">
        <v>4886</v>
      </c>
    </row>
    <row r="317" spans="1:25" x14ac:dyDescent="0.25">
      <c r="A317" s="1" t="s">
        <v>105</v>
      </c>
      <c r="B317" s="1" t="s">
        <v>24</v>
      </c>
      <c r="C317" s="1" t="s">
        <v>119</v>
      </c>
      <c r="D317" s="1" t="s">
        <v>5205</v>
      </c>
      <c r="E317" s="1" t="s">
        <v>5206</v>
      </c>
      <c r="F317" s="1" t="s">
        <v>5207</v>
      </c>
      <c r="G317" s="1" t="s">
        <v>62</v>
      </c>
      <c r="H317" s="1" t="s">
        <v>62</v>
      </c>
      <c r="I317" s="1" t="s">
        <v>25</v>
      </c>
      <c r="K317" s="1" t="s">
        <v>107</v>
      </c>
      <c r="L317" s="1" t="s">
        <v>62</v>
      </c>
      <c r="M317" s="1" t="s">
        <v>62</v>
      </c>
      <c r="N317" s="1">
        <v>0</v>
      </c>
      <c r="O317" s="1">
        <v>0</v>
      </c>
      <c r="P317" s="1">
        <v>0</v>
      </c>
      <c r="Q317" s="1">
        <v>0</v>
      </c>
      <c r="R317" s="1">
        <v>0</v>
      </c>
      <c r="S317" s="1">
        <v>0</v>
      </c>
      <c r="T317" s="1">
        <v>0</v>
      </c>
      <c r="U317" s="1">
        <v>0</v>
      </c>
      <c r="V317" s="1" t="s">
        <v>108</v>
      </c>
      <c r="W317" s="2">
        <v>0</v>
      </c>
      <c r="X317" s="1" t="s">
        <v>4457</v>
      </c>
      <c r="Y317" s="1" t="s">
        <v>4886</v>
      </c>
    </row>
    <row r="318" spans="1:25" x14ac:dyDescent="0.25">
      <c r="A318" s="1" t="s">
        <v>105</v>
      </c>
      <c r="B318" s="1" t="s">
        <v>24</v>
      </c>
      <c r="C318" s="1" t="s">
        <v>119</v>
      </c>
      <c r="D318" s="1" t="s">
        <v>5208</v>
      </c>
      <c r="E318" s="1" t="s">
        <v>5209</v>
      </c>
      <c r="F318" s="1" t="s">
        <v>5210</v>
      </c>
      <c r="G318" s="1" t="s">
        <v>62</v>
      </c>
      <c r="H318" s="1" t="s">
        <v>62</v>
      </c>
      <c r="I318" s="1" t="s">
        <v>25</v>
      </c>
      <c r="K318" s="1" t="s">
        <v>107</v>
      </c>
      <c r="L318" s="1" t="s">
        <v>62</v>
      </c>
      <c r="M318" s="1" t="s">
        <v>62</v>
      </c>
      <c r="N318" s="1">
        <v>0</v>
      </c>
      <c r="O318" s="1">
        <v>0</v>
      </c>
      <c r="P318" s="1">
        <v>0</v>
      </c>
      <c r="Q318" s="1">
        <v>0</v>
      </c>
      <c r="R318" s="1">
        <v>0</v>
      </c>
      <c r="S318" s="1">
        <v>0</v>
      </c>
      <c r="T318" s="1">
        <v>0</v>
      </c>
      <c r="U318" s="1">
        <v>0</v>
      </c>
      <c r="V318" s="1" t="s">
        <v>108</v>
      </c>
      <c r="W318" s="2">
        <v>0</v>
      </c>
      <c r="X318" s="1" t="s">
        <v>4457</v>
      </c>
      <c r="Y318" s="1" t="s">
        <v>4886</v>
      </c>
    </row>
    <row r="319" spans="1:25" x14ac:dyDescent="0.25">
      <c r="A319" s="1" t="s">
        <v>105</v>
      </c>
      <c r="B319" s="1" t="s">
        <v>24</v>
      </c>
      <c r="C319" s="1" t="s">
        <v>142</v>
      </c>
      <c r="D319" s="1" t="s">
        <v>5294</v>
      </c>
      <c r="E319" s="1" t="s">
        <v>5295</v>
      </c>
      <c r="F319" s="1" t="s">
        <v>5296</v>
      </c>
      <c r="G319" s="1" t="s">
        <v>5297</v>
      </c>
      <c r="H319" s="1" t="s">
        <v>5297</v>
      </c>
      <c r="I319" s="1" t="s">
        <v>25</v>
      </c>
      <c r="J319" s="2">
        <v>1</v>
      </c>
      <c r="K319" s="1" t="s">
        <v>107</v>
      </c>
      <c r="L319" s="1" t="s">
        <v>62</v>
      </c>
      <c r="M319" s="1" t="s">
        <v>62</v>
      </c>
      <c r="N319" s="1">
        <v>0</v>
      </c>
      <c r="O319" s="1">
        <v>0</v>
      </c>
      <c r="P319" s="1">
        <v>0</v>
      </c>
      <c r="Q319" s="1">
        <v>0</v>
      </c>
      <c r="R319" s="1">
        <v>0</v>
      </c>
      <c r="S319" s="1">
        <v>0</v>
      </c>
      <c r="T319" s="1">
        <v>0</v>
      </c>
      <c r="U319" s="1">
        <v>9</v>
      </c>
      <c r="V319" s="1" t="s">
        <v>108</v>
      </c>
      <c r="W319" s="2">
        <v>0</v>
      </c>
      <c r="X319" s="1" t="s">
        <v>4394</v>
      </c>
      <c r="Y319" s="1" t="s">
        <v>4887</v>
      </c>
    </row>
    <row r="320" spans="1:25" x14ac:dyDescent="0.25">
      <c r="A320" s="1" t="s">
        <v>105</v>
      </c>
      <c r="B320" s="1" t="s">
        <v>24</v>
      </c>
      <c r="C320" s="1" t="s">
        <v>316</v>
      </c>
      <c r="D320" s="1" t="s">
        <v>5815</v>
      </c>
      <c r="E320" s="1" t="s">
        <v>5816</v>
      </c>
      <c r="F320" s="1" t="s">
        <v>5817</v>
      </c>
      <c r="G320" s="1" t="s">
        <v>5554</v>
      </c>
      <c r="H320" s="1" t="s">
        <v>5555</v>
      </c>
      <c r="I320" s="1" t="s">
        <v>25</v>
      </c>
      <c r="J320" s="2">
        <v>0.9</v>
      </c>
      <c r="K320" s="1" t="s">
        <v>107</v>
      </c>
      <c r="L320" s="1" t="s">
        <v>4925</v>
      </c>
      <c r="M320" s="1" t="s">
        <v>4925</v>
      </c>
      <c r="N320" s="1">
        <v>14803</v>
      </c>
      <c r="O320" s="1">
        <v>15079</v>
      </c>
      <c r="P320" s="1">
        <v>13664</v>
      </c>
      <c r="Q320" s="1">
        <v>14007</v>
      </c>
      <c r="R320" s="1">
        <v>13358</v>
      </c>
      <c r="S320" s="1">
        <v>14347</v>
      </c>
      <c r="T320" s="1">
        <v>14500</v>
      </c>
      <c r="U320" s="1">
        <v>16300</v>
      </c>
      <c r="V320" s="1" t="s">
        <v>108</v>
      </c>
      <c r="W320" s="2">
        <v>0.94299999999999995</v>
      </c>
      <c r="X320" s="1" t="s">
        <v>4397</v>
      </c>
      <c r="Y320" s="1" t="s">
        <v>4733</v>
      </c>
    </row>
    <row r="321" spans="1:25" x14ac:dyDescent="0.25">
      <c r="A321" s="1" t="s">
        <v>105</v>
      </c>
      <c r="B321" s="1" t="s">
        <v>24</v>
      </c>
      <c r="C321" s="1" t="s">
        <v>315</v>
      </c>
      <c r="D321" s="1" t="s">
        <v>5551</v>
      </c>
      <c r="E321" s="1" t="s">
        <v>5552</v>
      </c>
      <c r="F321" s="1" t="s">
        <v>5553</v>
      </c>
      <c r="G321" s="1" t="s">
        <v>5554</v>
      </c>
      <c r="H321" s="1" t="s">
        <v>5555</v>
      </c>
      <c r="I321" s="1" t="s">
        <v>25</v>
      </c>
      <c r="J321" s="2">
        <v>0.9</v>
      </c>
      <c r="K321" s="1" t="s">
        <v>107</v>
      </c>
      <c r="L321" s="1" t="s">
        <v>4925</v>
      </c>
      <c r="M321" s="1" t="s">
        <v>4925</v>
      </c>
      <c r="N321" s="1">
        <v>667069</v>
      </c>
      <c r="O321" s="1">
        <v>667069</v>
      </c>
      <c r="P321" s="1">
        <v>731556</v>
      </c>
      <c r="Q321" s="1">
        <v>731556</v>
      </c>
      <c r="R321" s="1">
        <v>690024</v>
      </c>
      <c r="S321" s="1">
        <v>690024</v>
      </c>
      <c r="T321" s="1">
        <v>773725</v>
      </c>
      <c r="U321" s="1">
        <v>773725</v>
      </c>
      <c r="V321" s="1" t="s">
        <v>108</v>
      </c>
      <c r="W321" s="2">
        <v>1</v>
      </c>
      <c r="X321" s="1" t="s">
        <v>4410</v>
      </c>
      <c r="Y321" s="1" t="s">
        <v>4889</v>
      </c>
    </row>
    <row r="322" spans="1:25" x14ac:dyDescent="0.25">
      <c r="A322" s="1" t="s">
        <v>105</v>
      </c>
      <c r="B322" s="1" t="s">
        <v>24</v>
      </c>
      <c r="C322" s="1" t="s">
        <v>317</v>
      </c>
      <c r="D322" s="1" t="s">
        <v>5978</v>
      </c>
      <c r="E322" s="1" t="s">
        <v>5979</v>
      </c>
      <c r="F322" s="1" t="s">
        <v>5980</v>
      </c>
      <c r="G322" s="1" t="s">
        <v>5981</v>
      </c>
      <c r="H322" s="1" t="s">
        <v>5982</v>
      </c>
      <c r="I322" s="1" t="s">
        <v>25</v>
      </c>
      <c r="J322" s="2">
        <v>0.9</v>
      </c>
      <c r="K322" s="1" t="s">
        <v>107</v>
      </c>
      <c r="L322" s="1" t="s">
        <v>62</v>
      </c>
      <c r="M322" s="1" t="s">
        <v>62</v>
      </c>
      <c r="N322" s="1">
        <v>53</v>
      </c>
      <c r="O322" s="1">
        <v>62</v>
      </c>
      <c r="P322" s="1">
        <v>49</v>
      </c>
      <c r="Q322" s="1">
        <v>58</v>
      </c>
      <c r="R322" s="1">
        <v>71</v>
      </c>
      <c r="S322" s="1">
        <v>58</v>
      </c>
      <c r="T322" s="1">
        <v>64</v>
      </c>
      <c r="U322" s="1">
        <v>68</v>
      </c>
      <c r="V322" s="1" t="s">
        <v>108</v>
      </c>
      <c r="W322" s="2">
        <v>0.96299999999999997</v>
      </c>
      <c r="X322" s="1" t="s">
        <v>4300</v>
      </c>
      <c r="Y322" s="1" t="s">
        <v>4792</v>
      </c>
    </row>
    <row r="323" spans="1:25" x14ac:dyDescent="0.25">
      <c r="A323" s="1" t="s">
        <v>105</v>
      </c>
      <c r="B323" s="1" t="s">
        <v>24</v>
      </c>
      <c r="C323" s="1" t="s">
        <v>317</v>
      </c>
      <c r="D323" s="1" t="s">
        <v>5983</v>
      </c>
      <c r="E323" s="1" t="s">
        <v>5984</v>
      </c>
      <c r="F323" s="1" t="s">
        <v>5985</v>
      </c>
      <c r="G323" s="1" t="s">
        <v>5981</v>
      </c>
      <c r="H323" s="1" t="s">
        <v>5982</v>
      </c>
      <c r="I323" s="1" t="s">
        <v>25</v>
      </c>
      <c r="J323" s="2">
        <v>0.9</v>
      </c>
      <c r="K323" s="1" t="s">
        <v>107</v>
      </c>
      <c r="L323" s="1" t="s">
        <v>62</v>
      </c>
      <c r="M323" s="1" t="s">
        <v>62</v>
      </c>
      <c r="N323" s="1">
        <v>93</v>
      </c>
      <c r="O323" s="1">
        <v>102</v>
      </c>
      <c r="P323" s="1">
        <v>55</v>
      </c>
      <c r="Q323" s="1">
        <v>69</v>
      </c>
      <c r="R323" s="1">
        <v>36</v>
      </c>
      <c r="S323" s="1">
        <v>52</v>
      </c>
      <c r="T323" s="1">
        <v>78</v>
      </c>
      <c r="U323" s="1">
        <v>83</v>
      </c>
      <c r="V323" s="1" t="s">
        <v>108</v>
      </c>
      <c r="W323" s="2">
        <v>0.85599999999999998</v>
      </c>
      <c r="X323" s="1" t="s">
        <v>4300</v>
      </c>
      <c r="Y323" s="1" t="s">
        <v>4792</v>
      </c>
    </row>
    <row r="324" spans="1:25" x14ac:dyDescent="0.25">
      <c r="A324" s="1" t="s">
        <v>105</v>
      </c>
      <c r="B324" s="1" t="s">
        <v>24</v>
      </c>
      <c r="C324" s="1" t="s">
        <v>143</v>
      </c>
      <c r="D324" s="1" t="s">
        <v>5986</v>
      </c>
      <c r="E324" s="1" t="s">
        <v>5987</v>
      </c>
      <c r="F324" s="1" t="s">
        <v>5988</v>
      </c>
      <c r="G324" s="1" t="s">
        <v>5981</v>
      </c>
      <c r="H324" s="1" t="s">
        <v>5982</v>
      </c>
      <c r="I324" s="1" t="s">
        <v>25</v>
      </c>
      <c r="J324" s="2">
        <v>0.9</v>
      </c>
      <c r="K324" s="1" t="s">
        <v>107</v>
      </c>
      <c r="L324" s="1" t="s">
        <v>62</v>
      </c>
      <c r="M324" s="1" t="s">
        <v>62</v>
      </c>
      <c r="N324" s="1">
        <v>0</v>
      </c>
      <c r="O324" s="1">
        <v>0</v>
      </c>
      <c r="P324" s="1">
        <v>0</v>
      </c>
      <c r="Q324" s="1">
        <v>0</v>
      </c>
      <c r="R324" s="1">
        <v>0</v>
      </c>
      <c r="S324" s="1">
        <v>0</v>
      </c>
      <c r="T324" s="1">
        <v>52</v>
      </c>
      <c r="U324" s="1">
        <v>54</v>
      </c>
      <c r="V324" s="1" t="s">
        <v>108</v>
      </c>
      <c r="W324" s="2">
        <v>0.96299999999999997</v>
      </c>
      <c r="X324" s="1" t="s">
        <v>4406</v>
      </c>
      <c r="Y324" s="1" t="s">
        <v>4727</v>
      </c>
    </row>
    <row r="325" spans="1:25" x14ac:dyDescent="0.25">
      <c r="A325" s="1" t="s">
        <v>105</v>
      </c>
      <c r="B325" s="1" t="s">
        <v>24</v>
      </c>
      <c r="C325" s="1" t="s">
        <v>144</v>
      </c>
      <c r="D325" s="1" t="s">
        <v>5989</v>
      </c>
      <c r="E325" s="1" t="s">
        <v>5990</v>
      </c>
      <c r="F325" s="1" t="s">
        <v>5991</v>
      </c>
      <c r="G325" s="1" t="s">
        <v>5981</v>
      </c>
      <c r="H325" s="1" t="s">
        <v>5982</v>
      </c>
      <c r="I325" s="1" t="s">
        <v>25</v>
      </c>
      <c r="J325" s="2">
        <v>0.94</v>
      </c>
      <c r="K325" s="1" t="s">
        <v>107</v>
      </c>
      <c r="L325" s="1" t="s">
        <v>62</v>
      </c>
      <c r="M325" s="1" t="s">
        <v>62</v>
      </c>
      <c r="N325" s="1">
        <v>0</v>
      </c>
      <c r="O325" s="1">
        <v>0</v>
      </c>
      <c r="P325" s="1">
        <v>0</v>
      </c>
      <c r="Q325" s="1">
        <v>0</v>
      </c>
      <c r="R325" s="1">
        <v>0</v>
      </c>
      <c r="S325" s="1">
        <v>0</v>
      </c>
      <c r="T325" s="1">
        <v>167</v>
      </c>
      <c r="U325" s="1">
        <v>176</v>
      </c>
      <c r="V325" s="1" t="s">
        <v>108</v>
      </c>
      <c r="W325" s="2">
        <v>0.94899999999999995</v>
      </c>
      <c r="X325" s="1" t="s">
        <v>4223</v>
      </c>
      <c r="Y325" s="1" t="s">
        <v>4643</v>
      </c>
    </row>
    <row r="326" spans="1:25" x14ac:dyDescent="0.25">
      <c r="A326" s="1" t="s">
        <v>105</v>
      </c>
      <c r="B326" s="1" t="s">
        <v>24</v>
      </c>
      <c r="C326" s="1" t="s">
        <v>318</v>
      </c>
      <c r="D326" s="1" t="s">
        <v>5556</v>
      </c>
      <c r="E326" s="1" t="s">
        <v>5557</v>
      </c>
      <c r="F326" s="1" t="s">
        <v>5558</v>
      </c>
      <c r="G326" s="1" t="s">
        <v>5559</v>
      </c>
      <c r="H326" s="1" t="s">
        <v>5560</v>
      </c>
      <c r="I326" s="1" t="s">
        <v>25</v>
      </c>
      <c r="J326" s="2">
        <v>0.9</v>
      </c>
      <c r="K326" s="1" t="s">
        <v>107</v>
      </c>
      <c r="L326" s="1" t="s">
        <v>4925</v>
      </c>
      <c r="M326" s="1" t="s">
        <v>26</v>
      </c>
      <c r="N326" s="1">
        <v>0</v>
      </c>
      <c r="O326" s="1">
        <v>0</v>
      </c>
      <c r="P326" s="1">
        <v>0</v>
      </c>
      <c r="Q326" s="1">
        <v>0</v>
      </c>
      <c r="R326" s="1">
        <v>1000</v>
      </c>
      <c r="S326" s="1">
        <v>1000</v>
      </c>
      <c r="T326" s="1">
        <v>0</v>
      </c>
      <c r="U326" s="1">
        <v>0</v>
      </c>
      <c r="V326" s="1" t="s">
        <v>108</v>
      </c>
      <c r="W326" s="2">
        <v>1</v>
      </c>
      <c r="X326" s="1" t="s">
        <v>4476</v>
      </c>
      <c r="Y326" s="1" t="s">
        <v>4732</v>
      </c>
    </row>
    <row r="327" spans="1:25" x14ac:dyDescent="0.25">
      <c r="A327" s="1" t="s">
        <v>105</v>
      </c>
      <c r="B327" s="1" t="s">
        <v>24</v>
      </c>
      <c r="C327" s="1" t="s">
        <v>145</v>
      </c>
      <c r="D327" s="1" t="s">
        <v>5561</v>
      </c>
      <c r="E327" s="1" t="s">
        <v>5562</v>
      </c>
      <c r="F327" s="1" t="s">
        <v>5563</v>
      </c>
      <c r="G327" s="1" t="s">
        <v>5564</v>
      </c>
      <c r="H327" s="1" t="s">
        <v>5564</v>
      </c>
      <c r="I327" s="1" t="s">
        <v>25</v>
      </c>
      <c r="J327" s="2">
        <v>1</v>
      </c>
      <c r="K327" s="1" t="s">
        <v>107</v>
      </c>
      <c r="L327" s="1" t="s">
        <v>62</v>
      </c>
      <c r="M327" s="1" t="s">
        <v>62</v>
      </c>
      <c r="N327" s="1">
        <v>0</v>
      </c>
      <c r="O327" s="1">
        <v>0</v>
      </c>
      <c r="P327" s="1">
        <v>0</v>
      </c>
      <c r="Q327" s="1">
        <v>0</v>
      </c>
      <c r="R327" s="1">
        <v>0</v>
      </c>
      <c r="S327" s="1">
        <v>0</v>
      </c>
      <c r="T327" s="1">
        <v>15718</v>
      </c>
      <c r="U327" s="1">
        <v>15718</v>
      </c>
      <c r="V327" s="1" t="s">
        <v>108</v>
      </c>
      <c r="W327" s="2">
        <v>1</v>
      </c>
      <c r="X327" s="1" t="s">
        <v>4227</v>
      </c>
      <c r="Y327" s="1" t="s">
        <v>4776</v>
      </c>
    </row>
    <row r="328" spans="1:25" x14ac:dyDescent="0.25">
      <c r="A328" s="1" t="s">
        <v>105</v>
      </c>
      <c r="B328" s="1" t="s">
        <v>24</v>
      </c>
      <c r="C328" s="1" t="s">
        <v>319</v>
      </c>
      <c r="D328" s="1" t="s">
        <v>5565</v>
      </c>
      <c r="E328" s="1" t="s">
        <v>5566</v>
      </c>
      <c r="F328" s="1" t="s">
        <v>5567</v>
      </c>
      <c r="G328" s="1" t="s">
        <v>5568</v>
      </c>
      <c r="H328" s="1" t="s">
        <v>5569</v>
      </c>
      <c r="I328" s="1" t="s">
        <v>25</v>
      </c>
      <c r="J328" s="2">
        <v>0.95</v>
      </c>
      <c r="K328" s="1" t="s">
        <v>107</v>
      </c>
      <c r="L328" s="1" t="s">
        <v>62</v>
      </c>
      <c r="M328" s="1" t="s">
        <v>62</v>
      </c>
      <c r="N328" s="1">
        <v>2</v>
      </c>
      <c r="O328" s="1">
        <v>2</v>
      </c>
      <c r="P328" s="1">
        <v>12</v>
      </c>
      <c r="Q328" s="1">
        <v>12</v>
      </c>
      <c r="R328" s="1">
        <v>11</v>
      </c>
      <c r="S328" s="1">
        <v>11</v>
      </c>
      <c r="T328" s="1">
        <v>23</v>
      </c>
      <c r="U328" s="1">
        <v>23</v>
      </c>
      <c r="V328" s="1" t="s">
        <v>108</v>
      </c>
      <c r="W328" s="2">
        <v>1</v>
      </c>
      <c r="X328" s="1" t="s">
        <v>4301</v>
      </c>
      <c r="Y328" s="1" t="s">
        <v>4731</v>
      </c>
    </row>
    <row r="329" spans="1:25" x14ac:dyDescent="0.25">
      <c r="A329" s="1" t="s">
        <v>105</v>
      </c>
      <c r="B329" s="1" t="s">
        <v>24</v>
      </c>
      <c r="C329" s="1" t="s">
        <v>319</v>
      </c>
      <c r="D329" s="1" t="s">
        <v>5570</v>
      </c>
      <c r="E329" s="1" t="s">
        <v>5571</v>
      </c>
      <c r="F329" s="1" t="s">
        <v>5572</v>
      </c>
      <c r="G329" s="1" t="s">
        <v>5568</v>
      </c>
      <c r="H329" s="1" t="s">
        <v>5569</v>
      </c>
      <c r="I329" s="1" t="s">
        <v>25</v>
      </c>
      <c r="J329" s="2">
        <v>1</v>
      </c>
      <c r="K329" s="1" t="s">
        <v>107</v>
      </c>
      <c r="L329" s="1" t="s">
        <v>62</v>
      </c>
      <c r="M329" s="1" t="s">
        <v>62</v>
      </c>
      <c r="N329" s="1">
        <v>2</v>
      </c>
      <c r="O329" s="1">
        <v>2</v>
      </c>
      <c r="P329" s="1">
        <v>12</v>
      </c>
      <c r="Q329" s="1">
        <v>12</v>
      </c>
      <c r="R329" s="1">
        <v>11</v>
      </c>
      <c r="S329" s="1">
        <v>11</v>
      </c>
      <c r="T329" s="1">
        <v>23</v>
      </c>
      <c r="U329" s="1">
        <v>23</v>
      </c>
      <c r="V329" s="1" t="s">
        <v>108</v>
      </c>
      <c r="W329" s="2">
        <v>1</v>
      </c>
      <c r="X329" s="1" t="s">
        <v>4301</v>
      </c>
      <c r="Y329" s="1" t="s">
        <v>4731</v>
      </c>
    </row>
    <row r="330" spans="1:25" x14ac:dyDescent="0.25">
      <c r="A330" s="1" t="s">
        <v>105</v>
      </c>
      <c r="B330" s="1" t="s">
        <v>24</v>
      </c>
      <c r="C330" s="1" t="s">
        <v>320</v>
      </c>
      <c r="D330" s="1" t="s">
        <v>5573</v>
      </c>
      <c r="E330" s="1" t="s">
        <v>5574</v>
      </c>
      <c r="F330" s="1" t="s">
        <v>5575</v>
      </c>
      <c r="G330" s="1" t="s">
        <v>5219</v>
      </c>
      <c r="H330" s="1" t="s">
        <v>5576</v>
      </c>
      <c r="I330" s="1" t="s">
        <v>25</v>
      </c>
      <c r="J330" s="2">
        <v>0.9</v>
      </c>
      <c r="K330" s="1" t="s">
        <v>107</v>
      </c>
      <c r="L330" s="1" t="s">
        <v>4925</v>
      </c>
      <c r="M330" s="1" t="s">
        <v>4925</v>
      </c>
      <c r="N330" s="1">
        <v>1523</v>
      </c>
      <c r="O330" s="1">
        <v>1523</v>
      </c>
      <c r="P330" s="1">
        <v>2009</v>
      </c>
      <c r="Q330" s="1">
        <v>2009</v>
      </c>
      <c r="R330" s="1">
        <v>1579</v>
      </c>
      <c r="S330" s="1">
        <v>1579</v>
      </c>
      <c r="T330" s="1">
        <v>1783</v>
      </c>
      <c r="U330" s="1">
        <v>1783</v>
      </c>
      <c r="V330" s="1" t="s">
        <v>108</v>
      </c>
      <c r="W330" s="2">
        <v>1</v>
      </c>
      <c r="X330" s="1" t="s">
        <v>4430</v>
      </c>
      <c r="Y330" s="1" t="s">
        <v>4773</v>
      </c>
    </row>
    <row r="331" spans="1:25" x14ac:dyDescent="0.25">
      <c r="A331" s="1" t="s">
        <v>105</v>
      </c>
      <c r="B331" s="1" t="s">
        <v>24</v>
      </c>
      <c r="C331" s="1" t="s">
        <v>120</v>
      </c>
      <c r="D331" s="1" t="s">
        <v>5211</v>
      </c>
      <c r="E331" s="1" t="s">
        <v>5212</v>
      </c>
      <c r="F331" s="1" t="s">
        <v>5213</v>
      </c>
      <c r="G331" s="1" t="s">
        <v>5214</v>
      </c>
      <c r="H331" s="1" t="s">
        <v>5215</v>
      </c>
      <c r="I331" s="1" t="s">
        <v>25</v>
      </c>
      <c r="J331" s="2">
        <v>0.9</v>
      </c>
      <c r="K331" s="1" t="s">
        <v>107</v>
      </c>
      <c r="L331" s="1" t="s">
        <v>62</v>
      </c>
      <c r="M331" s="1" t="s">
        <v>62</v>
      </c>
      <c r="N331" s="1">
        <v>0</v>
      </c>
      <c r="O331" s="1">
        <v>0</v>
      </c>
      <c r="P331" s="1">
        <v>0</v>
      </c>
      <c r="Q331" s="1">
        <v>0</v>
      </c>
      <c r="R331" s="1">
        <v>0</v>
      </c>
      <c r="S331" s="1">
        <v>0</v>
      </c>
      <c r="T331" s="1">
        <v>0</v>
      </c>
      <c r="U331" s="1">
        <v>0</v>
      </c>
      <c r="V331" s="1" t="s">
        <v>108</v>
      </c>
      <c r="W331" s="2">
        <v>0</v>
      </c>
      <c r="X331" s="1" t="s">
        <v>4399</v>
      </c>
      <c r="Y331" s="1" t="s">
        <v>4724</v>
      </c>
    </row>
    <row r="332" spans="1:25" x14ac:dyDescent="0.25">
      <c r="A332" s="1" t="s">
        <v>105</v>
      </c>
      <c r="B332" s="1" t="s">
        <v>24</v>
      </c>
      <c r="C332" s="1" t="s">
        <v>121</v>
      </c>
      <c r="D332" s="1" t="s">
        <v>5216</v>
      </c>
      <c r="E332" s="1" t="s">
        <v>5217</v>
      </c>
      <c r="F332" s="1" t="s">
        <v>5218</v>
      </c>
      <c r="G332" s="1" t="s">
        <v>5219</v>
      </c>
      <c r="H332" s="1" t="s">
        <v>5215</v>
      </c>
      <c r="I332" s="1" t="s">
        <v>25</v>
      </c>
      <c r="J332" s="2">
        <v>0.9</v>
      </c>
      <c r="K332" s="1" t="s">
        <v>107</v>
      </c>
      <c r="L332" s="1" t="s">
        <v>62</v>
      </c>
      <c r="M332" s="1" t="s">
        <v>62</v>
      </c>
      <c r="N332" s="1">
        <v>0</v>
      </c>
      <c r="O332" s="1">
        <v>0</v>
      </c>
      <c r="P332" s="1">
        <v>0</v>
      </c>
      <c r="Q332" s="1">
        <v>0</v>
      </c>
      <c r="R332" s="1">
        <v>0</v>
      </c>
      <c r="S332" s="1">
        <v>0</v>
      </c>
      <c r="T332" s="1">
        <v>0</v>
      </c>
      <c r="U332" s="1">
        <v>0</v>
      </c>
      <c r="V332" s="1" t="s">
        <v>108</v>
      </c>
      <c r="W332" s="2">
        <v>0</v>
      </c>
      <c r="X332" s="1" t="s">
        <v>4400</v>
      </c>
      <c r="Y332" s="1" t="s">
        <v>4725</v>
      </c>
    </row>
    <row r="333" spans="1:25" x14ac:dyDescent="0.25">
      <c r="A333" s="1" t="s">
        <v>105</v>
      </c>
      <c r="B333" s="1" t="s">
        <v>24</v>
      </c>
      <c r="C333" s="1" t="s">
        <v>321</v>
      </c>
      <c r="D333" s="1" t="s">
        <v>5577</v>
      </c>
      <c r="E333" s="1" t="s">
        <v>5221</v>
      </c>
      <c r="F333" s="1" t="s">
        <v>5222</v>
      </c>
      <c r="G333" s="1" t="s">
        <v>5578</v>
      </c>
      <c r="H333" s="1" t="s">
        <v>5579</v>
      </c>
      <c r="I333" s="1" t="s">
        <v>25</v>
      </c>
      <c r="J333" s="2">
        <v>0.9</v>
      </c>
      <c r="K333" s="1" t="s">
        <v>107</v>
      </c>
      <c r="L333" s="1" t="s">
        <v>4925</v>
      </c>
      <c r="M333" s="1" t="s">
        <v>4925</v>
      </c>
      <c r="N333" s="1">
        <v>40</v>
      </c>
      <c r="O333" s="1">
        <v>40</v>
      </c>
      <c r="P333" s="1">
        <v>45</v>
      </c>
      <c r="Q333" s="1">
        <v>45</v>
      </c>
      <c r="R333" s="1">
        <v>61</v>
      </c>
      <c r="S333" s="1">
        <v>61</v>
      </c>
      <c r="T333" s="1">
        <v>44</v>
      </c>
      <c r="U333" s="1">
        <v>44</v>
      </c>
      <c r="V333" s="1" t="s">
        <v>108</v>
      </c>
      <c r="W333" s="2">
        <v>1</v>
      </c>
      <c r="X333" s="1" t="s">
        <v>4409</v>
      </c>
      <c r="Y333" s="1" t="s">
        <v>4871</v>
      </c>
    </row>
    <row r="334" spans="1:25" x14ac:dyDescent="0.25">
      <c r="A334" s="1" t="s">
        <v>105</v>
      </c>
      <c r="B334" s="1" t="s">
        <v>24</v>
      </c>
      <c r="C334" s="1" t="s">
        <v>321</v>
      </c>
      <c r="D334" s="1" t="s">
        <v>5818</v>
      </c>
      <c r="E334" s="1" t="s">
        <v>5819</v>
      </c>
      <c r="F334" s="1" t="s">
        <v>5820</v>
      </c>
      <c r="G334" s="1" t="s">
        <v>5578</v>
      </c>
      <c r="H334" s="1" t="s">
        <v>5579</v>
      </c>
      <c r="I334" s="1" t="s">
        <v>25</v>
      </c>
      <c r="J334" s="2">
        <v>0.9</v>
      </c>
      <c r="K334" s="1" t="s">
        <v>107</v>
      </c>
      <c r="L334" s="1" t="s">
        <v>4925</v>
      </c>
      <c r="M334" s="1" t="s">
        <v>4925</v>
      </c>
      <c r="N334" s="1">
        <v>13</v>
      </c>
      <c r="O334" s="1">
        <v>22</v>
      </c>
      <c r="P334" s="1">
        <v>19</v>
      </c>
      <c r="Q334" s="1">
        <v>20</v>
      </c>
      <c r="R334" s="1">
        <v>20</v>
      </c>
      <c r="S334" s="1">
        <v>25</v>
      </c>
      <c r="T334" s="1">
        <v>37</v>
      </c>
      <c r="U334" s="1">
        <v>43</v>
      </c>
      <c r="V334" s="1" t="s">
        <v>108</v>
      </c>
      <c r="W334" s="2">
        <v>0.80900000000000005</v>
      </c>
      <c r="X334" s="1" t="s">
        <v>4409</v>
      </c>
      <c r="Y334" s="1" t="s">
        <v>4871</v>
      </c>
    </row>
    <row r="335" spans="1:25" x14ac:dyDescent="0.25">
      <c r="A335" s="1" t="s">
        <v>105</v>
      </c>
      <c r="B335" s="1" t="s">
        <v>24</v>
      </c>
      <c r="C335" s="1" t="s">
        <v>122</v>
      </c>
      <c r="D335" s="1" t="s">
        <v>5220</v>
      </c>
      <c r="E335" s="1" t="s">
        <v>5221</v>
      </c>
      <c r="F335" s="1" t="s">
        <v>5222</v>
      </c>
      <c r="G335" s="1" t="s">
        <v>5223</v>
      </c>
      <c r="H335" s="1" t="s">
        <v>5224</v>
      </c>
      <c r="I335" s="1" t="s">
        <v>25</v>
      </c>
      <c r="J335" s="2">
        <v>0.9</v>
      </c>
      <c r="K335" s="1" t="s">
        <v>107</v>
      </c>
      <c r="L335" s="1" t="s">
        <v>4925</v>
      </c>
      <c r="M335" s="1" t="s">
        <v>4925</v>
      </c>
      <c r="N335" s="1">
        <v>0</v>
      </c>
      <c r="O335" s="1">
        <v>0</v>
      </c>
      <c r="P335" s="1">
        <v>0</v>
      </c>
      <c r="Q335" s="1">
        <v>0</v>
      </c>
      <c r="R335" s="1">
        <v>0</v>
      </c>
      <c r="S335" s="1">
        <v>0</v>
      </c>
      <c r="T335" s="1">
        <v>0</v>
      </c>
      <c r="U335" s="1">
        <v>0</v>
      </c>
      <c r="V335" s="1" t="s">
        <v>108</v>
      </c>
      <c r="W335" s="2">
        <v>0</v>
      </c>
      <c r="X335" s="1" t="s">
        <v>4237</v>
      </c>
      <c r="Y335" s="1" t="s">
        <v>4644</v>
      </c>
    </row>
    <row r="336" spans="1:25" x14ac:dyDescent="0.25">
      <c r="A336" s="1" t="s">
        <v>105</v>
      </c>
      <c r="B336" s="1" t="s">
        <v>24</v>
      </c>
      <c r="C336" s="1" t="s">
        <v>122</v>
      </c>
      <c r="D336" s="1" t="s">
        <v>5821</v>
      </c>
      <c r="E336" s="1" t="s">
        <v>5819</v>
      </c>
      <c r="F336" s="1" t="s">
        <v>5820</v>
      </c>
      <c r="G336" s="1" t="s">
        <v>5223</v>
      </c>
      <c r="H336" s="1" t="s">
        <v>5224</v>
      </c>
      <c r="I336" s="1" t="s">
        <v>25</v>
      </c>
      <c r="J336" s="2">
        <v>0.9</v>
      </c>
      <c r="K336" s="1" t="s">
        <v>107</v>
      </c>
      <c r="L336" s="1" t="s">
        <v>4925</v>
      </c>
      <c r="M336" s="1" t="s">
        <v>4925</v>
      </c>
      <c r="N336" s="1">
        <v>18</v>
      </c>
      <c r="O336" s="1">
        <v>69</v>
      </c>
      <c r="P336" s="1">
        <v>0</v>
      </c>
      <c r="Q336" s="1">
        <v>4</v>
      </c>
      <c r="R336" s="1">
        <v>0</v>
      </c>
      <c r="S336" s="1">
        <v>0</v>
      </c>
      <c r="T336" s="1">
        <v>0</v>
      </c>
      <c r="U336" s="1">
        <v>5</v>
      </c>
      <c r="V336" s="1" t="s">
        <v>108</v>
      </c>
      <c r="W336" s="2">
        <v>0.23100000000000001</v>
      </c>
      <c r="X336" s="1" t="s">
        <v>4237</v>
      </c>
      <c r="Y336" s="1" t="s">
        <v>4644</v>
      </c>
    </row>
    <row r="337" spans="1:25" x14ac:dyDescent="0.25">
      <c r="A337" s="1" t="s">
        <v>105</v>
      </c>
      <c r="B337" s="1" t="s">
        <v>24</v>
      </c>
      <c r="C337" s="1" t="s">
        <v>322</v>
      </c>
      <c r="D337" s="1" t="s">
        <v>5580</v>
      </c>
      <c r="E337" s="1" t="s">
        <v>5221</v>
      </c>
      <c r="F337" s="1" t="s">
        <v>5222</v>
      </c>
      <c r="G337" s="1" t="s">
        <v>5581</v>
      </c>
      <c r="H337" s="1" t="s">
        <v>5582</v>
      </c>
      <c r="I337" s="1" t="s">
        <v>25</v>
      </c>
      <c r="J337" s="2">
        <v>0.9</v>
      </c>
      <c r="K337" s="1" t="s">
        <v>107</v>
      </c>
      <c r="L337" s="1" t="s">
        <v>4925</v>
      </c>
      <c r="M337" s="1" t="s">
        <v>4925</v>
      </c>
      <c r="N337" s="1">
        <v>1</v>
      </c>
      <c r="O337" s="1">
        <v>1</v>
      </c>
      <c r="P337" s="1">
        <v>1</v>
      </c>
      <c r="Q337" s="1">
        <v>1</v>
      </c>
      <c r="R337" s="1">
        <v>3</v>
      </c>
      <c r="S337" s="1">
        <v>3</v>
      </c>
      <c r="T337" s="1">
        <v>2</v>
      </c>
      <c r="U337" s="1">
        <v>2</v>
      </c>
      <c r="V337" s="1" t="s">
        <v>108</v>
      </c>
      <c r="W337" s="2">
        <v>1</v>
      </c>
      <c r="X337" s="1" t="s">
        <v>4336</v>
      </c>
      <c r="Y337" s="1" t="s">
        <v>4736</v>
      </c>
    </row>
    <row r="338" spans="1:25" x14ac:dyDescent="0.25">
      <c r="A338" s="1" t="s">
        <v>105</v>
      </c>
      <c r="B338" s="1" t="s">
        <v>24</v>
      </c>
      <c r="C338" s="1" t="s">
        <v>322</v>
      </c>
      <c r="D338" s="1" t="s">
        <v>5822</v>
      </c>
      <c r="E338" s="1" t="s">
        <v>5819</v>
      </c>
      <c r="F338" s="1" t="s">
        <v>5820</v>
      </c>
      <c r="G338" s="1" t="s">
        <v>5581</v>
      </c>
      <c r="H338" s="1" t="s">
        <v>5582</v>
      </c>
      <c r="I338" s="1" t="s">
        <v>25</v>
      </c>
      <c r="J338" s="2">
        <v>0.9</v>
      </c>
      <c r="K338" s="1" t="s">
        <v>107</v>
      </c>
      <c r="L338" s="1" t="s">
        <v>4925</v>
      </c>
      <c r="M338" s="1" t="s">
        <v>4925</v>
      </c>
      <c r="N338" s="1">
        <v>1</v>
      </c>
      <c r="O338" s="1">
        <v>1</v>
      </c>
      <c r="P338" s="1">
        <v>2</v>
      </c>
      <c r="Q338" s="1">
        <v>2</v>
      </c>
      <c r="R338" s="1">
        <v>1</v>
      </c>
      <c r="S338" s="1">
        <v>1</v>
      </c>
      <c r="T338" s="1">
        <v>1</v>
      </c>
      <c r="U338" s="1">
        <v>2</v>
      </c>
      <c r="V338" s="1" t="s">
        <v>108</v>
      </c>
      <c r="W338" s="2">
        <v>0.83299999999999996</v>
      </c>
      <c r="X338" s="1" t="s">
        <v>4336</v>
      </c>
      <c r="Y338" s="1" t="s">
        <v>4736</v>
      </c>
    </row>
    <row r="339" spans="1:25" x14ac:dyDescent="0.25">
      <c r="A339" s="1" t="s">
        <v>123</v>
      </c>
      <c r="B339" s="1" t="s">
        <v>24</v>
      </c>
      <c r="C339" s="1">
        <v>101</v>
      </c>
      <c r="D339" s="1">
        <v>4</v>
      </c>
      <c r="E339" s="1" t="s">
        <v>5225</v>
      </c>
      <c r="F339" s="1" t="s">
        <v>5226</v>
      </c>
      <c r="G339" s="1" t="s">
        <v>5227</v>
      </c>
      <c r="H339" s="1" t="s">
        <v>5228</v>
      </c>
      <c r="I339" s="1" t="s">
        <v>4929</v>
      </c>
      <c r="J339" s="2">
        <v>1</v>
      </c>
      <c r="K339" s="1" t="s">
        <v>24</v>
      </c>
      <c r="L339" s="1" t="s">
        <v>62</v>
      </c>
      <c r="M339" s="1" t="s">
        <v>62</v>
      </c>
      <c r="N339" s="1">
        <v>0</v>
      </c>
      <c r="O339" s="1">
        <v>0</v>
      </c>
      <c r="P339" s="1">
        <v>0</v>
      </c>
      <c r="Q339" s="1">
        <v>0</v>
      </c>
      <c r="R339" s="1">
        <v>0</v>
      </c>
      <c r="S339" s="1">
        <v>0</v>
      </c>
      <c r="T339" s="1">
        <v>0</v>
      </c>
      <c r="U339" s="1">
        <v>0</v>
      </c>
      <c r="V339" s="1" t="s">
        <v>124</v>
      </c>
      <c r="W339" s="2">
        <v>0</v>
      </c>
      <c r="X339" s="1" t="s">
        <v>126</v>
      </c>
      <c r="Y339" s="1" t="s">
        <v>4743</v>
      </c>
    </row>
    <row r="340" spans="1:25" x14ac:dyDescent="0.25">
      <c r="A340" s="1" t="s">
        <v>123</v>
      </c>
      <c r="B340" s="1" t="s">
        <v>24</v>
      </c>
      <c r="C340" s="1">
        <v>101</v>
      </c>
      <c r="D340" s="1">
        <v>11</v>
      </c>
      <c r="E340" s="1" t="s">
        <v>5229</v>
      </c>
      <c r="F340" s="1" t="s">
        <v>5230</v>
      </c>
      <c r="G340" s="1" t="s">
        <v>5227</v>
      </c>
      <c r="H340" s="1" t="s">
        <v>5228</v>
      </c>
      <c r="I340" s="1" t="s">
        <v>5148</v>
      </c>
      <c r="J340" s="2">
        <v>0.95</v>
      </c>
      <c r="K340" s="1" t="s">
        <v>24</v>
      </c>
      <c r="L340" s="1" t="s">
        <v>62</v>
      </c>
      <c r="M340" s="1" t="s">
        <v>62</v>
      </c>
      <c r="N340" s="1">
        <v>0</v>
      </c>
      <c r="O340" s="1">
        <v>0</v>
      </c>
      <c r="P340" s="1">
        <v>0</v>
      </c>
      <c r="Q340" s="1">
        <v>0</v>
      </c>
      <c r="R340" s="1">
        <v>0</v>
      </c>
      <c r="S340" s="1">
        <v>0</v>
      </c>
      <c r="T340" s="1">
        <v>0</v>
      </c>
      <c r="U340" s="1">
        <v>0</v>
      </c>
      <c r="V340" s="1" t="s">
        <v>124</v>
      </c>
      <c r="W340" s="2">
        <v>0</v>
      </c>
      <c r="X340" s="1" t="s">
        <v>126</v>
      </c>
      <c r="Y340" s="1" t="s">
        <v>4743</v>
      </c>
    </row>
    <row r="341" spans="1:25" x14ac:dyDescent="0.25">
      <c r="A341" s="1" t="s">
        <v>123</v>
      </c>
      <c r="B341" s="1" t="s">
        <v>24</v>
      </c>
      <c r="C341" s="1">
        <v>101</v>
      </c>
      <c r="D341" s="1">
        <v>12</v>
      </c>
      <c r="E341" s="1" t="s">
        <v>5231</v>
      </c>
      <c r="F341" s="1" t="s">
        <v>5232</v>
      </c>
      <c r="G341" s="1" t="s">
        <v>5227</v>
      </c>
      <c r="H341" s="1" t="s">
        <v>5228</v>
      </c>
      <c r="I341" s="1" t="s">
        <v>5148</v>
      </c>
      <c r="J341" s="2">
        <v>0.95</v>
      </c>
      <c r="K341" s="1" t="s">
        <v>24</v>
      </c>
      <c r="L341" s="1" t="s">
        <v>62</v>
      </c>
      <c r="M341" s="1" t="s">
        <v>62</v>
      </c>
      <c r="N341" s="1">
        <v>0</v>
      </c>
      <c r="O341" s="1">
        <v>0</v>
      </c>
      <c r="P341" s="1">
        <v>0</v>
      </c>
      <c r="Q341" s="1">
        <v>0</v>
      </c>
      <c r="R341" s="1">
        <v>0</v>
      </c>
      <c r="S341" s="1">
        <v>0</v>
      </c>
      <c r="T341" s="1">
        <v>0</v>
      </c>
      <c r="U341" s="1">
        <v>0</v>
      </c>
      <c r="V341" s="1" t="s">
        <v>124</v>
      </c>
      <c r="W341" s="2">
        <v>0</v>
      </c>
      <c r="X341" s="1" t="s">
        <v>126</v>
      </c>
      <c r="Y341" s="1" t="s">
        <v>4743</v>
      </c>
    </row>
    <row r="342" spans="1:25" x14ac:dyDescent="0.25">
      <c r="A342" s="1" t="s">
        <v>123</v>
      </c>
      <c r="B342" s="1" t="s">
        <v>24</v>
      </c>
      <c r="C342" s="1">
        <v>101</v>
      </c>
      <c r="D342" s="1">
        <v>1</v>
      </c>
      <c r="E342" s="1" t="s">
        <v>5679</v>
      </c>
      <c r="F342" s="1" t="s">
        <v>5680</v>
      </c>
      <c r="G342" s="1" t="s">
        <v>5227</v>
      </c>
      <c r="H342" s="1" t="s">
        <v>5228</v>
      </c>
      <c r="I342" s="1" t="s">
        <v>5148</v>
      </c>
      <c r="J342" s="2">
        <v>0.95</v>
      </c>
      <c r="K342" s="1" t="s">
        <v>24</v>
      </c>
      <c r="L342" s="1" t="s">
        <v>62</v>
      </c>
      <c r="M342" s="1" t="s">
        <v>62</v>
      </c>
      <c r="N342" s="1">
        <v>1464</v>
      </c>
      <c r="O342" s="1">
        <v>1465</v>
      </c>
      <c r="P342" s="1">
        <v>1817</v>
      </c>
      <c r="Q342" s="1">
        <v>1818</v>
      </c>
      <c r="R342" s="1">
        <v>2252</v>
      </c>
      <c r="S342" s="1">
        <v>2255</v>
      </c>
      <c r="T342" s="1">
        <v>1701</v>
      </c>
      <c r="U342" s="1">
        <v>1704</v>
      </c>
      <c r="V342" s="1" t="s">
        <v>124</v>
      </c>
      <c r="W342" s="2">
        <v>0.999</v>
      </c>
      <c r="X342" s="1" t="s">
        <v>126</v>
      </c>
      <c r="Y342" s="1" t="s">
        <v>4743</v>
      </c>
    </row>
    <row r="343" spans="1:25" x14ac:dyDescent="0.25">
      <c r="A343" s="1" t="s">
        <v>123</v>
      </c>
      <c r="B343" s="1" t="s">
        <v>24</v>
      </c>
      <c r="C343" s="1">
        <v>101</v>
      </c>
      <c r="D343" s="1">
        <v>2</v>
      </c>
      <c r="E343" s="1" t="s">
        <v>5681</v>
      </c>
      <c r="F343" s="1" t="s">
        <v>5682</v>
      </c>
      <c r="G343" s="1" t="s">
        <v>5227</v>
      </c>
      <c r="H343" s="1" t="s">
        <v>5228</v>
      </c>
      <c r="I343" s="1" t="s">
        <v>5148</v>
      </c>
      <c r="J343" s="2">
        <v>0.95</v>
      </c>
      <c r="K343" s="1" t="s">
        <v>24</v>
      </c>
      <c r="L343" s="1" t="s">
        <v>62</v>
      </c>
      <c r="M343" s="1" t="s">
        <v>62</v>
      </c>
      <c r="N343" s="1">
        <v>241</v>
      </c>
      <c r="O343" s="1">
        <v>242</v>
      </c>
      <c r="P343" s="1">
        <v>218</v>
      </c>
      <c r="Q343" s="1">
        <v>220</v>
      </c>
      <c r="R343" s="1">
        <v>235</v>
      </c>
      <c r="S343" s="1">
        <v>236</v>
      </c>
      <c r="T343" s="1">
        <v>267</v>
      </c>
      <c r="U343" s="1">
        <v>267</v>
      </c>
      <c r="V343" s="1" t="s">
        <v>124</v>
      </c>
      <c r="W343" s="2">
        <v>0.996</v>
      </c>
      <c r="X343" s="1" t="s">
        <v>126</v>
      </c>
      <c r="Y343" s="1" t="s">
        <v>4743</v>
      </c>
    </row>
    <row r="344" spans="1:25" x14ac:dyDescent="0.25">
      <c r="A344" s="1" t="s">
        <v>123</v>
      </c>
      <c r="B344" s="1" t="s">
        <v>24</v>
      </c>
      <c r="C344" s="1">
        <v>101</v>
      </c>
      <c r="D344" s="1">
        <v>3</v>
      </c>
      <c r="E344" s="1" t="s">
        <v>5683</v>
      </c>
      <c r="F344" s="1" t="s">
        <v>5684</v>
      </c>
      <c r="G344" s="1" t="s">
        <v>5227</v>
      </c>
      <c r="H344" s="1" t="s">
        <v>5228</v>
      </c>
      <c r="I344" s="1" t="s">
        <v>5148</v>
      </c>
      <c r="J344" s="2">
        <v>0.8</v>
      </c>
      <c r="K344" s="1" t="s">
        <v>24</v>
      </c>
      <c r="L344" s="1" t="s">
        <v>62</v>
      </c>
      <c r="M344" s="1" t="s">
        <v>62</v>
      </c>
      <c r="N344" s="1">
        <v>1033</v>
      </c>
      <c r="O344" s="1">
        <v>1659</v>
      </c>
      <c r="P344" s="1">
        <v>1424</v>
      </c>
      <c r="Q344" s="1">
        <v>2113</v>
      </c>
      <c r="R344" s="1">
        <v>1620</v>
      </c>
      <c r="S344" s="1">
        <v>2502</v>
      </c>
      <c r="T344" s="1">
        <v>1033</v>
      </c>
      <c r="U344" s="1">
        <v>1855</v>
      </c>
      <c r="V344" s="1" t="s">
        <v>124</v>
      </c>
      <c r="W344" s="2">
        <v>0.629</v>
      </c>
      <c r="X344" s="1" t="s">
        <v>126</v>
      </c>
      <c r="Y344" s="1" t="s">
        <v>4743</v>
      </c>
    </row>
    <row r="345" spans="1:25" x14ac:dyDescent="0.25">
      <c r="A345" s="1" t="s">
        <v>123</v>
      </c>
      <c r="B345" s="1" t="s">
        <v>24</v>
      </c>
      <c r="C345" s="1">
        <v>101</v>
      </c>
      <c r="D345" s="1">
        <v>8</v>
      </c>
      <c r="E345" s="1" t="s">
        <v>5685</v>
      </c>
      <c r="F345" s="1" t="s">
        <v>5686</v>
      </c>
      <c r="G345" s="1" t="s">
        <v>5227</v>
      </c>
      <c r="H345" s="1" t="s">
        <v>5228</v>
      </c>
      <c r="I345" s="1" t="s">
        <v>5138</v>
      </c>
      <c r="J345" s="2">
        <v>0.8</v>
      </c>
      <c r="K345" s="1" t="s">
        <v>24</v>
      </c>
      <c r="L345" s="1" t="s">
        <v>62</v>
      </c>
      <c r="M345" s="1" t="s">
        <v>62</v>
      </c>
      <c r="N345" s="1">
        <v>48</v>
      </c>
      <c r="O345" s="1">
        <v>56</v>
      </c>
      <c r="P345" s="1">
        <v>98</v>
      </c>
      <c r="Q345" s="1">
        <v>120</v>
      </c>
      <c r="R345" s="1">
        <v>133</v>
      </c>
      <c r="S345" s="1">
        <v>158</v>
      </c>
      <c r="T345" s="1">
        <v>131</v>
      </c>
      <c r="U345" s="1">
        <v>151</v>
      </c>
      <c r="V345" s="1" t="s">
        <v>124</v>
      </c>
      <c r="W345" s="2">
        <v>0.84499999999999997</v>
      </c>
      <c r="X345" s="1" t="s">
        <v>126</v>
      </c>
      <c r="Y345" s="1" t="s">
        <v>4743</v>
      </c>
    </row>
    <row r="346" spans="1:25" x14ac:dyDescent="0.25">
      <c r="A346" s="1" t="s">
        <v>123</v>
      </c>
      <c r="B346" s="1" t="s">
        <v>24</v>
      </c>
      <c r="C346" s="1">
        <v>101</v>
      </c>
      <c r="D346" s="1">
        <v>9</v>
      </c>
      <c r="E346" s="1" t="s">
        <v>5687</v>
      </c>
      <c r="F346" s="1" t="s">
        <v>5688</v>
      </c>
      <c r="G346" s="1" t="s">
        <v>5227</v>
      </c>
      <c r="H346" s="1" t="s">
        <v>5228</v>
      </c>
      <c r="I346" s="1" t="s">
        <v>5102</v>
      </c>
      <c r="J346" s="2">
        <v>0.8</v>
      </c>
      <c r="K346" s="1" t="s">
        <v>24</v>
      </c>
      <c r="L346" s="1" t="s">
        <v>62</v>
      </c>
      <c r="M346" s="1" t="s">
        <v>62</v>
      </c>
      <c r="N346" s="1">
        <v>52</v>
      </c>
      <c r="O346" s="1">
        <v>56</v>
      </c>
      <c r="P346" s="1">
        <v>97</v>
      </c>
      <c r="Q346" s="1">
        <v>120</v>
      </c>
      <c r="R346" s="1">
        <v>137</v>
      </c>
      <c r="S346" s="1">
        <v>158</v>
      </c>
      <c r="T346" s="1">
        <v>136</v>
      </c>
      <c r="U346" s="1">
        <v>151</v>
      </c>
      <c r="V346" s="1" t="s">
        <v>124</v>
      </c>
      <c r="W346" s="2">
        <v>0.87</v>
      </c>
      <c r="X346" s="1" t="s">
        <v>126</v>
      </c>
      <c r="Y346" s="1" t="s">
        <v>4743</v>
      </c>
    </row>
    <row r="347" spans="1:25" x14ac:dyDescent="0.25">
      <c r="A347" s="1" t="s">
        <v>123</v>
      </c>
      <c r="B347" s="1" t="s">
        <v>24</v>
      </c>
      <c r="C347" s="1">
        <v>101</v>
      </c>
      <c r="D347" s="1">
        <v>10</v>
      </c>
      <c r="E347" s="1" t="s">
        <v>5689</v>
      </c>
      <c r="F347" s="1" t="s">
        <v>5690</v>
      </c>
      <c r="G347" s="1" t="s">
        <v>5227</v>
      </c>
      <c r="H347" s="1" t="s">
        <v>5228</v>
      </c>
      <c r="I347" s="1" t="s">
        <v>5138</v>
      </c>
      <c r="J347" s="2">
        <v>0.8</v>
      </c>
      <c r="K347" s="1" t="s">
        <v>24</v>
      </c>
      <c r="L347" s="1" t="s">
        <v>62</v>
      </c>
      <c r="M347" s="1" t="s">
        <v>62</v>
      </c>
      <c r="N347" s="1">
        <v>39</v>
      </c>
      <c r="O347" s="1">
        <v>56</v>
      </c>
      <c r="P347" s="1">
        <v>80</v>
      </c>
      <c r="Q347" s="1">
        <v>120</v>
      </c>
      <c r="R347" s="1">
        <v>104</v>
      </c>
      <c r="S347" s="1">
        <v>158</v>
      </c>
      <c r="T347" s="1">
        <v>112</v>
      </c>
      <c r="U347" s="1">
        <v>151</v>
      </c>
      <c r="V347" s="1" t="s">
        <v>124</v>
      </c>
      <c r="W347" s="2">
        <v>0.69099999999999995</v>
      </c>
      <c r="X347" s="1" t="s">
        <v>126</v>
      </c>
      <c r="Y347" s="1" t="s">
        <v>4743</v>
      </c>
    </row>
    <row r="348" spans="1:25" x14ac:dyDescent="0.25">
      <c r="A348" s="1" t="s">
        <v>123</v>
      </c>
      <c r="B348" s="1" t="s">
        <v>24</v>
      </c>
      <c r="C348" s="1">
        <v>101</v>
      </c>
      <c r="D348" s="1">
        <v>5</v>
      </c>
      <c r="E348" s="1" t="s">
        <v>6147</v>
      </c>
      <c r="F348" s="1" t="s">
        <v>6148</v>
      </c>
      <c r="G348" s="1" t="s">
        <v>5227</v>
      </c>
      <c r="H348" s="1" t="s">
        <v>5228</v>
      </c>
      <c r="I348" s="1" t="s">
        <v>25</v>
      </c>
      <c r="J348" s="2">
        <v>0.8</v>
      </c>
      <c r="K348" s="1" t="s">
        <v>24</v>
      </c>
      <c r="L348" s="1" t="s">
        <v>62</v>
      </c>
      <c r="M348" s="1" t="s">
        <v>62</v>
      </c>
      <c r="N348" s="1">
        <v>320</v>
      </c>
      <c r="O348" s="1">
        <v>427</v>
      </c>
      <c r="P348" s="1">
        <v>528</v>
      </c>
      <c r="Q348" s="1">
        <v>623</v>
      </c>
      <c r="R348" s="1">
        <v>644</v>
      </c>
      <c r="S348" s="1">
        <v>769</v>
      </c>
      <c r="T348" s="1">
        <v>808</v>
      </c>
      <c r="U348" s="1">
        <v>980</v>
      </c>
      <c r="V348" s="1" t="s">
        <v>124</v>
      </c>
      <c r="W348" s="2">
        <v>0.82199999999999995</v>
      </c>
      <c r="X348" s="1" t="s">
        <v>126</v>
      </c>
      <c r="Y348" s="1" t="s">
        <v>4743</v>
      </c>
    </row>
    <row r="349" spans="1:25" x14ac:dyDescent="0.25">
      <c r="A349" s="1" t="s">
        <v>123</v>
      </c>
      <c r="B349" s="1" t="s">
        <v>24</v>
      </c>
      <c r="C349" s="1">
        <v>101</v>
      </c>
      <c r="D349" s="1">
        <v>6</v>
      </c>
      <c r="E349" s="1" t="s">
        <v>6149</v>
      </c>
      <c r="F349" s="1" t="s">
        <v>6150</v>
      </c>
      <c r="G349" s="1" t="s">
        <v>5227</v>
      </c>
      <c r="H349" s="1" t="s">
        <v>5228</v>
      </c>
      <c r="I349" s="1" t="s">
        <v>25</v>
      </c>
      <c r="J349" s="2">
        <v>0.8</v>
      </c>
      <c r="K349" s="1" t="s">
        <v>24</v>
      </c>
      <c r="L349" s="1" t="s">
        <v>62</v>
      </c>
      <c r="M349" s="1" t="s">
        <v>62</v>
      </c>
      <c r="N349" s="1">
        <v>162</v>
      </c>
      <c r="O349" s="1">
        <v>217</v>
      </c>
      <c r="P349" s="1">
        <v>166</v>
      </c>
      <c r="Q349" s="1">
        <v>260</v>
      </c>
      <c r="R349" s="1">
        <v>284</v>
      </c>
      <c r="S349" s="1">
        <v>377</v>
      </c>
      <c r="T349" s="1">
        <v>445</v>
      </c>
      <c r="U349" s="1">
        <v>570</v>
      </c>
      <c r="V349" s="1" t="s">
        <v>124</v>
      </c>
      <c r="W349" s="2">
        <v>0.74199999999999999</v>
      </c>
      <c r="X349" s="1" t="s">
        <v>126</v>
      </c>
      <c r="Y349" s="1" t="s">
        <v>4743</v>
      </c>
    </row>
    <row r="350" spans="1:25" x14ac:dyDescent="0.25">
      <c r="A350" s="1" t="s">
        <v>123</v>
      </c>
      <c r="B350" s="1" t="s">
        <v>24</v>
      </c>
      <c r="C350" s="1">
        <v>101</v>
      </c>
      <c r="D350" s="1">
        <v>7</v>
      </c>
      <c r="E350" s="1" t="s">
        <v>6151</v>
      </c>
      <c r="F350" s="1" t="s">
        <v>6152</v>
      </c>
      <c r="G350" s="1" t="s">
        <v>5227</v>
      </c>
      <c r="H350" s="1" t="s">
        <v>5228</v>
      </c>
      <c r="I350" s="1" t="s">
        <v>25</v>
      </c>
      <c r="J350" s="2">
        <v>0.8</v>
      </c>
      <c r="K350" s="1" t="s">
        <v>24</v>
      </c>
      <c r="L350" s="1" t="s">
        <v>62</v>
      </c>
      <c r="M350" s="1" t="s">
        <v>62</v>
      </c>
      <c r="N350" s="1">
        <v>7</v>
      </c>
      <c r="O350" s="1">
        <v>8</v>
      </c>
      <c r="P350" s="1">
        <v>7</v>
      </c>
      <c r="Q350" s="1">
        <v>7</v>
      </c>
      <c r="R350" s="1">
        <v>3</v>
      </c>
      <c r="S350" s="1">
        <v>6</v>
      </c>
      <c r="T350" s="1">
        <v>10</v>
      </c>
      <c r="U350" s="1">
        <v>12</v>
      </c>
      <c r="V350" s="1" t="s">
        <v>124</v>
      </c>
      <c r="W350" s="2">
        <v>0.81799999999999995</v>
      </c>
      <c r="X350" s="1" t="s">
        <v>126</v>
      </c>
      <c r="Y350" s="1" t="s">
        <v>4743</v>
      </c>
    </row>
    <row r="351" spans="1:25" x14ac:dyDescent="0.25">
      <c r="A351" s="1" t="s">
        <v>123</v>
      </c>
      <c r="B351" s="1" t="s">
        <v>24</v>
      </c>
      <c r="C351" s="1">
        <v>104</v>
      </c>
      <c r="D351" s="1">
        <v>2</v>
      </c>
      <c r="E351" s="1" t="s">
        <v>5677</v>
      </c>
      <c r="F351" s="1" t="s">
        <v>5678</v>
      </c>
      <c r="G351" s="1" t="s">
        <v>62</v>
      </c>
      <c r="H351" s="1" t="s">
        <v>62</v>
      </c>
      <c r="I351" s="1" t="s">
        <v>5138</v>
      </c>
      <c r="J351" s="2">
        <v>0.8</v>
      </c>
      <c r="K351" s="1" t="s">
        <v>24</v>
      </c>
      <c r="L351" s="1" t="s">
        <v>62</v>
      </c>
      <c r="M351" s="1" t="s">
        <v>62</v>
      </c>
      <c r="N351" s="1">
        <v>145</v>
      </c>
      <c r="O351" s="1">
        <v>151</v>
      </c>
      <c r="P351" s="1">
        <v>132</v>
      </c>
      <c r="Q351" s="1">
        <v>149</v>
      </c>
      <c r="R351" s="1">
        <v>72</v>
      </c>
      <c r="S351" s="1">
        <v>80</v>
      </c>
      <c r="T351" s="1">
        <v>153</v>
      </c>
      <c r="U351" s="1">
        <v>160</v>
      </c>
      <c r="V351" s="1" t="s">
        <v>124</v>
      </c>
      <c r="W351" s="2">
        <v>0.93</v>
      </c>
      <c r="X351" s="1" t="s">
        <v>323</v>
      </c>
      <c r="Y351" s="1" t="s">
        <v>4829</v>
      </c>
    </row>
    <row r="352" spans="1:25" x14ac:dyDescent="0.25">
      <c r="A352" s="1" t="s">
        <v>123</v>
      </c>
      <c r="B352" s="1" t="s">
        <v>24</v>
      </c>
      <c r="C352" s="1">
        <v>104</v>
      </c>
      <c r="D352" s="1">
        <v>1</v>
      </c>
      <c r="E352" s="1" t="s">
        <v>5691</v>
      </c>
      <c r="F352" s="1" t="s">
        <v>5692</v>
      </c>
      <c r="G352" s="1" t="s">
        <v>62</v>
      </c>
      <c r="H352" s="1" t="s">
        <v>62</v>
      </c>
      <c r="I352" s="1" t="s">
        <v>5148</v>
      </c>
      <c r="J352" s="2">
        <v>0.95</v>
      </c>
      <c r="K352" s="1" t="s">
        <v>24</v>
      </c>
      <c r="L352" s="1" t="s">
        <v>62</v>
      </c>
      <c r="M352" s="1" t="s">
        <v>62</v>
      </c>
      <c r="N352" s="1">
        <v>2575</v>
      </c>
      <c r="O352" s="1">
        <v>2763</v>
      </c>
      <c r="P352" s="1">
        <v>2681</v>
      </c>
      <c r="Q352" s="1">
        <v>2733</v>
      </c>
      <c r="R352" s="1">
        <v>2776</v>
      </c>
      <c r="S352" s="1">
        <v>2840</v>
      </c>
      <c r="T352" s="1">
        <v>3067</v>
      </c>
      <c r="U352" s="1">
        <v>3097</v>
      </c>
      <c r="V352" s="1" t="s">
        <v>124</v>
      </c>
      <c r="W352" s="2">
        <v>0.97099999999999997</v>
      </c>
      <c r="X352" s="1" t="s">
        <v>323</v>
      </c>
      <c r="Y352" s="1" t="s">
        <v>4829</v>
      </c>
    </row>
    <row r="353" spans="1:25" x14ac:dyDescent="0.25">
      <c r="A353" s="1" t="s">
        <v>123</v>
      </c>
      <c r="B353" s="1" t="s">
        <v>24</v>
      </c>
      <c r="C353" s="1">
        <v>201</v>
      </c>
      <c r="D353" s="1">
        <v>3</v>
      </c>
      <c r="E353" s="1" t="s">
        <v>5233</v>
      </c>
      <c r="F353" s="1" t="s">
        <v>5234</v>
      </c>
      <c r="G353" s="1" t="s">
        <v>62</v>
      </c>
      <c r="H353" s="1" t="s">
        <v>62</v>
      </c>
      <c r="I353" s="1" t="s">
        <v>5235</v>
      </c>
      <c r="J353" s="2">
        <v>0.95</v>
      </c>
      <c r="K353" s="1" t="s">
        <v>66</v>
      </c>
      <c r="L353" s="1" t="s">
        <v>62</v>
      </c>
      <c r="M353" s="1" t="s">
        <v>62</v>
      </c>
      <c r="N353" s="1">
        <v>0</v>
      </c>
      <c r="O353" s="1">
        <v>0</v>
      </c>
      <c r="P353" s="1">
        <v>0</v>
      </c>
      <c r="Q353" s="1">
        <v>0</v>
      </c>
      <c r="R353" s="1">
        <v>0</v>
      </c>
      <c r="S353" s="1">
        <v>0</v>
      </c>
      <c r="T353" s="1">
        <v>0</v>
      </c>
      <c r="U353" s="1">
        <v>0</v>
      </c>
      <c r="V353" s="1" t="s">
        <v>124</v>
      </c>
      <c r="W353" s="2">
        <v>0</v>
      </c>
      <c r="X353" s="1" t="s">
        <v>127</v>
      </c>
      <c r="Y353" s="1" t="s">
        <v>4900</v>
      </c>
    </row>
    <row r="354" spans="1:25" x14ac:dyDescent="0.25">
      <c r="A354" s="1" t="s">
        <v>123</v>
      </c>
      <c r="B354" s="1" t="s">
        <v>24</v>
      </c>
      <c r="C354" s="1">
        <v>201</v>
      </c>
      <c r="D354" s="1">
        <v>1</v>
      </c>
      <c r="E354" s="1" t="s">
        <v>5693</v>
      </c>
      <c r="F354" s="1" t="s">
        <v>5694</v>
      </c>
      <c r="G354" s="1" t="s">
        <v>5587</v>
      </c>
      <c r="H354" s="1" t="s">
        <v>5588</v>
      </c>
      <c r="I354" s="1" t="s">
        <v>5235</v>
      </c>
      <c r="J354" s="2">
        <v>0.8</v>
      </c>
      <c r="K354" s="1" t="s">
        <v>24</v>
      </c>
      <c r="L354" s="1" t="s">
        <v>5695</v>
      </c>
      <c r="M354" s="1" t="s">
        <v>5696</v>
      </c>
      <c r="N354" s="1">
        <v>85500</v>
      </c>
      <c r="O354" s="1">
        <v>90572</v>
      </c>
      <c r="P354" s="1">
        <v>57752</v>
      </c>
      <c r="Q354" s="1">
        <v>90379</v>
      </c>
      <c r="R354" s="1">
        <v>63780</v>
      </c>
      <c r="S354" s="1">
        <v>89328</v>
      </c>
      <c r="T354" s="1">
        <v>69433</v>
      </c>
      <c r="U354" s="1">
        <v>108829</v>
      </c>
      <c r="V354" s="1" t="s">
        <v>124</v>
      </c>
      <c r="W354" s="2">
        <v>0.72899999999999998</v>
      </c>
      <c r="X354" s="1" t="s">
        <v>127</v>
      </c>
      <c r="Y354" s="1" t="s">
        <v>4900</v>
      </c>
    </row>
    <row r="355" spans="1:25" x14ac:dyDescent="0.25">
      <c r="A355" s="1" t="s">
        <v>123</v>
      </c>
      <c r="B355" s="1" t="s">
        <v>24</v>
      </c>
      <c r="C355" s="1">
        <v>201</v>
      </c>
      <c r="D355" s="1">
        <v>2</v>
      </c>
      <c r="E355" s="1" t="s">
        <v>5697</v>
      </c>
      <c r="F355" s="1" t="s">
        <v>5698</v>
      </c>
      <c r="G355" s="1" t="s">
        <v>5587</v>
      </c>
      <c r="H355" s="1" t="s">
        <v>5588</v>
      </c>
      <c r="I355" s="1" t="s">
        <v>5235</v>
      </c>
      <c r="J355" s="2">
        <v>0.95</v>
      </c>
      <c r="K355" s="1" t="s">
        <v>24</v>
      </c>
      <c r="L355" s="1" t="s">
        <v>5699</v>
      </c>
      <c r="M355" s="1" t="s">
        <v>5700</v>
      </c>
      <c r="N355" s="1">
        <v>31435</v>
      </c>
      <c r="O355" s="1">
        <v>81734</v>
      </c>
      <c r="P355" s="1">
        <v>50546</v>
      </c>
      <c r="Q355" s="1">
        <v>94127</v>
      </c>
      <c r="R355" s="1">
        <v>52161</v>
      </c>
      <c r="S355" s="1">
        <v>122559</v>
      </c>
      <c r="T355" s="1">
        <v>55934</v>
      </c>
      <c r="U355" s="1">
        <v>110806</v>
      </c>
      <c r="V355" s="1" t="s">
        <v>124</v>
      </c>
      <c r="W355" s="2">
        <v>0.46400000000000002</v>
      </c>
      <c r="X355" s="1" t="s">
        <v>127</v>
      </c>
      <c r="Y355" s="1" t="s">
        <v>4900</v>
      </c>
    </row>
    <row r="356" spans="1:25" x14ac:dyDescent="0.25">
      <c r="A356" s="1" t="s">
        <v>123</v>
      </c>
      <c r="B356" s="1" t="s">
        <v>24</v>
      </c>
      <c r="C356" s="1">
        <v>202</v>
      </c>
      <c r="D356" s="1">
        <v>1</v>
      </c>
      <c r="E356" s="1" t="s">
        <v>5992</v>
      </c>
      <c r="F356" s="1" t="s">
        <v>5993</v>
      </c>
      <c r="G356" s="1" t="s">
        <v>5587</v>
      </c>
      <c r="H356" s="1" t="s">
        <v>5588</v>
      </c>
      <c r="I356" s="1" t="s">
        <v>25</v>
      </c>
      <c r="J356" s="2">
        <v>0.95</v>
      </c>
      <c r="K356" s="1" t="s">
        <v>24</v>
      </c>
      <c r="L356" s="1" t="s">
        <v>62</v>
      </c>
      <c r="M356" s="1" t="s">
        <v>62</v>
      </c>
      <c r="N356" s="1">
        <v>6991</v>
      </c>
      <c r="O356" s="1">
        <v>7329</v>
      </c>
      <c r="P356" s="1">
        <v>6715</v>
      </c>
      <c r="Q356" s="1">
        <v>6897</v>
      </c>
      <c r="R356" s="1">
        <v>6391</v>
      </c>
      <c r="S356" s="1">
        <v>6576</v>
      </c>
      <c r="T356" s="1">
        <v>7406</v>
      </c>
      <c r="U356" s="1">
        <v>7591</v>
      </c>
      <c r="V356" s="1" t="s">
        <v>124</v>
      </c>
      <c r="W356" s="2">
        <v>0.96899999999999997</v>
      </c>
      <c r="X356" s="1" t="s">
        <v>325</v>
      </c>
      <c r="Y356" s="1" t="s">
        <v>4647</v>
      </c>
    </row>
    <row r="357" spans="1:25" x14ac:dyDescent="0.25">
      <c r="A357" s="1" t="s">
        <v>123</v>
      </c>
      <c r="B357" s="1" t="s">
        <v>24</v>
      </c>
      <c r="C357" s="1">
        <v>205</v>
      </c>
      <c r="D357" s="1">
        <v>1</v>
      </c>
      <c r="E357" s="1" t="s">
        <v>5585</v>
      </c>
      <c r="F357" s="1" t="s">
        <v>5586</v>
      </c>
      <c r="G357" s="1" t="s">
        <v>5587</v>
      </c>
      <c r="H357" s="1" t="s">
        <v>5588</v>
      </c>
      <c r="I357" s="1" t="s">
        <v>25</v>
      </c>
      <c r="J357" s="2">
        <v>0.99</v>
      </c>
      <c r="K357" s="1" t="s">
        <v>24</v>
      </c>
      <c r="L357" s="1" t="s">
        <v>62</v>
      </c>
      <c r="M357" s="1" t="s">
        <v>62</v>
      </c>
      <c r="N357" s="1">
        <v>87205498</v>
      </c>
      <c r="O357" s="1">
        <v>87205850</v>
      </c>
      <c r="P357" s="1">
        <v>77601043</v>
      </c>
      <c r="Q357" s="1">
        <v>77601045</v>
      </c>
      <c r="R357" s="1">
        <v>75699982</v>
      </c>
      <c r="S357" s="1">
        <v>75700165</v>
      </c>
      <c r="T357" s="1">
        <v>80476035</v>
      </c>
      <c r="U357" s="1">
        <v>80476044</v>
      </c>
      <c r="V357" s="1" t="s">
        <v>124</v>
      </c>
      <c r="W357" s="2">
        <v>1</v>
      </c>
      <c r="X357" s="1" t="s">
        <v>326</v>
      </c>
      <c r="Y357" s="1" t="s">
        <v>4890</v>
      </c>
    </row>
    <row r="358" spans="1:25" x14ac:dyDescent="0.25">
      <c r="A358" s="1" t="s">
        <v>123</v>
      </c>
      <c r="B358" s="1" t="s">
        <v>24</v>
      </c>
      <c r="C358" s="1">
        <v>207</v>
      </c>
      <c r="D358" s="1">
        <v>1</v>
      </c>
      <c r="E358" s="1" t="s">
        <v>5583</v>
      </c>
      <c r="F358" s="1" t="s">
        <v>5584</v>
      </c>
      <c r="G358" s="1" t="s">
        <v>62</v>
      </c>
      <c r="H358" s="1" t="s">
        <v>62</v>
      </c>
      <c r="I358" s="1" t="s">
        <v>25</v>
      </c>
      <c r="J358" s="2">
        <v>0.95</v>
      </c>
      <c r="K358" s="1" t="s">
        <v>24</v>
      </c>
      <c r="L358" s="1" t="s">
        <v>62</v>
      </c>
      <c r="M358" s="1" t="s">
        <v>62</v>
      </c>
      <c r="N358" s="1">
        <v>5929229</v>
      </c>
      <c r="O358" s="1">
        <v>5929229</v>
      </c>
      <c r="P358" s="1">
        <v>5746940</v>
      </c>
      <c r="Q358" s="1">
        <v>5746940</v>
      </c>
      <c r="R358" s="1">
        <v>9328106</v>
      </c>
      <c r="S358" s="1">
        <v>9328106</v>
      </c>
      <c r="T358" s="1">
        <v>12544278</v>
      </c>
      <c r="U358" s="1">
        <v>12544278</v>
      </c>
      <c r="V358" s="1" t="s">
        <v>124</v>
      </c>
      <c r="W358" s="2">
        <v>1</v>
      </c>
      <c r="X358" s="1" t="s">
        <v>324</v>
      </c>
      <c r="Y358" s="1" t="s">
        <v>4751</v>
      </c>
    </row>
    <row r="359" spans="1:25" x14ac:dyDescent="0.25">
      <c r="A359" s="1" t="s">
        <v>123</v>
      </c>
      <c r="B359" s="1" t="s">
        <v>24</v>
      </c>
      <c r="C359" s="1">
        <v>301</v>
      </c>
      <c r="D359" s="1">
        <v>2</v>
      </c>
      <c r="E359" s="1" t="s">
        <v>5266</v>
      </c>
      <c r="F359" s="1" t="s">
        <v>5267</v>
      </c>
      <c r="G359" s="1" t="s">
        <v>5268</v>
      </c>
      <c r="H359" s="1" t="s">
        <v>5269</v>
      </c>
      <c r="I359" s="1" t="s">
        <v>5138</v>
      </c>
      <c r="J359" s="2">
        <v>0.9</v>
      </c>
      <c r="K359" s="1" t="s">
        <v>24</v>
      </c>
      <c r="L359" s="1" t="s">
        <v>62</v>
      </c>
      <c r="M359" s="1" t="s">
        <v>62</v>
      </c>
      <c r="N359" s="1">
        <v>0</v>
      </c>
      <c r="O359" s="1">
        <v>0</v>
      </c>
      <c r="P359" s="1">
        <v>0</v>
      </c>
      <c r="Q359" s="1">
        <v>0</v>
      </c>
      <c r="R359" s="1">
        <v>0</v>
      </c>
      <c r="S359" s="1">
        <v>0</v>
      </c>
      <c r="T359" s="1">
        <v>0</v>
      </c>
      <c r="U359" s="1">
        <v>0</v>
      </c>
      <c r="V359" s="1" t="s">
        <v>124</v>
      </c>
      <c r="W359" s="2">
        <v>0</v>
      </c>
      <c r="X359" s="1" t="s">
        <v>125</v>
      </c>
      <c r="Y359" s="1" t="s">
        <v>4796</v>
      </c>
    </row>
    <row r="360" spans="1:25" x14ac:dyDescent="0.25">
      <c r="A360" s="1" t="s">
        <v>123</v>
      </c>
      <c r="B360" s="1" t="s">
        <v>24</v>
      </c>
      <c r="C360" s="1">
        <v>301</v>
      </c>
      <c r="D360" s="1">
        <v>1</v>
      </c>
      <c r="E360" s="1" t="s">
        <v>5711</v>
      </c>
      <c r="F360" s="1" t="s">
        <v>5712</v>
      </c>
      <c r="G360" s="1" t="s">
        <v>5268</v>
      </c>
      <c r="H360" s="1" t="s">
        <v>5269</v>
      </c>
      <c r="I360" s="1" t="s">
        <v>4929</v>
      </c>
      <c r="J360" s="2">
        <v>0.99</v>
      </c>
      <c r="K360" s="1" t="s">
        <v>24</v>
      </c>
      <c r="L360" s="1" t="s">
        <v>62</v>
      </c>
      <c r="M360" s="1" t="s">
        <v>62</v>
      </c>
      <c r="N360" s="1">
        <v>7099730</v>
      </c>
      <c r="O360" s="1">
        <v>7100000</v>
      </c>
      <c r="P360" s="1">
        <v>7076570</v>
      </c>
      <c r="Q360" s="1">
        <v>7100000</v>
      </c>
      <c r="R360" s="1">
        <v>6930000</v>
      </c>
      <c r="S360" s="1">
        <v>6930000</v>
      </c>
      <c r="T360" s="1">
        <v>6914754</v>
      </c>
      <c r="U360" s="1">
        <v>6930000</v>
      </c>
      <c r="V360" s="1" t="s">
        <v>124</v>
      </c>
      <c r="W360" s="2">
        <v>0.999</v>
      </c>
      <c r="X360" s="1" t="s">
        <v>125</v>
      </c>
      <c r="Y360" s="1" t="s">
        <v>4796</v>
      </c>
    </row>
    <row r="361" spans="1:25" x14ac:dyDescent="0.25">
      <c r="A361" s="1" t="s">
        <v>123</v>
      </c>
      <c r="B361" s="1" t="s">
        <v>24</v>
      </c>
      <c r="C361" s="1">
        <v>401</v>
      </c>
      <c r="D361" s="1">
        <v>3</v>
      </c>
      <c r="E361" s="1" t="s">
        <v>5242</v>
      </c>
      <c r="F361" s="1" t="s">
        <v>5243</v>
      </c>
      <c r="G361" s="1" t="s">
        <v>5244</v>
      </c>
      <c r="H361" s="1" t="s">
        <v>5245</v>
      </c>
      <c r="I361" s="1" t="s">
        <v>5246</v>
      </c>
      <c r="J361" s="2">
        <v>0.9</v>
      </c>
      <c r="K361" s="1" t="s">
        <v>24</v>
      </c>
      <c r="L361" s="1" t="s">
        <v>62</v>
      </c>
      <c r="M361" s="1" t="s">
        <v>62</v>
      </c>
      <c r="N361" s="1">
        <v>0</v>
      </c>
      <c r="O361" s="1">
        <v>0</v>
      </c>
      <c r="P361" s="1">
        <v>0</v>
      </c>
      <c r="Q361" s="1">
        <v>0</v>
      </c>
      <c r="R361" s="1">
        <v>0</v>
      </c>
      <c r="S361" s="1">
        <v>0</v>
      </c>
      <c r="T361" s="1">
        <v>0</v>
      </c>
      <c r="U361" s="1">
        <v>0</v>
      </c>
      <c r="V361" s="1" t="s">
        <v>124</v>
      </c>
      <c r="W361" s="2">
        <v>0</v>
      </c>
      <c r="X361" s="1" t="s">
        <v>130</v>
      </c>
      <c r="Y361" s="1" t="s">
        <v>4752</v>
      </c>
    </row>
    <row r="362" spans="1:25" x14ac:dyDescent="0.25">
      <c r="A362" s="1" t="s">
        <v>123</v>
      </c>
      <c r="B362" s="1" t="s">
        <v>24</v>
      </c>
      <c r="C362" s="1">
        <v>401</v>
      </c>
      <c r="D362" s="1">
        <v>1</v>
      </c>
      <c r="E362" s="1" t="s">
        <v>5703</v>
      </c>
      <c r="F362" s="1" t="s">
        <v>5704</v>
      </c>
      <c r="G362" s="1" t="s">
        <v>5244</v>
      </c>
      <c r="H362" s="1" t="s">
        <v>5245</v>
      </c>
      <c r="I362" s="1" t="s">
        <v>5148</v>
      </c>
      <c r="J362" s="2">
        <v>0.95</v>
      </c>
      <c r="K362" s="1" t="s">
        <v>24</v>
      </c>
      <c r="L362" s="1" t="s">
        <v>62</v>
      </c>
      <c r="M362" s="1" t="s">
        <v>62</v>
      </c>
      <c r="N362" s="1">
        <v>37987</v>
      </c>
      <c r="O362" s="1">
        <v>39966</v>
      </c>
      <c r="P362" s="1">
        <v>32970</v>
      </c>
      <c r="Q362" s="1">
        <v>34719</v>
      </c>
      <c r="R362" s="1">
        <v>37135</v>
      </c>
      <c r="S362" s="1">
        <v>38970</v>
      </c>
      <c r="T362" s="1">
        <v>38766</v>
      </c>
      <c r="U362" s="1">
        <v>40761</v>
      </c>
      <c r="V362" s="1" t="s">
        <v>124</v>
      </c>
      <c r="W362" s="2">
        <v>0.95099999999999996</v>
      </c>
      <c r="X362" s="1" t="s">
        <v>130</v>
      </c>
      <c r="Y362" s="1" t="s">
        <v>4752</v>
      </c>
    </row>
    <row r="363" spans="1:25" x14ac:dyDescent="0.25">
      <c r="A363" s="1" t="s">
        <v>123</v>
      </c>
      <c r="B363" s="1" t="s">
        <v>24</v>
      </c>
      <c r="C363" s="1">
        <v>401</v>
      </c>
      <c r="D363" s="1">
        <v>2</v>
      </c>
      <c r="E363" s="1" t="s">
        <v>5998</v>
      </c>
      <c r="F363" s="1" t="s">
        <v>5999</v>
      </c>
      <c r="G363" s="1" t="s">
        <v>5244</v>
      </c>
      <c r="H363" s="1" t="s">
        <v>5245</v>
      </c>
      <c r="I363" s="1" t="s">
        <v>25</v>
      </c>
      <c r="J363" s="2">
        <v>0.95</v>
      </c>
      <c r="K363" s="1" t="s">
        <v>24</v>
      </c>
      <c r="L363" s="1" t="s">
        <v>62</v>
      </c>
      <c r="M363" s="1" t="s">
        <v>62</v>
      </c>
      <c r="N363" s="1">
        <v>41565</v>
      </c>
      <c r="O363" s="1">
        <v>47512</v>
      </c>
      <c r="P363" s="1">
        <v>34382</v>
      </c>
      <c r="Q363" s="1">
        <v>39995</v>
      </c>
      <c r="R363" s="1">
        <v>39830</v>
      </c>
      <c r="S363" s="1">
        <v>44625</v>
      </c>
      <c r="T363" s="1">
        <v>40052</v>
      </c>
      <c r="U363" s="1">
        <v>46363</v>
      </c>
      <c r="V363" s="1" t="s">
        <v>124</v>
      </c>
      <c r="W363" s="2">
        <v>0.873</v>
      </c>
      <c r="X363" s="1" t="s">
        <v>130</v>
      </c>
      <c r="Y363" s="1" t="s">
        <v>4752</v>
      </c>
    </row>
    <row r="364" spans="1:25" x14ac:dyDescent="0.25">
      <c r="A364" s="1" t="s">
        <v>123</v>
      </c>
      <c r="B364" s="1" t="s">
        <v>24</v>
      </c>
      <c r="C364" s="1">
        <v>403</v>
      </c>
      <c r="D364" s="1">
        <v>2</v>
      </c>
      <c r="E364" s="1" t="s">
        <v>5247</v>
      </c>
      <c r="F364" s="1" t="s">
        <v>5248</v>
      </c>
      <c r="G364" s="1" t="s">
        <v>5244</v>
      </c>
      <c r="H364" s="1" t="s">
        <v>5245</v>
      </c>
      <c r="I364" s="1" t="s">
        <v>5246</v>
      </c>
      <c r="J364" s="2">
        <v>0.9</v>
      </c>
      <c r="K364" s="1" t="s">
        <v>24</v>
      </c>
      <c r="L364" s="1" t="s">
        <v>62</v>
      </c>
      <c r="M364" s="1" t="s">
        <v>62</v>
      </c>
      <c r="N364" s="1">
        <v>0</v>
      </c>
      <c r="O364" s="1">
        <v>0</v>
      </c>
      <c r="P364" s="1">
        <v>0</v>
      </c>
      <c r="Q364" s="1">
        <v>0</v>
      </c>
      <c r="R364" s="1">
        <v>0</v>
      </c>
      <c r="S364" s="1">
        <v>0</v>
      </c>
      <c r="T364" s="1">
        <v>0</v>
      </c>
      <c r="U364" s="1">
        <v>0</v>
      </c>
      <c r="V364" s="1" t="s">
        <v>124</v>
      </c>
      <c r="W364" s="2">
        <v>0</v>
      </c>
      <c r="X364" s="1" t="s">
        <v>131</v>
      </c>
      <c r="Y364" s="1" t="s">
        <v>4875</v>
      </c>
    </row>
    <row r="365" spans="1:25" x14ac:dyDescent="0.25">
      <c r="A365" s="1" t="s">
        <v>123</v>
      </c>
      <c r="B365" s="1" t="s">
        <v>24</v>
      </c>
      <c r="C365" s="1">
        <v>403</v>
      </c>
      <c r="D365" s="1">
        <v>1</v>
      </c>
      <c r="E365" s="1" t="s">
        <v>5705</v>
      </c>
      <c r="F365" s="1" t="s">
        <v>5706</v>
      </c>
      <c r="G365" s="1" t="s">
        <v>5244</v>
      </c>
      <c r="H365" s="1" t="s">
        <v>5245</v>
      </c>
      <c r="I365" s="1" t="s">
        <v>4929</v>
      </c>
      <c r="J365" s="2">
        <v>0.96</v>
      </c>
      <c r="K365" s="1" t="s">
        <v>24</v>
      </c>
      <c r="L365" s="1" t="s">
        <v>62</v>
      </c>
      <c r="M365" s="1" t="s">
        <v>62</v>
      </c>
      <c r="N365" s="1">
        <v>998</v>
      </c>
      <c r="O365" s="1">
        <v>1022</v>
      </c>
      <c r="P365" s="1">
        <v>722</v>
      </c>
      <c r="Q365" s="1">
        <v>733</v>
      </c>
      <c r="R365" s="1">
        <v>1014</v>
      </c>
      <c r="S365" s="1">
        <v>1030</v>
      </c>
      <c r="T365" s="1">
        <v>798</v>
      </c>
      <c r="U365" s="1">
        <v>830</v>
      </c>
      <c r="V365" s="1" t="s">
        <v>124</v>
      </c>
      <c r="W365" s="2">
        <v>0.97699999999999998</v>
      </c>
      <c r="X365" s="1" t="s">
        <v>131</v>
      </c>
      <c r="Y365" s="1" t="s">
        <v>4875</v>
      </c>
    </row>
    <row r="366" spans="1:25" x14ac:dyDescent="0.25">
      <c r="A366" s="1" t="s">
        <v>123</v>
      </c>
      <c r="B366" s="1" t="s">
        <v>24</v>
      </c>
      <c r="C366" s="1">
        <v>404</v>
      </c>
      <c r="D366" s="1">
        <v>2</v>
      </c>
      <c r="E366" s="1" t="s">
        <v>5249</v>
      </c>
      <c r="F366" s="1" t="s">
        <v>5250</v>
      </c>
      <c r="G366" s="1" t="s">
        <v>5244</v>
      </c>
      <c r="H366" s="1" t="s">
        <v>5245</v>
      </c>
      <c r="I366" s="1" t="s">
        <v>5251</v>
      </c>
      <c r="J366" s="2">
        <v>0.95</v>
      </c>
      <c r="K366" s="1" t="s">
        <v>24</v>
      </c>
      <c r="L366" s="1" t="s">
        <v>62</v>
      </c>
      <c r="M366" s="1" t="s">
        <v>62</v>
      </c>
      <c r="N366" s="1">
        <v>0</v>
      </c>
      <c r="O366" s="1">
        <v>0</v>
      </c>
      <c r="P366" s="1">
        <v>0</v>
      </c>
      <c r="Q366" s="1">
        <v>0</v>
      </c>
      <c r="R366" s="1">
        <v>0</v>
      </c>
      <c r="S366" s="1">
        <v>0</v>
      </c>
      <c r="T366" s="1">
        <v>0</v>
      </c>
      <c r="U366" s="1">
        <v>0</v>
      </c>
      <c r="V366" s="1" t="s">
        <v>124</v>
      </c>
      <c r="W366" s="2">
        <v>0</v>
      </c>
      <c r="X366" s="1" t="s">
        <v>132</v>
      </c>
      <c r="Y366" s="1" t="s">
        <v>4754</v>
      </c>
    </row>
    <row r="367" spans="1:25" x14ac:dyDescent="0.25">
      <c r="A367" s="1" t="s">
        <v>123</v>
      </c>
      <c r="B367" s="1" t="s">
        <v>24</v>
      </c>
      <c r="C367" s="1">
        <v>404</v>
      </c>
      <c r="D367" s="1">
        <v>1</v>
      </c>
      <c r="E367" s="1" t="s">
        <v>5834</v>
      </c>
      <c r="F367" s="1" t="s">
        <v>5835</v>
      </c>
      <c r="G367" s="1" t="s">
        <v>5244</v>
      </c>
      <c r="H367" s="1" t="s">
        <v>5245</v>
      </c>
      <c r="I367" s="1" t="s">
        <v>25</v>
      </c>
      <c r="J367" s="2">
        <v>0.99</v>
      </c>
      <c r="K367" s="1" t="s">
        <v>24</v>
      </c>
      <c r="L367" s="1" t="s">
        <v>62</v>
      </c>
      <c r="M367" s="1">
        <v>239</v>
      </c>
      <c r="N367" s="1">
        <v>239</v>
      </c>
      <c r="O367" s="1">
        <v>241</v>
      </c>
      <c r="P367" s="1">
        <v>271</v>
      </c>
      <c r="Q367" s="1">
        <v>273</v>
      </c>
      <c r="R367" s="1">
        <v>256</v>
      </c>
      <c r="S367" s="1">
        <v>257</v>
      </c>
      <c r="T367" s="1">
        <v>275</v>
      </c>
      <c r="U367" s="1">
        <v>278</v>
      </c>
      <c r="V367" s="1" t="s">
        <v>124</v>
      </c>
      <c r="W367" s="2">
        <v>0.99199999999999999</v>
      </c>
      <c r="X367" s="1" t="s">
        <v>132</v>
      </c>
      <c r="Y367" s="1" t="s">
        <v>4754</v>
      </c>
    </row>
    <row r="368" spans="1:25" x14ac:dyDescent="0.25">
      <c r="A368" s="1" t="s">
        <v>123</v>
      </c>
      <c r="B368" s="1" t="s">
        <v>24</v>
      </c>
      <c r="C368" s="1">
        <v>501</v>
      </c>
      <c r="D368" s="1">
        <v>1</v>
      </c>
      <c r="E368" s="1" t="s">
        <v>6000</v>
      </c>
      <c r="F368" s="1" t="s">
        <v>6001</v>
      </c>
      <c r="G368" s="1" t="s">
        <v>6002</v>
      </c>
      <c r="H368" s="1" t="s">
        <v>6003</v>
      </c>
      <c r="I368" s="1" t="s">
        <v>25</v>
      </c>
      <c r="J368" s="2">
        <v>0.85</v>
      </c>
      <c r="K368" s="1" t="s">
        <v>24</v>
      </c>
      <c r="L368" s="1" t="s">
        <v>62</v>
      </c>
      <c r="M368" s="1" t="s">
        <v>62</v>
      </c>
      <c r="N368" s="1">
        <v>9198</v>
      </c>
      <c r="O368" s="1">
        <v>18549</v>
      </c>
      <c r="P368" s="1">
        <v>9807</v>
      </c>
      <c r="Q368" s="1">
        <v>17294</v>
      </c>
      <c r="R368" s="1">
        <v>9554</v>
      </c>
      <c r="S368" s="1">
        <v>19035</v>
      </c>
      <c r="T368" s="1">
        <v>10082</v>
      </c>
      <c r="U368" s="1">
        <v>21326</v>
      </c>
      <c r="V368" s="1" t="s">
        <v>124</v>
      </c>
      <c r="W368" s="2">
        <v>0.50700000000000001</v>
      </c>
      <c r="X368" s="1" t="s">
        <v>332</v>
      </c>
      <c r="Y368" s="1" t="s">
        <v>4780</v>
      </c>
    </row>
    <row r="369" spans="1:25" x14ac:dyDescent="0.25">
      <c r="A369" s="1" t="s">
        <v>123</v>
      </c>
      <c r="B369" s="1" t="s">
        <v>24</v>
      </c>
      <c r="C369" s="1">
        <v>501</v>
      </c>
      <c r="D369" s="1">
        <v>2</v>
      </c>
      <c r="E369" s="1" t="s">
        <v>6004</v>
      </c>
      <c r="F369" s="1" t="s">
        <v>6005</v>
      </c>
      <c r="G369" s="1" t="s">
        <v>6002</v>
      </c>
      <c r="H369" s="1" t="s">
        <v>6003</v>
      </c>
      <c r="I369" s="1" t="s">
        <v>25</v>
      </c>
      <c r="J369" s="2">
        <v>0.85</v>
      </c>
      <c r="K369" s="1" t="s">
        <v>24</v>
      </c>
      <c r="L369" s="1" t="s">
        <v>62</v>
      </c>
      <c r="M369" s="1" t="s">
        <v>62</v>
      </c>
      <c r="N369" s="1">
        <v>6281</v>
      </c>
      <c r="O369" s="1">
        <v>18549</v>
      </c>
      <c r="P369" s="1">
        <v>5528</v>
      </c>
      <c r="Q369" s="1">
        <v>17294</v>
      </c>
      <c r="R369" s="1">
        <v>7548</v>
      </c>
      <c r="S369" s="1">
        <v>19035</v>
      </c>
      <c r="T369" s="1">
        <v>6472</v>
      </c>
      <c r="U369" s="1">
        <v>21326</v>
      </c>
      <c r="V369" s="1" t="s">
        <v>124</v>
      </c>
      <c r="W369" s="2">
        <v>0.33900000000000002</v>
      </c>
      <c r="X369" s="1" t="s">
        <v>332</v>
      </c>
      <c r="Y369" s="1" t="s">
        <v>4780</v>
      </c>
    </row>
    <row r="370" spans="1:25" x14ac:dyDescent="0.25">
      <c r="A370" s="1" t="s">
        <v>123</v>
      </c>
      <c r="B370" s="1" t="s">
        <v>24</v>
      </c>
      <c r="C370" s="1">
        <v>501</v>
      </c>
      <c r="D370" s="1">
        <v>4</v>
      </c>
      <c r="E370" s="1" t="s">
        <v>6006</v>
      </c>
      <c r="F370" s="1" t="s">
        <v>6007</v>
      </c>
      <c r="G370" s="1" t="s">
        <v>6002</v>
      </c>
      <c r="H370" s="1" t="s">
        <v>6003</v>
      </c>
      <c r="I370" s="1" t="s">
        <v>25</v>
      </c>
      <c r="J370" s="2">
        <v>0.9</v>
      </c>
      <c r="K370" s="1" t="s">
        <v>24</v>
      </c>
      <c r="L370" s="1" t="s">
        <v>62</v>
      </c>
      <c r="M370" s="1" t="s">
        <v>62</v>
      </c>
      <c r="N370" s="1">
        <v>21437</v>
      </c>
      <c r="O370" s="1">
        <v>24068</v>
      </c>
      <c r="P370" s="1">
        <v>20882</v>
      </c>
      <c r="Q370" s="1">
        <v>25148</v>
      </c>
      <c r="R370" s="1">
        <v>22799</v>
      </c>
      <c r="S370" s="1">
        <v>24898</v>
      </c>
      <c r="T370" s="1">
        <v>24322</v>
      </c>
      <c r="U370" s="1">
        <v>26619</v>
      </c>
      <c r="V370" s="1" t="s">
        <v>124</v>
      </c>
      <c r="W370" s="2">
        <v>0.88800000000000001</v>
      </c>
      <c r="X370" s="1" t="s">
        <v>332</v>
      </c>
      <c r="Y370" s="1" t="s">
        <v>4780</v>
      </c>
    </row>
    <row r="371" spans="1:25" x14ac:dyDescent="0.25">
      <c r="A371" s="1" t="s">
        <v>123</v>
      </c>
      <c r="B371" s="1" t="s">
        <v>24</v>
      </c>
      <c r="C371" s="1">
        <v>501</v>
      </c>
      <c r="D371" s="1">
        <v>3</v>
      </c>
      <c r="E371" s="1" t="s">
        <v>6155</v>
      </c>
      <c r="F371" s="1" t="s">
        <v>6156</v>
      </c>
      <c r="G371" s="1" t="s">
        <v>6002</v>
      </c>
      <c r="H371" s="1" t="s">
        <v>6003</v>
      </c>
      <c r="I371" s="1" t="s">
        <v>25</v>
      </c>
      <c r="J371" s="2">
        <v>0.8</v>
      </c>
      <c r="K371" s="1" t="s">
        <v>24</v>
      </c>
      <c r="L371" s="1" t="s">
        <v>62</v>
      </c>
      <c r="M371" s="1" t="s">
        <v>62</v>
      </c>
      <c r="N371" s="1">
        <v>8371</v>
      </c>
      <c r="O371" s="1">
        <v>10525</v>
      </c>
      <c r="P371" s="1">
        <v>8796</v>
      </c>
      <c r="Q371" s="1">
        <v>10360</v>
      </c>
      <c r="R371" s="1">
        <v>9329</v>
      </c>
      <c r="S371" s="1">
        <v>11571</v>
      </c>
      <c r="T371" s="1">
        <v>10421</v>
      </c>
      <c r="U371" s="1">
        <v>13323</v>
      </c>
      <c r="V371" s="1" t="s">
        <v>124</v>
      </c>
      <c r="W371" s="2">
        <v>0.80600000000000005</v>
      </c>
      <c r="X371" s="1" t="s">
        <v>332</v>
      </c>
      <c r="Y371" s="1" t="s">
        <v>4780</v>
      </c>
    </row>
    <row r="372" spans="1:25" x14ac:dyDescent="0.25">
      <c r="A372" s="1" t="s">
        <v>123</v>
      </c>
      <c r="B372" s="1" t="s">
        <v>24</v>
      </c>
      <c r="C372" s="1">
        <v>502</v>
      </c>
      <c r="D372" s="1">
        <v>1</v>
      </c>
      <c r="E372" s="1" t="s">
        <v>6157</v>
      </c>
      <c r="F372" s="1" t="s">
        <v>6158</v>
      </c>
      <c r="G372" s="1" t="s">
        <v>6002</v>
      </c>
      <c r="H372" s="1" t="s">
        <v>6003</v>
      </c>
      <c r="I372" s="1" t="s">
        <v>25</v>
      </c>
      <c r="J372" s="2">
        <v>0.8</v>
      </c>
      <c r="K372" s="1" t="s">
        <v>24</v>
      </c>
      <c r="L372" s="1" t="s">
        <v>62</v>
      </c>
      <c r="M372" s="1" t="s">
        <v>62</v>
      </c>
      <c r="N372" s="1">
        <v>5510</v>
      </c>
      <c r="O372" s="1">
        <v>5661</v>
      </c>
      <c r="P372" s="1">
        <v>5649</v>
      </c>
      <c r="Q372" s="1">
        <v>5689</v>
      </c>
      <c r="R372" s="1">
        <v>6774</v>
      </c>
      <c r="S372" s="1">
        <v>6830</v>
      </c>
      <c r="T372" s="1">
        <v>8664</v>
      </c>
      <c r="U372" s="1">
        <v>8715</v>
      </c>
      <c r="V372" s="1" t="s">
        <v>124</v>
      </c>
      <c r="W372" s="2">
        <v>0.98899999999999999</v>
      </c>
      <c r="X372" s="1" t="s">
        <v>333</v>
      </c>
      <c r="Y372" s="1" t="s">
        <v>4891</v>
      </c>
    </row>
    <row r="373" spans="1:25" x14ac:dyDescent="0.25">
      <c r="A373" s="1" t="s">
        <v>123</v>
      </c>
      <c r="B373" s="1" t="s">
        <v>24</v>
      </c>
      <c r="C373" s="1">
        <v>503</v>
      </c>
      <c r="D373" s="1">
        <v>1</v>
      </c>
      <c r="E373" s="1" t="s">
        <v>6159</v>
      </c>
      <c r="F373" s="1" t="s">
        <v>6160</v>
      </c>
      <c r="G373" s="1" t="s">
        <v>6002</v>
      </c>
      <c r="H373" s="1" t="s">
        <v>6003</v>
      </c>
      <c r="I373" s="1" t="s">
        <v>25</v>
      </c>
      <c r="J373" s="2">
        <v>0.8</v>
      </c>
      <c r="K373" s="1" t="s">
        <v>24</v>
      </c>
      <c r="L373" s="1" t="s">
        <v>62</v>
      </c>
      <c r="M373" s="1" t="s">
        <v>62</v>
      </c>
      <c r="N373" s="1">
        <v>180</v>
      </c>
      <c r="O373" s="1">
        <v>200</v>
      </c>
      <c r="P373" s="1">
        <v>145</v>
      </c>
      <c r="Q373" s="1">
        <v>150</v>
      </c>
      <c r="R373" s="1">
        <v>102</v>
      </c>
      <c r="S373" s="1">
        <v>111</v>
      </c>
      <c r="T373" s="1">
        <v>79</v>
      </c>
      <c r="U373" s="1">
        <v>88</v>
      </c>
      <c r="V373" s="1" t="s">
        <v>124</v>
      </c>
      <c r="W373" s="2">
        <v>0.92200000000000004</v>
      </c>
      <c r="X373" s="1" t="s">
        <v>334</v>
      </c>
      <c r="Y373" s="1" t="s">
        <v>4781</v>
      </c>
    </row>
    <row r="374" spans="1:25" x14ac:dyDescent="0.25">
      <c r="A374" s="1" t="s">
        <v>123</v>
      </c>
      <c r="B374" s="1" t="s">
        <v>24</v>
      </c>
      <c r="C374" s="1">
        <v>503</v>
      </c>
      <c r="D374" s="1">
        <v>2</v>
      </c>
      <c r="E374" s="1" t="s">
        <v>6161</v>
      </c>
      <c r="F374" s="1" t="s">
        <v>6162</v>
      </c>
      <c r="G374" s="1" t="s">
        <v>6002</v>
      </c>
      <c r="H374" s="1" t="s">
        <v>6003</v>
      </c>
      <c r="I374" s="1" t="s">
        <v>25</v>
      </c>
      <c r="J374" s="2">
        <v>0.8</v>
      </c>
      <c r="K374" s="1" t="s">
        <v>24</v>
      </c>
      <c r="L374" s="1" t="s">
        <v>62</v>
      </c>
      <c r="M374" s="1" t="s">
        <v>62</v>
      </c>
      <c r="N374" s="1">
        <v>314</v>
      </c>
      <c r="O374" s="1">
        <v>360</v>
      </c>
      <c r="P374" s="1">
        <v>335</v>
      </c>
      <c r="Q374" s="1">
        <v>348</v>
      </c>
      <c r="R374" s="1">
        <v>266</v>
      </c>
      <c r="S374" s="1">
        <v>288</v>
      </c>
      <c r="T374" s="1">
        <v>193</v>
      </c>
      <c r="U374" s="1">
        <v>223</v>
      </c>
      <c r="V374" s="1" t="s">
        <v>124</v>
      </c>
      <c r="W374" s="2">
        <v>0.90900000000000003</v>
      </c>
      <c r="X374" s="1" t="s">
        <v>334</v>
      </c>
      <c r="Y374" s="1" t="s">
        <v>4781</v>
      </c>
    </row>
    <row r="375" spans="1:25" x14ac:dyDescent="0.25">
      <c r="A375" s="1" t="s">
        <v>123</v>
      </c>
      <c r="B375" s="1" t="s">
        <v>24</v>
      </c>
      <c r="C375" s="1">
        <v>503</v>
      </c>
      <c r="D375" s="1">
        <v>3</v>
      </c>
      <c r="E375" s="1" t="s">
        <v>6163</v>
      </c>
      <c r="F375" s="1" t="s">
        <v>6164</v>
      </c>
      <c r="G375" s="1" t="s">
        <v>6002</v>
      </c>
      <c r="H375" s="1" t="s">
        <v>6003</v>
      </c>
      <c r="I375" s="1" t="s">
        <v>25</v>
      </c>
      <c r="J375" s="2">
        <v>0.8</v>
      </c>
      <c r="K375" s="1" t="s">
        <v>24</v>
      </c>
      <c r="L375" s="1" t="s">
        <v>62</v>
      </c>
      <c r="M375" s="1" t="s">
        <v>62</v>
      </c>
      <c r="N375" s="1">
        <v>286</v>
      </c>
      <c r="O375" s="1">
        <v>295</v>
      </c>
      <c r="P375" s="1">
        <v>256</v>
      </c>
      <c r="Q375" s="1">
        <v>262</v>
      </c>
      <c r="R375" s="1">
        <v>333</v>
      </c>
      <c r="S375" s="1">
        <v>355</v>
      </c>
      <c r="T375" s="1">
        <v>337</v>
      </c>
      <c r="U375" s="1">
        <v>380</v>
      </c>
      <c r="V375" s="1" t="s">
        <v>124</v>
      </c>
      <c r="W375" s="2">
        <v>0.93799999999999994</v>
      </c>
      <c r="X375" s="1" t="s">
        <v>334</v>
      </c>
      <c r="Y375" s="1" t="s">
        <v>4781</v>
      </c>
    </row>
    <row r="376" spans="1:25" x14ac:dyDescent="0.25">
      <c r="A376" s="1" t="s">
        <v>123</v>
      </c>
      <c r="B376" s="1" t="s">
        <v>24</v>
      </c>
      <c r="C376" s="1">
        <v>503</v>
      </c>
      <c r="D376" s="1">
        <v>4</v>
      </c>
      <c r="E376" s="1" t="s">
        <v>6165</v>
      </c>
      <c r="F376" s="1" t="s">
        <v>6166</v>
      </c>
      <c r="G376" s="1" t="s">
        <v>6002</v>
      </c>
      <c r="H376" s="1" t="s">
        <v>6003</v>
      </c>
      <c r="I376" s="1" t="s">
        <v>25</v>
      </c>
      <c r="J376" s="2">
        <v>0.8</v>
      </c>
      <c r="K376" s="1" t="s">
        <v>24</v>
      </c>
      <c r="L376" s="1" t="s">
        <v>62</v>
      </c>
      <c r="M376" s="1" t="s">
        <v>62</v>
      </c>
      <c r="N376" s="1">
        <v>135</v>
      </c>
      <c r="O376" s="1">
        <v>138</v>
      </c>
      <c r="P376" s="1">
        <v>186</v>
      </c>
      <c r="Q376" s="1">
        <v>188</v>
      </c>
      <c r="R376" s="1">
        <v>150</v>
      </c>
      <c r="S376" s="1">
        <v>152</v>
      </c>
      <c r="T376" s="1">
        <v>176</v>
      </c>
      <c r="U376" s="1">
        <v>177</v>
      </c>
      <c r="V376" s="1" t="s">
        <v>124</v>
      </c>
      <c r="W376" s="2">
        <v>0.98799999999999999</v>
      </c>
      <c r="X376" s="1" t="s">
        <v>334</v>
      </c>
      <c r="Y376" s="1" t="s">
        <v>4781</v>
      </c>
    </row>
    <row r="377" spans="1:25" x14ac:dyDescent="0.25">
      <c r="A377" s="1" t="s">
        <v>123</v>
      </c>
      <c r="B377" s="1" t="s">
        <v>24</v>
      </c>
      <c r="C377" s="1">
        <v>601</v>
      </c>
      <c r="D377" s="1">
        <v>1</v>
      </c>
      <c r="E377" s="1" t="s">
        <v>5252</v>
      </c>
      <c r="F377" s="1" t="s">
        <v>5253</v>
      </c>
      <c r="G377" s="1" t="s">
        <v>62</v>
      </c>
      <c r="H377" s="1" t="s">
        <v>62</v>
      </c>
      <c r="I377" s="1" t="s">
        <v>25</v>
      </c>
      <c r="J377" s="2">
        <v>0.9</v>
      </c>
      <c r="K377" s="1" t="s">
        <v>66</v>
      </c>
      <c r="L377" s="1" t="s">
        <v>62</v>
      </c>
      <c r="M377" s="1" t="s">
        <v>62</v>
      </c>
      <c r="N377" s="1">
        <v>0</v>
      </c>
      <c r="O377" s="1">
        <v>0</v>
      </c>
      <c r="P377" s="1">
        <v>0</v>
      </c>
      <c r="Q377" s="1">
        <v>0</v>
      </c>
      <c r="R377" s="1">
        <v>0</v>
      </c>
      <c r="S377" s="1">
        <v>0</v>
      </c>
      <c r="T377" s="1">
        <v>0</v>
      </c>
      <c r="U377" s="1">
        <v>0</v>
      </c>
      <c r="V377" s="1" t="s">
        <v>124</v>
      </c>
      <c r="W377" s="2">
        <v>0</v>
      </c>
      <c r="X377" s="1" t="s">
        <v>133</v>
      </c>
      <c r="Y377" s="1" t="s">
        <v>4587</v>
      </c>
    </row>
    <row r="378" spans="1:25" x14ac:dyDescent="0.25">
      <c r="A378" s="1" t="s">
        <v>123</v>
      </c>
      <c r="B378" s="1" t="s">
        <v>24</v>
      </c>
      <c r="C378" s="1">
        <v>601</v>
      </c>
      <c r="D378" s="1">
        <v>2</v>
      </c>
      <c r="E378" s="1" t="s">
        <v>5254</v>
      </c>
      <c r="F378" s="1" t="s">
        <v>5255</v>
      </c>
      <c r="G378" s="1" t="s">
        <v>62</v>
      </c>
      <c r="H378" s="1" t="s">
        <v>62</v>
      </c>
      <c r="I378" s="1" t="s">
        <v>25</v>
      </c>
      <c r="J378" s="2">
        <v>0.9</v>
      </c>
      <c r="K378" s="1" t="s">
        <v>66</v>
      </c>
      <c r="L378" s="1" t="s">
        <v>62</v>
      </c>
      <c r="M378" s="1" t="s">
        <v>62</v>
      </c>
      <c r="N378" s="1">
        <v>0</v>
      </c>
      <c r="O378" s="1">
        <v>0</v>
      </c>
      <c r="P378" s="1">
        <v>0</v>
      </c>
      <c r="Q378" s="1">
        <v>0</v>
      </c>
      <c r="R378" s="1">
        <v>0</v>
      </c>
      <c r="S378" s="1">
        <v>0</v>
      </c>
      <c r="T378" s="1">
        <v>0</v>
      </c>
      <c r="U378" s="1">
        <v>0</v>
      </c>
      <c r="V378" s="1" t="s">
        <v>124</v>
      </c>
      <c r="W378" s="2">
        <v>0</v>
      </c>
      <c r="X378" s="1" t="s">
        <v>133</v>
      </c>
      <c r="Y378" s="1" t="s">
        <v>4587</v>
      </c>
    </row>
    <row r="379" spans="1:25" x14ac:dyDescent="0.25">
      <c r="A379" s="1" t="s">
        <v>123</v>
      </c>
      <c r="B379" s="1" t="s">
        <v>24</v>
      </c>
      <c r="C379" s="1">
        <v>601</v>
      </c>
      <c r="D379" s="1">
        <v>3</v>
      </c>
      <c r="E379" s="1" t="s">
        <v>5256</v>
      </c>
      <c r="F379" s="1" t="s">
        <v>5257</v>
      </c>
      <c r="G379" s="1" t="s">
        <v>62</v>
      </c>
      <c r="H379" s="1" t="s">
        <v>62</v>
      </c>
      <c r="I379" s="1" t="s">
        <v>25</v>
      </c>
      <c r="J379" s="2">
        <v>0.9</v>
      </c>
      <c r="K379" s="1" t="s">
        <v>66</v>
      </c>
      <c r="L379" s="1" t="s">
        <v>62</v>
      </c>
      <c r="M379" s="1" t="s">
        <v>62</v>
      </c>
      <c r="N379" s="1">
        <v>0</v>
      </c>
      <c r="O379" s="1">
        <v>0</v>
      </c>
      <c r="P379" s="1">
        <v>0</v>
      </c>
      <c r="Q379" s="1">
        <v>0</v>
      </c>
      <c r="R379" s="1">
        <v>0</v>
      </c>
      <c r="S379" s="1">
        <v>0</v>
      </c>
      <c r="T379" s="1">
        <v>0</v>
      </c>
      <c r="U379" s="1">
        <v>0</v>
      </c>
      <c r="V379" s="1" t="s">
        <v>124</v>
      </c>
      <c r="W379" s="2">
        <v>0</v>
      </c>
      <c r="X379" s="1" t="s">
        <v>133</v>
      </c>
      <c r="Y379" s="1" t="s">
        <v>4587</v>
      </c>
    </row>
    <row r="380" spans="1:25" x14ac:dyDescent="0.25">
      <c r="A380" s="1" t="s">
        <v>123</v>
      </c>
      <c r="B380" s="1" t="s">
        <v>24</v>
      </c>
      <c r="C380" s="1">
        <v>602</v>
      </c>
      <c r="D380" s="1">
        <v>1</v>
      </c>
      <c r="E380" s="1" t="s">
        <v>5258</v>
      </c>
      <c r="F380" s="1" t="s">
        <v>5259</v>
      </c>
      <c r="G380" s="1" t="s">
        <v>62</v>
      </c>
      <c r="H380" s="1" t="s">
        <v>62</v>
      </c>
      <c r="I380" s="1" t="s">
        <v>5138</v>
      </c>
      <c r="J380" s="2">
        <v>0.8</v>
      </c>
      <c r="K380" s="1" t="s">
        <v>66</v>
      </c>
      <c r="L380" s="1" t="s">
        <v>62</v>
      </c>
      <c r="M380" s="1" t="s">
        <v>62</v>
      </c>
      <c r="N380" s="1">
        <v>0</v>
      </c>
      <c r="O380" s="1">
        <v>0</v>
      </c>
      <c r="P380" s="1">
        <v>0</v>
      </c>
      <c r="Q380" s="1">
        <v>0</v>
      </c>
      <c r="R380" s="1">
        <v>0</v>
      </c>
      <c r="S380" s="1">
        <v>0</v>
      </c>
      <c r="T380" s="1">
        <v>0</v>
      </c>
      <c r="U380" s="1">
        <v>0</v>
      </c>
      <c r="V380" s="1" t="s">
        <v>124</v>
      </c>
      <c r="W380" s="2">
        <v>0</v>
      </c>
      <c r="X380" s="1" t="s">
        <v>134</v>
      </c>
      <c r="Y380" s="1" t="s">
        <v>4588</v>
      </c>
    </row>
    <row r="381" spans="1:25" x14ac:dyDescent="0.25">
      <c r="A381" s="1" t="s">
        <v>123</v>
      </c>
      <c r="B381" s="1" t="s">
        <v>24</v>
      </c>
      <c r="C381" s="1">
        <v>602</v>
      </c>
      <c r="D381" s="1">
        <v>2</v>
      </c>
      <c r="E381" s="1" t="s">
        <v>5260</v>
      </c>
      <c r="F381" s="1" t="s">
        <v>5261</v>
      </c>
      <c r="G381" s="1" t="s">
        <v>62</v>
      </c>
      <c r="H381" s="1" t="s">
        <v>62</v>
      </c>
      <c r="I381" s="1" t="s">
        <v>5138</v>
      </c>
      <c r="J381" s="2">
        <v>0.8</v>
      </c>
      <c r="K381" s="1" t="s">
        <v>66</v>
      </c>
      <c r="L381" s="1" t="s">
        <v>62</v>
      </c>
      <c r="M381" s="1" t="s">
        <v>62</v>
      </c>
      <c r="N381" s="1">
        <v>0</v>
      </c>
      <c r="O381" s="1">
        <v>0</v>
      </c>
      <c r="P381" s="1">
        <v>0</v>
      </c>
      <c r="Q381" s="1">
        <v>0</v>
      </c>
      <c r="R381" s="1">
        <v>0</v>
      </c>
      <c r="S381" s="1">
        <v>0</v>
      </c>
      <c r="T381" s="1">
        <v>0</v>
      </c>
      <c r="U381" s="1">
        <v>0</v>
      </c>
      <c r="V381" s="1" t="s">
        <v>124</v>
      </c>
      <c r="W381" s="2">
        <v>0</v>
      </c>
      <c r="X381" s="1" t="s">
        <v>134</v>
      </c>
      <c r="Y381" s="1" t="s">
        <v>4588</v>
      </c>
    </row>
    <row r="382" spans="1:25" x14ac:dyDescent="0.25">
      <c r="A382" s="1" t="s">
        <v>123</v>
      </c>
      <c r="B382" s="1" t="s">
        <v>24</v>
      </c>
      <c r="C382" s="1">
        <v>602</v>
      </c>
      <c r="D382" s="1">
        <v>3</v>
      </c>
      <c r="E382" s="1" t="s">
        <v>5262</v>
      </c>
      <c r="F382" s="1" t="s">
        <v>5263</v>
      </c>
      <c r="G382" s="1" t="s">
        <v>62</v>
      </c>
      <c r="H382" s="1" t="s">
        <v>62</v>
      </c>
      <c r="I382" s="1" t="s">
        <v>5138</v>
      </c>
      <c r="J382" s="2">
        <v>0.9</v>
      </c>
      <c r="K382" s="1" t="s">
        <v>66</v>
      </c>
      <c r="L382" s="1" t="s">
        <v>62</v>
      </c>
      <c r="M382" s="1" t="s">
        <v>62</v>
      </c>
      <c r="N382" s="1">
        <v>0</v>
      </c>
      <c r="O382" s="1">
        <v>0</v>
      </c>
      <c r="P382" s="1">
        <v>0</v>
      </c>
      <c r="Q382" s="1">
        <v>0</v>
      </c>
      <c r="R382" s="1">
        <v>0</v>
      </c>
      <c r="S382" s="1">
        <v>0</v>
      </c>
      <c r="T382" s="1">
        <v>0</v>
      </c>
      <c r="U382" s="1">
        <v>0</v>
      </c>
      <c r="V382" s="1" t="s">
        <v>124</v>
      </c>
      <c r="W382" s="2">
        <v>0</v>
      </c>
      <c r="X382" s="1" t="s">
        <v>134</v>
      </c>
      <c r="Y382" s="1" t="s">
        <v>4588</v>
      </c>
    </row>
    <row r="383" spans="1:25" x14ac:dyDescent="0.25">
      <c r="A383" s="1" t="s">
        <v>123</v>
      </c>
      <c r="B383" s="1" t="s">
        <v>24</v>
      </c>
      <c r="C383" s="1">
        <v>603</v>
      </c>
      <c r="D383" s="1">
        <v>1</v>
      </c>
      <c r="E383" s="1" t="s">
        <v>5264</v>
      </c>
      <c r="F383" s="1" t="s">
        <v>5265</v>
      </c>
      <c r="G383" s="1" t="s">
        <v>62</v>
      </c>
      <c r="H383" s="1" t="s">
        <v>62</v>
      </c>
      <c r="I383" s="1" t="s">
        <v>5138</v>
      </c>
      <c r="J383" s="2">
        <v>0.8</v>
      </c>
      <c r="K383" s="1" t="s">
        <v>66</v>
      </c>
      <c r="L383" s="1" t="s">
        <v>62</v>
      </c>
      <c r="M383" s="1" t="s">
        <v>62</v>
      </c>
      <c r="N383" s="1">
        <v>0</v>
      </c>
      <c r="O383" s="1">
        <v>0</v>
      </c>
      <c r="P383" s="1">
        <v>0</v>
      </c>
      <c r="Q383" s="1">
        <v>0</v>
      </c>
      <c r="R383" s="1">
        <v>0</v>
      </c>
      <c r="S383" s="1">
        <v>0</v>
      </c>
      <c r="T383" s="1">
        <v>0</v>
      </c>
      <c r="U383" s="1">
        <v>0</v>
      </c>
      <c r="V383" s="1" t="s">
        <v>124</v>
      </c>
      <c r="W383" s="2">
        <v>0</v>
      </c>
      <c r="X383" s="1" t="s">
        <v>135</v>
      </c>
      <c r="Y383" s="1" t="s">
        <v>4547</v>
      </c>
    </row>
    <row r="384" spans="1:25" x14ac:dyDescent="0.25">
      <c r="A384" s="1" t="s">
        <v>123</v>
      </c>
      <c r="B384" s="1" t="s">
        <v>24</v>
      </c>
      <c r="C384" s="1">
        <v>604</v>
      </c>
      <c r="D384" s="1">
        <v>1</v>
      </c>
      <c r="E384" s="1" t="s">
        <v>5240</v>
      </c>
      <c r="F384" s="1" t="s">
        <v>5241</v>
      </c>
      <c r="G384" s="1" t="s">
        <v>62</v>
      </c>
      <c r="H384" s="1" t="s">
        <v>62</v>
      </c>
      <c r="I384" s="1" t="s">
        <v>25</v>
      </c>
      <c r="J384" s="2">
        <v>0.9</v>
      </c>
      <c r="K384" s="1" t="s">
        <v>24</v>
      </c>
      <c r="L384" s="1" t="s">
        <v>62</v>
      </c>
      <c r="M384" s="1" t="s">
        <v>62</v>
      </c>
      <c r="N384" s="1">
        <v>0</v>
      </c>
      <c r="O384" s="1">
        <v>0</v>
      </c>
      <c r="P384" s="1">
        <v>0</v>
      </c>
      <c r="Q384" s="1">
        <v>0</v>
      </c>
      <c r="R384" s="1">
        <v>0</v>
      </c>
      <c r="S384" s="1">
        <v>0</v>
      </c>
      <c r="T384" s="1">
        <v>0</v>
      </c>
      <c r="U384" s="1">
        <v>0</v>
      </c>
      <c r="V384" s="1" t="s">
        <v>124</v>
      </c>
      <c r="W384" s="2">
        <v>0</v>
      </c>
      <c r="X384" s="1" t="s">
        <v>129</v>
      </c>
      <c r="Y384" s="1" t="s">
        <v>4756</v>
      </c>
    </row>
    <row r="385" spans="1:25" x14ac:dyDescent="0.25">
      <c r="A385" s="1" t="s">
        <v>123</v>
      </c>
      <c r="B385" s="1" t="s">
        <v>24</v>
      </c>
      <c r="C385" s="1">
        <v>605</v>
      </c>
      <c r="D385" s="1">
        <v>1</v>
      </c>
      <c r="E385" s="1" t="s">
        <v>5994</v>
      </c>
      <c r="F385" s="1" t="s">
        <v>5995</v>
      </c>
      <c r="G385" s="1" t="s">
        <v>62</v>
      </c>
      <c r="H385" s="1" t="s">
        <v>62</v>
      </c>
      <c r="I385" s="1" t="s">
        <v>25</v>
      </c>
      <c r="J385" s="2">
        <v>0.2</v>
      </c>
      <c r="K385" s="1" t="s">
        <v>24</v>
      </c>
      <c r="L385" s="1" t="s">
        <v>62</v>
      </c>
      <c r="M385" s="1" t="s">
        <v>62</v>
      </c>
      <c r="N385" s="1">
        <v>75</v>
      </c>
      <c r="O385" s="1">
        <v>140</v>
      </c>
      <c r="P385" s="1">
        <v>17</v>
      </c>
      <c r="Q385" s="1">
        <v>140</v>
      </c>
      <c r="R385" s="1">
        <v>0</v>
      </c>
      <c r="S385" s="1">
        <v>0</v>
      </c>
      <c r="T385" s="1">
        <v>0</v>
      </c>
      <c r="U385" s="1">
        <v>0</v>
      </c>
      <c r="V385" s="1" t="s">
        <v>124</v>
      </c>
      <c r="W385" s="2">
        <v>0.32900000000000001</v>
      </c>
      <c r="X385" s="1" t="s">
        <v>176</v>
      </c>
      <c r="Y385" s="1" t="s">
        <v>4589</v>
      </c>
    </row>
    <row r="386" spans="1:25" x14ac:dyDescent="0.25">
      <c r="A386" s="1" t="s">
        <v>123</v>
      </c>
      <c r="B386" s="1" t="s">
        <v>24</v>
      </c>
      <c r="C386" s="1">
        <v>606</v>
      </c>
      <c r="D386" s="1">
        <v>1</v>
      </c>
      <c r="E386" s="1" t="s">
        <v>5236</v>
      </c>
      <c r="F386" s="1" t="s">
        <v>5237</v>
      </c>
      <c r="G386" s="1" t="s">
        <v>62</v>
      </c>
      <c r="H386" s="1" t="s">
        <v>62</v>
      </c>
      <c r="I386" s="1" t="s">
        <v>25</v>
      </c>
      <c r="J386" s="2">
        <v>1</v>
      </c>
      <c r="K386" s="1" t="s">
        <v>24</v>
      </c>
      <c r="L386" s="1" t="s">
        <v>62</v>
      </c>
      <c r="M386" s="1" t="s">
        <v>62</v>
      </c>
      <c r="N386" s="1">
        <v>0</v>
      </c>
      <c r="O386" s="1">
        <v>0</v>
      </c>
      <c r="P386" s="1">
        <v>0</v>
      </c>
      <c r="Q386" s="1">
        <v>0</v>
      </c>
      <c r="R386" s="1">
        <v>0</v>
      </c>
      <c r="S386" s="1">
        <v>0</v>
      </c>
      <c r="T386" s="1">
        <v>0</v>
      </c>
      <c r="U386" s="1">
        <v>0</v>
      </c>
      <c r="V386" s="1" t="s">
        <v>124</v>
      </c>
      <c r="W386" s="2">
        <v>0</v>
      </c>
      <c r="X386" s="1" t="s">
        <v>128</v>
      </c>
      <c r="Y386" s="1" t="s">
        <v>4548</v>
      </c>
    </row>
    <row r="387" spans="1:25" x14ac:dyDescent="0.25">
      <c r="A387" s="1" t="s">
        <v>123</v>
      </c>
      <c r="B387" s="1" t="s">
        <v>24</v>
      </c>
      <c r="C387" s="1">
        <v>606</v>
      </c>
      <c r="D387" s="1">
        <v>2</v>
      </c>
      <c r="E387" s="1" t="s">
        <v>5238</v>
      </c>
      <c r="F387" s="1" t="s">
        <v>5239</v>
      </c>
      <c r="G387" s="1" t="s">
        <v>62</v>
      </c>
      <c r="H387" s="1" t="s">
        <v>62</v>
      </c>
      <c r="I387" s="1" t="s">
        <v>25</v>
      </c>
      <c r="J387" s="2">
        <v>1</v>
      </c>
      <c r="K387" s="1" t="s">
        <v>24</v>
      </c>
      <c r="L387" s="1" t="s">
        <v>62</v>
      </c>
      <c r="M387" s="1" t="s">
        <v>62</v>
      </c>
      <c r="N387" s="1">
        <v>0</v>
      </c>
      <c r="O387" s="1">
        <v>0</v>
      </c>
      <c r="P387" s="1">
        <v>0</v>
      </c>
      <c r="Q387" s="1">
        <v>0</v>
      </c>
      <c r="R387" s="1">
        <v>0</v>
      </c>
      <c r="S387" s="1">
        <v>0</v>
      </c>
      <c r="T387" s="1">
        <v>0</v>
      </c>
      <c r="U387" s="1">
        <v>0</v>
      </c>
      <c r="V387" s="1" t="s">
        <v>124</v>
      </c>
      <c r="W387" s="2">
        <v>0</v>
      </c>
      <c r="X387" s="1" t="s">
        <v>128</v>
      </c>
      <c r="Y387" s="1" t="s">
        <v>4548</v>
      </c>
    </row>
    <row r="388" spans="1:25" x14ac:dyDescent="0.25">
      <c r="A388" s="1" t="s">
        <v>123</v>
      </c>
      <c r="B388" s="1" t="s">
        <v>24</v>
      </c>
      <c r="C388" s="1">
        <v>607</v>
      </c>
      <c r="D388" s="1">
        <v>1</v>
      </c>
      <c r="E388" s="1" t="s">
        <v>5308</v>
      </c>
      <c r="F388" s="1" t="s">
        <v>5309</v>
      </c>
      <c r="G388" s="1" t="s">
        <v>62</v>
      </c>
      <c r="H388" s="1" t="s">
        <v>62</v>
      </c>
      <c r="I388" s="1" t="s">
        <v>25</v>
      </c>
      <c r="J388" s="2">
        <v>0.95</v>
      </c>
      <c r="K388" s="1" t="s">
        <v>24</v>
      </c>
      <c r="L388" s="1" t="s">
        <v>62</v>
      </c>
      <c r="M388" s="1" t="s">
        <v>62</v>
      </c>
      <c r="N388" s="1">
        <v>0</v>
      </c>
      <c r="O388" s="1">
        <v>15877558</v>
      </c>
      <c r="P388" s="1">
        <v>0</v>
      </c>
      <c r="Q388" s="1">
        <v>13646629</v>
      </c>
      <c r="R388" s="1">
        <v>0</v>
      </c>
      <c r="S388" s="1">
        <v>15002920</v>
      </c>
      <c r="T388" s="1">
        <v>0</v>
      </c>
      <c r="U388" s="1">
        <v>14457417</v>
      </c>
      <c r="V388" s="1" t="s">
        <v>124</v>
      </c>
      <c r="W388" s="2">
        <v>0</v>
      </c>
      <c r="X388" s="1" t="s">
        <v>162</v>
      </c>
      <c r="Y388" s="1" t="s">
        <v>4549</v>
      </c>
    </row>
    <row r="389" spans="1:25" x14ac:dyDescent="0.25">
      <c r="A389" s="1" t="s">
        <v>123</v>
      </c>
      <c r="B389" s="1" t="s">
        <v>24</v>
      </c>
      <c r="C389" s="1">
        <v>608</v>
      </c>
      <c r="D389" s="1">
        <v>1</v>
      </c>
      <c r="E389" s="1" t="s">
        <v>5707</v>
      </c>
      <c r="F389" s="1" t="s">
        <v>5708</v>
      </c>
      <c r="G389" s="1" t="s">
        <v>62</v>
      </c>
      <c r="H389" s="1" t="s">
        <v>62</v>
      </c>
      <c r="I389" s="1" t="s">
        <v>5138</v>
      </c>
      <c r="J389" s="2">
        <v>0.8</v>
      </c>
      <c r="K389" s="1" t="s">
        <v>66</v>
      </c>
      <c r="L389" s="1" t="s">
        <v>62</v>
      </c>
      <c r="M389" s="1" t="s">
        <v>62</v>
      </c>
      <c r="N389" s="1">
        <v>411</v>
      </c>
      <c r="O389" s="1">
        <v>512</v>
      </c>
      <c r="P389" s="1">
        <v>532</v>
      </c>
      <c r="Q389" s="1">
        <v>636</v>
      </c>
      <c r="R389" s="1">
        <v>0</v>
      </c>
      <c r="S389" s="1">
        <v>0</v>
      </c>
      <c r="T389" s="1">
        <v>0</v>
      </c>
      <c r="U389" s="1">
        <v>0</v>
      </c>
      <c r="V389" s="1" t="s">
        <v>124</v>
      </c>
      <c r="W389" s="2">
        <v>0.82099999999999995</v>
      </c>
      <c r="X389" s="1" t="s">
        <v>177</v>
      </c>
      <c r="Y389" s="1" t="s">
        <v>4545</v>
      </c>
    </row>
    <row r="390" spans="1:25" x14ac:dyDescent="0.25">
      <c r="A390" s="1" t="s">
        <v>123</v>
      </c>
      <c r="B390" s="1" t="s">
        <v>24</v>
      </c>
      <c r="C390" s="1">
        <v>608</v>
      </c>
      <c r="D390" s="1">
        <v>2</v>
      </c>
      <c r="E390" s="1" t="s">
        <v>5709</v>
      </c>
      <c r="F390" s="1" t="s">
        <v>5710</v>
      </c>
      <c r="G390" s="1" t="s">
        <v>62</v>
      </c>
      <c r="H390" s="1" t="s">
        <v>62</v>
      </c>
      <c r="I390" s="1" t="s">
        <v>5138</v>
      </c>
      <c r="J390" s="2">
        <v>0.7</v>
      </c>
      <c r="K390" s="1" t="s">
        <v>66</v>
      </c>
      <c r="L390" s="1" t="s">
        <v>62</v>
      </c>
      <c r="M390" s="1" t="s">
        <v>62</v>
      </c>
      <c r="N390" s="1">
        <v>213</v>
      </c>
      <c r="O390" s="1">
        <v>223</v>
      </c>
      <c r="P390" s="1">
        <v>190</v>
      </c>
      <c r="Q390" s="1">
        <v>206</v>
      </c>
      <c r="R390" s="1">
        <v>0</v>
      </c>
      <c r="S390" s="1">
        <v>0</v>
      </c>
      <c r="T390" s="1">
        <v>0</v>
      </c>
      <c r="U390" s="1">
        <v>0</v>
      </c>
      <c r="V390" s="1" t="s">
        <v>124</v>
      </c>
      <c r="W390" s="2">
        <v>0.93899999999999995</v>
      </c>
      <c r="X390" s="1" t="s">
        <v>177</v>
      </c>
      <c r="Y390" s="1" t="s">
        <v>4545</v>
      </c>
    </row>
    <row r="391" spans="1:25" x14ac:dyDescent="0.25">
      <c r="A391" s="1" t="s">
        <v>123</v>
      </c>
      <c r="B391" s="1" t="s">
        <v>24</v>
      </c>
      <c r="C391" s="1">
        <v>701</v>
      </c>
      <c r="D391" s="1">
        <v>1</v>
      </c>
      <c r="E391" s="1" t="s">
        <v>5589</v>
      </c>
      <c r="F391" s="1" t="s">
        <v>5590</v>
      </c>
      <c r="G391" s="1" t="s">
        <v>62</v>
      </c>
      <c r="H391" s="1" t="s">
        <v>62</v>
      </c>
      <c r="I391" s="1" t="s">
        <v>25</v>
      </c>
      <c r="J391" s="2">
        <v>0.9</v>
      </c>
      <c r="K391" s="1" t="s">
        <v>24</v>
      </c>
      <c r="L391" s="1" t="s">
        <v>62</v>
      </c>
      <c r="M391" s="1" t="s">
        <v>62</v>
      </c>
      <c r="N391" s="1">
        <v>5</v>
      </c>
      <c r="O391" s="1">
        <v>5</v>
      </c>
      <c r="P391" s="1">
        <v>22</v>
      </c>
      <c r="Q391" s="1">
        <v>22</v>
      </c>
      <c r="R391" s="1">
        <v>52</v>
      </c>
      <c r="S391" s="1">
        <v>52</v>
      </c>
      <c r="T391" s="1">
        <v>69</v>
      </c>
      <c r="U391" s="1">
        <v>69</v>
      </c>
      <c r="V391" s="1" t="s">
        <v>124</v>
      </c>
      <c r="W391" s="2">
        <v>1</v>
      </c>
      <c r="X391" s="1" t="s">
        <v>327</v>
      </c>
      <c r="Y391" s="1" t="s">
        <v>4877</v>
      </c>
    </row>
    <row r="392" spans="1:25" x14ac:dyDescent="0.25">
      <c r="A392" s="1" t="s">
        <v>123</v>
      </c>
      <c r="B392" s="1" t="s">
        <v>24</v>
      </c>
      <c r="C392" s="1">
        <v>702</v>
      </c>
      <c r="D392" s="1">
        <v>1</v>
      </c>
      <c r="E392" s="1" t="s">
        <v>6153</v>
      </c>
      <c r="F392" s="1" t="s">
        <v>6154</v>
      </c>
      <c r="G392" s="1" t="s">
        <v>62</v>
      </c>
      <c r="H392" s="1" t="s">
        <v>62</v>
      </c>
      <c r="I392" s="1" t="s">
        <v>25</v>
      </c>
      <c r="J392" s="2">
        <v>0.8</v>
      </c>
      <c r="K392" s="1" t="s">
        <v>24</v>
      </c>
      <c r="L392" s="1" t="s">
        <v>62</v>
      </c>
      <c r="M392" s="1" t="s">
        <v>62</v>
      </c>
      <c r="N392" s="1">
        <v>14</v>
      </c>
      <c r="O392" s="1">
        <v>15</v>
      </c>
      <c r="P392" s="1">
        <v>27</v>
      </c>
      <c r="Q392" s="1">
        <v>27</v>
      </c>
      <c r="R392" s="1">
        <v>36</v>
      </c>
      <c r="S392" s="1">
        <v>37</v>
      </c>
      <c r="T392" s="1">
        <v>39</v>
      </c>
      <c r="U392" s="1">
        <v>41</v>
      </c>
      <c r="V392" s="1" t="s">
        <v>124</v>
      </c>
      <c r="W392" s="2">
        <v>0.96699999999999997</v>
      </c>
      <c r="X392" s="1" t="s">
        <v>328</v>
      </c>
      <c r="Y392" s="1" t="s">
        <v>4550</v>
      </c>
    </row>
    <row r="393" spans="1:25" x14ac:dyDescent="0.25">
      <c r="A393" s="1" t="s">
        <v>123</v>
      </c>
      <c r="B393" s="1" t="s">
        <v>24</v>
      </c>
      <c r="C393" s="1">
        <v>703</v>
      </c>
      <c r="D393" s="1">
        <v>1</v>
      </c>
      <c r="E393" s="1" t="s">
        <v>5701</v>
      </c>
      <c r="F393" s="1" t="s">
        <v>5702</v>
      </c>
      <c r="G393" s="1" t="s">
        <v>62</v>
      </c>
      <c r="H393" s="1" t="s">
        <v>62</v>
      </c>
      <c r="I393" s="1" t="s">
        <v>5102</v>
      </c>
      <c r="J393" s="2">
        <v>0.99</v>
      </c>
      <c r="K393" s="1" t="s">
        <v>24</v>
      </c>
      <c r="L393" s="1" t="s">
        <v>62</v>
      </c>
      <c r="M393" s="1" t="s">
        <v>62</v>
      </c>
      <c r="N393" s="1">
        <v>341</v>
      </c>
      <c r="O393" s="1">
        <v>342</v>
      </c>
      <c r="P393" s="1">
        <v>289</v>
      </c>
      <c r="Q393" s="1">
        <v>289</v>
      </c>
      <c r="R393" s="1">
        <v>366</v>
      </c>
      <c r="S393" s="1">
        <v>366</v>
      </c>
      <c r="T393" s="1">
        <v>283</v>
      </c>
      <c r="U393" s="1">
        <v>283</v>
      </c>
      <c r="V393" s="1" t="s">
        <v>124</v>
      </c>
      <c r="W393" s="2">
        <v>0.999</v>
      </c>
      <c r="X393" s="1" t="s">
        <v>329</v>
      </c>
      <c r="Y393" s="1" t="s">
        <v>4551</v>
      </c>
    </row>
    <row r="394" spans="1:25" x14ac:dyDescent="0.25">
      <c r="A394" s="1" t="s">
        <v>123</v>
      </c>
      <c r="B394" s="1" t="s">
        <v>24</v>
      </c>
      <c r="C394" s="1">
        <v>705</v>
      </c>
      <c r="D394" s="1">
        <v>1</v>
      </c>
      <c r="E394" s="1" t="s">
        <v>5996</v>
      </c>
      <c r="F394" s="1" t="s">
        <v>5997</v>
      </c>
      <c r="G394" s="1" t="s">
        <v>62</v>
      </c>
      <c r="H394" s="1" t="s">
        <v>62</v>
      </c>
      <c r="I394" s="1" t="s">
        <v>25</v>
      </c>
      <c r="J394" s="2">
        <v>0.8</v>
      </c>
      <c r="K394" s="1" t="s">
        <v>24</v>
      </c>
      <c r="L394" s="1" t="s">
        <v>62</v>
      </c>
      <c r="M394" s="1" t="s">
        <v>62</v>
      </c>
      <c r="N394" s="1">
        <v>429</v>
      </c>
      <c r="O394" s="1">
        <v>487</v>
      </c>
      <c r="P394" s="1">
        <v>524</v>
      </c>
      <c r="Q394" s="1">
        <v>529</v>
      </c>
      <c r="R394" s="1">
        <v>486</v>
      </c>
      <c r="S394" s="1">
        <v>517</v>
      </c>
      <c r="T394" s="1">
        <v>572</v>
      </c>
      <c r="U394" s="1">
        <v>596</v>
      </c>
      <c r="V394" s="1" t="s">
        <v>124</v>
      </c>
      <c r="W394" s="2">
        <v>0.94499999999999995</v>
      </c>
      <c r="X394" s="1" t="s">
        <v>330</v>
      </c>
      <c r="Y394" s="1" t="s">
        <v>4897</v>
      </c>
    </row>
    <row r="395" spans="1:25" x14ac:dyDescent="0.25">
      <c r="A395" s="1" t="s">
        <v>123</v>
      </c>
      <c r="B395" s="1" t="s">
        <v>24</v>
      </c>
      <c r="C395" s="1">
        <v>706</v>
      </c>
      <c r="D395" s="1">
        <v>1</v>
      </c>
      <c r="E395" s="1" t="s">
        <v>5996</v>
      </c>
      <c r="F395" s="1" t="s">
        <v>5997</v>
      </c>
      <c r="G395" s="1" t="s">
        <v>62</v>
      </c>
      <c r="H395" s="1" t="s">
        <v>62</v>
      </c>
      <c r="I395" s="1" t="s">
        <v>25</v>
      </c>
      <c r="J395" s="2">
        <v>0.9</v>
      </c>
      <c r="K395" s="1" t="s">
        <v>24</v>
      </c>
      <c r="L395" s="1" t="s">
        <v>62</v>
      </c>
      <c r="M395" s="1" t="s">
        <v>62</v>
      </c>
      <c r="N395" s="1">
        <v>82</v>
      </c>
      <c r="O395" s="1">
        <v>82</v>
      </c>
      <c r="P395" s="1">
        <v>80</v>
      </c>
      <c r="Q395" s="1">
        <v>81</v>
      </c>
      <c r="R395" s="1">
        <v>134</v>
      </c>
      <c r="S395" s="1">
        <v>134</v>
      </c>
      <c r="T395" s="1">
        <v>70</v>
      </c>
      <c r="U395" s="1">
        <v>70</v>
      </c>
      <c r="V395" s="1" t="s">
        <v>124</v>
      </c>
      <c r="W395" s="2">
        <v>0.997</v>
      </c>
      <c r="X395" s="1" t="s">
        <v>331</v>
      </c>
      <c r="Y395" s="1" t="s">
        <v>4552</v>
      </c>
    </row>
    <row r="396" spans="1:25" x14ac:dyDescent="0.25">
      <c r="A396" s="1" t="s">
        <v>23</v>
      </c>
      <c r="B396" s="1" t="s">
        <v>24</v>
      </c>
      <c r="C396" s="1">
        <v>1</v>
      </c>
      <c r="D396" s="1">
        <v>1</v>
      </c>
      <c r="E396" s="1" t="s">
        <v>4930</v>
      </c>
      <c r="F396" s="1" t="s">
        <v>4931</v>
      </c>
      <c r="G396" s="1" t="s">
        <v>4932</v>
      </c>
      <c r="H396" s="1" t="s">
        <v>4933</v>
      </c>
      <c r="I396" s="1" t="s">
        <v>4929</v>
      </c>
      <c r="J396" s="2">
        <v>0.999</v>
      </c>
      <c r="K396" s="1" t="s">
        <v>24</v>
      </c>
      <c r="L396" s="1" t="s">
        <v>4910</v>
      </c>
      <c r="M396" s="1" t="s">
        <v>4911</v>
      </c>
      <c r="N396" s="1">
        <v>0</v>
      </c>
      <c r="O396" s="1">
        <v>0</v>
      </c>
      <c r="P396" s="1">
        <v>0</v>
      </c>
      <c r="Q396" s="1">
        <v>0</v>
      </c>
      <c r="R396" s="1">
        <v>0</v>
      </c>
      <c r="S396" s="1">
        <v>0</v>
      </c>
      <c r="T396" s="1">
        <v>0</v>
      </c>
      <c r="U396" s="1">
        <v>0</v>
      </c>
      <c r="V396" s="1" t="s">
        <v>27</v>
      </c>
      <c r="W396" s="2">
        <v>0</v>
      </c>
      <c r="X396" s="1" t="s">
        <v>32</v>
      </c>
      <c r="Y396" s="1" t="s">
        <v>4799</v>
      </c>
    </row>
    <row r="397" spans="1:25" x14ac:dyDescent="0.25">
      <c r="A397" s="1" t="s">
        <v>23</v>
      </c>
      <c r="B397" s="1" t="s">
        <v>24</v>
      </c>
      <c r="C397" s="1">
        <v>1</v>
      </c>
      <c r="D397" s="1">
        <v>2</v>
      </c>
      <c r="E397" s="1" t="s">
        <v>4934</v>
      </c>
      <c r="F397" s="1" t="s">
        <v>4935</v>
      </c>
      <c r="G397" s="1" t="s">
        <v>4932</v>
      </c>
      <c r="H397" s="1" t="s">
        <v>4933</v>
      </c>
      <c r="I397" s="1" t="s">
        <v>25</v>
      </c>
      <c r="J397" s="2">
        <v>1</v>
      </c>
      <c r="K397" s="1" t="s">
        <v>24</v>
      </c>
      <c r="L397" s="1" t="s">
        <v>4910</v>
      </c>
      <c r="M397" s="1" t="s">
        <v>4911</v>
      </c>
      <c r="N397" s="1">
        <v>0</v>
      </c>
      <c r="O397" s="1">
        <v>0</v>
      </c>
      <c r="P397" s="1">
        <v>0</v>
      </c>
      <c r="Q397" s="1">
        <v>0</v>
      </c>
      <c r="R397" s="1">
        <v>0</v>
      </c>
      <c r="S397" s="1">
        <v>0</v>
      </c>
      <c r="T397" s="1">
        <v>0</v>
      </c>
      <c r="U397" s="1">
        <v>0</v>
      </c>
      <c r="V397" s="1" t="s">
        <v>27</v>
      </c>
      <c r="W397" s="2">
        <v>0</v>
      </c>
      <c r="X397" s="1" t="s">
        <v>32</v>
      </c>
      <c r="Y397" s="1" t="s">
        <v>4799</v>
      </c>
    </row>
    <row r="398" spans="1:25" x14ac:dyDescent="0.25">
      <c r="A398" s="1" t="s">
        <v>23</v>
      </c>
      <c r="B398" s="1" t="s">
        <v>24</v>
      </c>
      <c r="C398" s="1">
        <v>1</v>
      </c>
      <c r="D398" s="1">
        <v>3</v>
      </c>
      <c r="E398" s="1" t="s">
        <v>5312</v>
      </c>
      <c r="F398" s="1" t="s">
        <v>5313</v>
      </c>
      <c r="G398" s="1" t="s">
        <v>4932</v>
      </c>
      <c r="H398" s="1" t="s">
        <v>4933</v>
      </c>
      <c r="I398" s="1" t="s">
        <v>25</v>
      </c>
      <c r="J398" s="2">
        <v>0.99</v>
      </c>
      <c r="K398" s="1" t="s">
        <v>24</v>
      </c>
      <c r="L398" s="1" t="s">
        <v>4910</v>
      </c>
      <c r="M398" s="1" t="s">
        <v>4911</v>
      </c>
      <c r="N398" s="1">
        <v>0</v>
      </c>
      <c r="O398" s="1">
        <v>2878</v>
      </c>
      <c r="P398" s="1">
        <v>0</v>
      </c>
      <c r="Q398" s="1">
        <v>3331</v>
      </c>
      <c r="R398" s="1">
        <v>0</v>
      </c>
      <c r="S398" s="1">
        <v>2226</v>
      </c>
      <c r="T398" s="1">
        <v>0</v>
      </c>
      <c r="U398" s="1">
        <v>2236</v>
      </c>
      <c r="V398" s="1" t="s">
        <v>27</v>
      </c>
      <c r="W398" s="2">
        <v>0</v>
      </c>
      <c r="X398" s="1" t="s">
        <v>32</v>
      </c>
      <c r="Y398" s="1" t="s">
        <v>4799</v>
      </c>
    </row>
    <row r="399" spans="1:25" x14ac:dyDescent="0.25">
      <c r="A399" s="1" t="s">
        <v>23</v>
      </c>
      <c r="B399" s="1" t="s">
        <v>24</v>
      </c>
      <c r="C399" s="1">
        <v>13</v>
      </c>
      <c r="D399" s="1">
        <v>1</v>
      </c>
      <c r="E399" s="1" t="s">
        <v>4980</v>
      </c>
      <c r="F399" s="1" t="s">
        <v>4981</v>
      </c>
      <c r="G399" s="1" t="s">
        <v>4982</v>
      </c>
      <c r="H399" s="1" t="s">
        <v>4983</v>
      </c>
      <c r="I399" s="1" t="s">
        <v>4929</v>
      </c>
      <c r="J399" s="2">
        <v>0.995</v>
      </c>
      <c r="K399" s="1" t="s">
        <v>24</v>
      </c>
      <c r="L399" s="1" t="s">
        <v>4910</v>
      </c>
      <c r="M399" s="1" t="s">
        <v>4911</v>
      </c>
      <c r="N399" s="1">
        <v>0</v>
      </c>
      <c r="O399" s="1">
        <v>0</v>
      </c>
      <c r="P399" s="1">
        <v>0</v>
      </c>
      <c r="Q399" s="1">
        <v>0</v>
      </c>
      <c r="R399" s="1">
        <v>0</v>
      </c>
      <c r="S399" s="1">
        <v>0</v>
      </c>
      <c r="T399" s="1">
        <v>0</v>
      </c>
      <c r="U399" s="1">
        <v>0</v>
      </c>
      <c r="V399" s="1" t="s">
        <v>27</v>
      </c>
      <c r="W399" s="2">
        <v>0</v>
      </c>
      <c r="X399" s="1" t="s">
        <v>39</v>
      </c>
      <c r="Y399" s="1" t="s">
        <v>4805</v>
      </c>
    </row>
    <row r="400" spans="1:25" x14ac:dyDescent="0.25">
      <c r="A400" s="1" t="s">
        <v>23</v>
      </c>
      <c r="B400" s="1" t="s">
        <v>24</v>
      </c>
      <c r="C400" s="1">
        <v>13</v>
      </c>
      <c r="D400" s="1">
        <v>2</v>
      </c>
      <c r="E400" s="1" t="s">
        <v>4984</v>
      </c>
      <c r="F400" s="1" t="s">
        <v>4985</v>
      </c>
      <c r="G400" s="1" t="s">
        <v>4982</v>
      </c>
      <c r="H400" s="1" t="s">
        <v>4983</v>
      </c>
      <c r="I400" s="1" t="s">
        <v>25</v>
      </c>
      <c r="J400" s="2"/>
      <c r="K400" s="1" t="s">
        <v>24</v>
      </c>
      <c r="L400" s="1" t="s">
        <v>4925</v>
      </c>
      <c r="M400" s="1" t="s">
        <v>26</v>
      </c>
      <c r="N400" s="1">
        <v>0</v>
      </c>
      <c r="O400" s="1">
        <v>0</v>
      </c>
      <c r="P400" s="1">
        <v>0</v>
      </c>
      <c r="Q400" s="1">
        <v>0</v>
      </c>
      <c r="R400" s="1">
        <v>0</v>
      </c>
      <c r="S400" s="1">
        <v>0</v>
      </c>
      <c r="T400" s="1">
        <v>0</v>
      </c>
      <c r="U400" s="1">
        <v>0</v>
      </c>
      <c r="V400" s="1" t="s">
        <v>27</v>
      </c>
      <c r="W400" s="2">
        <v>0</v>
      </c>
      <c r="X400" s="1" t="s">
        <v>39</v>
      </c>
      <c r="Y400" s="1" t="s">
        <v>4805</v>
      </c>
    </row>
    <row r="401" spans="1:25" x14ac:dyDescent="0.25">
      <c r="A401" s="1" t="s">
        <v>23</v>
      </c>
      <c r="B401" s="1" t="s">
        <v>24</v>
      </c>
      <c r="C401" s="1">
        <v>13</v>
      </c>
      <c r="D401" s="1">
        <v>3</v>
      </c>
      <c r="E401" s="1" t="s">
        <v>5292</v>
      </c>
      <c r="F401" s="1" t="s">
        <v>5293</v>
      </c>
      <c r="G401" s="1" t="s">
        <v>4982</v>
      </c>
      <c r="H401" s="1" t="s">
        <v>4983</v>
      </c>
      <c r="I401" s="1" t="s">
        <v>25</v>
      </c>
      <c r="J401" s="2"/>
      <c r="K401" s="1" t="s">
        <v>24</v>
      </c>
      <c r="L401" s="1" t="s">
        <v>4925</v>
      </c>
      <c r="M401" s="1" t="s">
        <v>26</v>
      </c>
      <c r="N401" s="1">
        <v>0</v>
      </c>
      <c r="O401" s="1">
        <v>1</v>
      </c>
      <c r="P401" s="1">
        <v>0</v>
      </c>
      <c r="Q401" s="1">
        <v>0</v>
      </c>
      <c r="R401" s="1">
        <v>0</v>
      </c>
      <c r="S401" s="1">
        <v>0</v>
      </c>
      <c r="T401" s="1">
        <v>0</v>
      </c>
      <c r="U401" s="1">
        <v>0</v>
      </c>
      <c r="V401" s="1" t="s">
        <v>27</v>
      </c>
      <c r="W401" s="2">
        <v>0</v>
      </c>
      <c r="X401" s="1" t="s">
        <v>39</v>
      </c>
      <c r="Y401" s="1" t="s">
        <v>4805</v>
      </c>
    </row>
    <row r="402" spans="1:25" x14ac:dyDescent="0.25">
      <c r="A402" s="1" t="s">
        <v>23</v>
      </c>
      <c r="B402" s="1" t="s">
        <v>24</v>
      </c>
      <c r="C402" s="1">
        <v>14</v>
      </c>
      <c r="D402" s="1" t="s">
        <v>4907</v>
      </c>
      <c r="E402" s="1" t="s">
        <v>4908</v>
      </c>
      <c r="F402" s="1" t="s">
        <v>4909</v>
      </c>
      <c r="G402" s="1" t="s">
        <v>29</v>
      </c>
      <c r="H402" s="1" t="s">
        <v>30</v>
      </c>
      <c r="I402" s="1" t="s">
        <v>25</v>
      </c>
      <c r="J402" s="2">
        <v>0.8</v>
      </c>
      <c r="K402" s="1" t="s">
        <v>24</v>
      </c>
      <c r="L402" s="1" t="s">
        <v>4910</v>
      </c>
      <c r="M402" s="1" t="s">
        <v>4911</v>
      </c>
      <c r="N402" s="1">
        <v>0</v>
      </c>
      <c r="O402" s="1">
        <v>0</v>
      </c>
      <c r="P402" s="1">
        <v>0</v>
      </c>
      <c r="Q402" s="1">
        <v>0</v>
      </c>
      <c r="R402" s="1">
        <v>0</v>
      </c>
      <c r="S402" s="1">
        <v>0</v>
      </c>
      <c r="T402" s="1">
        <v>0</v>
      </c>
      <c r="U402" s="1">
        <v>0</v>
      </c>
      <c r="V402" s="1" t="s">
        <v>27</v>
      </c>
      <c r="W402" s="2">
        <v>0</v>
      </c>
      <c r="X402" s="1" t="s">
        <v>31</v>
      </c>
      <c r="Y402" s="1" t="s">
        <v>4831</v>
      </c>
    </row>
    <row r="403" spans="1:25" x14ac:dyDescent="0.25">
      <c r="A403" s="1" t="s">
        <v>23</v>
      </c>
      <c r="B403" s="1" t="s">
        <v>24</v>
      </c>
      <c r="C403" s="1">
        <v>14</v>
      </c>
      <c r="D403" s="1" t="s">
        <v>4912</v>
      </c>
      <c r="E403" s="1" t="s">
        <v>4913</v>
      </c>
      <c r="F403" s="1" t="s">
        <v>4914</v>
      </c>
      <c r="G403" s="1" t="s">
        <v>29</v>
      </c>
      <c r="H403" s="1" t="s">
        <v>30</v>
      </c>
      <c r="I403" s="1" t="s">
        <v>25</v>
      </c>
      <c r="J403" s="2">
        <v>1</v>
      </c>
      <c r="K403" s="1" t="s">
        <v>24</v>
      </c>
      <c r="L403" s="1" t="s">
        <v>4910</v>
      </c>
      <c r="M403" s="1" t="s">
        <v>4911</v>
      </c>
      <c r="N403" s="1">
        <v>0</v>
      </c>
      <c r="O403" s="1">
        <v>0</v>
      </c>
      <c r="P403" s="1">
        <v>0</v>
      </c>
      <c r="Q403" s="1">
        <v>0</v>
      </c>
      <c r="R403" s="1">
        <v>0</v>
      </c>
      <c r="S403" s="1">
        <v>0</v>
      </c>
      <c r="T403" s="1">
        <v>0</v>
      </c>
      <c r="U403" s="1">
        <v>0</v>
      </c>
      <c r="V403" s="1" t="s">
        <v>27</v>
      </c>
      <c r="W403" s="2">
        <v>0</v>
      </c>
      <c r="X403" s="1" t="s">
        <v>31</v>
      </c>
      <c r="Y403" s="1" t="s">
        <v>4831</v>
      </c>
    </row>
    <row r="404" spans="1:25" x14ac:dyDescent="0.25">
      <c r="A404" s="1" t="s">
        <v>23</v>
      </c>
      <c r="B404" s="1" t="s">
        <v>24</v>
      </c>
      <c r="C404" s="1">
        <v>14</v>
      </c>
      <c r="D404" s="1" t="s">
        <v>4915</v>
      </c>
      <c r="E404" s="1" t="s">
        <v>4916</v>
      </c>
      <c r="F404" s="1" t="s">
        <v>4917</v>
      </c>
      <c r="G404" s="1" t="s">
        <v>29</v>
      </c>
      <c r="H404" s="1" t="s">
        <v>30</v>
      </c>
      <c r="I404" s="1" t="s">
        <v>25</v>
      </c>
      <c r="J404" s="2">
        <v>0.999</v>
      </c>
      <c r="K404" s="1" t="s">
        <v>24</v>
      </c>
      <c r="L404" s="1" t="s">
        <v>4910</v>
      </c>
      <c r="M404" s="1" t="s">
        <v>4911</v>
      </c>
      <c r="N404" s="1">
        <v>0</v>
      </c>
      <c r="O404" s="1">
        <v>0</v>
      </c>
      <c r="P404" s="1">
        <v>0</v>
      </c>
      <c r="Q404" s="1">
        <v>0</v>
      </c>
      <c r="R404" s="1">
        <v>0</v>
      </c>
      <c r="S404" s="1">
        <v>0</v>
      </c>
      <c r="T404" s="1">
        <v>0</v>
      </c>
      <c r="U404" s="1">
        <v>0</v>
      </c>
      <c r="V404" s="1" t="s">
        <v>27</v>
      </c>
      <c r="W404" s="2">
        <v>0</v>
      </c>
      <c r="X404" s="1" t="s">
        <v>31</v>
      </c>
      <c r="Y404" s="1" t="s">
        <v>4831</v>
      </c>
    </row>
    <row r="405" spans="1:25" x14ac:dyDescent="0.25">
      <c r="A405" s="1" t="s">
        <v>23</v>
      </c>
      <c r="B405" s="1" t="s">
        <v>24</v>
      </c>
      <c r="C405" s="1">
        <v>14</v>
      </c>
      <c r="D405" s="1" t="s">
        <v>4918</v>
      </c>
      <c r="E405" s="1" t="s">
        <v>4919</v>
      </c>
      <c r="F405" s="1" t="s">
        <v>4920</v>
      </c>
      <c r="G405" s="1" t="s">
        <v>29</v>
      </c>
      <c r="H405" s="1" t="s">
        <v>30</v>
      </c>
      <c r="I405" s="1" t="s">
        <v>25</v>
      </c>
      <c r="J405" s="2">
        <v>0.95</v>
      </c>
      <c r="K405" s="1" t="s">
        <v>24</v>
      </c>
      <c r="L405" s="1" t="s">
        <v>4910</v>
      </c>
      <c r="M405" s="1" t="s">
        <v>4911</v>
      </c>
      <c r="N405" s="1">
        <v>0</v>
      </c>
      <c r="O405" s="1">
        <v>0</v>
      </c>
      <c r="P405" s="1">
        <v>0</v>
      </c>
      <c r="Q405" s="1">
        <v>0</v>
      </c>
      <c r="R405" s="1">
        <v>0</v>
      </c>
      <c r="S405" s="1">
        <v>0</v>
      </c>
      <c r="T405" s="1">
        <v>0</v>
      </c>
      <c r="U405" s="1">
        <v>0</v>
      </c>
      <c r="V405" s="1" t="s">
        <v>27</v>
      </c>
      <c r="W405" s="2">
        <v>0</v>
      </c>
      <c r="X405" s="1" t="s">
        <v>31</v>
      </c>
      <c r="Y405" s="1" t="s">
        <v>4831</v>
      </c>
    </row>
    <row r="406" spans="1:25" x14ac:dyDescent="0.25">
      <c r="A406" s="1" t="s">
        <v>23</v>
      </c>
      <c r="B406" s="1" t="s">
        <v>24</v>
      </c>
      <c r="C406" s="1">
        <v>14</v>
      </c>
      <c r="D406" s="1" t="s">
        <v>4926</v>
      </c>
      <c r="E406" s="1" t="s">
        <v>4927</v>
      </c>
      <c r="F406" s="1" t="s">
        <v>4928</v>
      </c>
      <c r="G406" s="1" t="s">
        <v>29</v>
      </c>
      <c r="H406" s="1" t="s">
        <v>30</v>
      </c>
      <c r="I406" s="1" t="s">
        <v>4929</v>
      </c>
      <c r="J406" s="2">
        <v>0.95</v>
      </c>
      <c r="K406" s="1" t="s">
        <v>24</v>
      </c>
      <c r="L406" s="1" t="s">
        <v>4910</v>
      </c>
      <c r="M406" s="1" t="s">
        <v>4911</v>
      </c>
      <c r="N406" s="1">
        <v>0</v>
      </c>
      <c r="O406" s="1">
        <v>0</v>
      </c>
      <c r="P406" s="1">
        <v>0</v>
      </c>
      <c r="Q406" s="1">
        <v>0</v>
      </c>
      <c r="R406" s="1">
        <v>0</v>
      </c>
      <c r="S406" s="1">
        <v>0</v>
      </c>
      <c r="T406" s="1">
        <v>0</v>
      </c>
      <c r="U406" s="1">
        <v>0</v>
      </c>
      <c r="V406" s="1" t="s">
        <v>27</v>
      </c>
      <c r="W406" s="2">
        <v>0</v>
      </c>
      <c r="X406" s="1" t="s">
        <v>31</v>
      </c>
      <c r="Y406" s="1" t="s">
        <v>4831</v>
      </c>
    </row>
    <row r="407" spans="1:25" x14ac:dyDescent="0.25">
      <c r="A407" s="1" t="s">
        <v>23</v>
      </c>
      <c r="B407" s="1" t="s">
        <v>24</v>
      </c>
      <c r="C407" s="1">
        <v>14</v>
      </c>
      <c r="D407" s="1" t="s">
        <v>4936</v>
      </c>
      <c r="E407" s="1" t="s">
        <v>4986</v>
      </c>
      <c r="F407" s="1" t="s">
        <v>4987</v>
      </c>
      <c r="G407" s="1" t="s">
        <v>29</v>
      </c>
      <c r="H407" s="1" t="s">
        <v>30</v>
      </c>
      <c r="I407" s="1" t="s">
        <v>4929</v>
      </c>
      <c r="J407" s="2">
        <v>0.95</v>
      </c>
      <c r="K407" s="1" t="s">
        <v>24</v>
      </c>
      <c r="L407" s="1" t="s">
        <v>4910</v>
      </c>
      <c r="M407" s="1" t="s">
        <v>4911</v>
      </c>
      <c r="N407" s="1">
        <v>0</v>
      </c>
      <c r="O407" s="1">
        <v>0</v>
      </c>
      <c r="P407" s="1">
        <v>0</v>
      </c>
      <c r="Q407" s="1">
        <v>0</v>
      </c>
      <c r="R407" s="1">
        <v>0</v>
      </c>
      <c r="S407" s="1">
        <v>0</v>
      </c>
      <c r="T407" s="1">
        <v>0</v>
      </c>
      <c r="U407" s="1">
        <v>0</v>
      </c>
      <c r="V407" s="1" t="s">
        <v>27</v>
      </c>
      <c r="W407" s="2">
        <v>0</v>
      </c>
      <c r="X407" s="1" t="s">
        <v>31</v>
      </c>
      <c r="Y407" s="1" t="s">
        <v>4831</v>
      </c>
    </row>
    <row r="408" spans="1:25" x14ac:dyDescent="0.25">
      <c r="A408" s="1" t="s">
        <v>23</v>
      </c>
      <c r="B408" s="1" t="s">
        <v>24</v>
      </c>
      <c r="C408" s="1">
        <v>14</v>
      </c>
      <c r="D408" s="1" t="s">
        <v>4939</v>
      </c>
      <c r="E408" s="1" t="s">
        <v>4988</v>
      </c>
      <c r="F408" s="1" t="s">
        <v>4989</v>
      </c>
      <c r="G408" s="1" t="s">
        <v>29</v>
      </c>
      <c r="H408" s="1" t="s">
        <v>30</v>
      </c>
      <c r="I408" s="1" t="s">
        <v>4929</v>
      </c>
      <c r="J408" s="2">
        <v>0.998</v>
      </c>
      <c r="K408" s="1" t="s">
        <v>24</v>
      </c>
      <c r="L408" s="7" t="s">
        <v>4910</v>
      </c>
      <c r="M408" s="1" t="s">
        <v>4911</v>
      </c>
      <c r="N408" s="1">
        <v>0</v>
      </c>
      <c r="O408" s="1">
        <v>0</v>
      </c>
      <c r="P408" s="1">
        <v>0</v>
      </c>
      <c r="Q408" s="1">
        <v>0</v>
      </c>
      <c r="R408" s="1">
        <v>0</v>
      </c>
      <c r="S408" s="1">
        <v>0</v>
      </c>
      <c r="T408" s="1">
        <v>0</v>
      </c>
      <c r="U408" s="1">
        <v>0</v>
      </c>
      <c r="V408" s="1" t="s">
        <v>27</v>
      </c>
      <c r="W408" s="2">
        <v>0</v>
      </c>
      <c r="X408" s="1" t="s">
        <v>31</v>
      </c>
      <c r="Y408" s="1" t="s">
        <v>4831</v>
      </c>
    </row>
    <row r="409" spans="1:25" x14ac:dyDescent="0.25">
      <c r="A409" s="1" t="s">
        <v>23</v>
      </c>
      <c r="B409" s="1" t="s">
        <v>24</v>
      </c>
      <c r="C409" s="1">
        <v>14</v>
      </c>
      <c r="D409" s="1" t="s">
        <v>4990</v>
      </c>
      <c r="E409" s="1" t="s">
        <v>4991</v>
      </c>
      <c r="F409" s="1" t="s">
        <v>4992</v>
      </c>
      <c r="G409" s="1" t="s">
        <v>29</v>
      </c>
      <c r="H409" s="1" t="s">
        <v>30</v>
      </c>
      <c r="I409" s="1" t="s">
        <v>4929</v>
      </c>
      <c r="J409" s="2">
        <v>1</v>
      </c>
      <c r="K409" s="1" t="s">
        <v>24</v>
      </c>
      <c r="L409" s="1" t="s">
        <v>4910</v>
      </c>
      <c r="M409" s="1" t="s">
        <v>4911</v>
      </c>
      <c r="N409" s="1">
        <v>0</v>
      </c>
      <c r="O409" s="1">
        <v>0</v>
      </c>
      <c r="P409" s="1">
        <v>0</v>
      </c>
      <c r="Q409" s="1">
        <v>0</v>
      </c>
      <c r="R409" s="1">
        <v>0</v>
      </c>
      <c r="S409" s="1">
        <v>0</v>
      </c>
      <c r="T409" s="1">
        <v>0</v>
      </c>
      <c r="U409" s="1">
        <v>0</v>
      </c>
      <c r="V409" s="1" t="s">
        <v>27</v>
      </c>
      <c r="W409" s="2">
        <v>0</v>
      </c>
      <c r="X409" s="1" t="s">
        <v>31</v>
      </c>
      <c r="Y409" s="1" t="s">
        <v>4831</v>
      </c>
    </row>
    <row r="410" spans="1:25" x14ac:dyDescent="0.25">
      <c r="A410" s="1" t="s">
        <v>23</v>
      </c>
      <c r="B410" s="1" t="s">
        <v>24</v>
      </c>
      <c r="C410" s="1">
        <v>14</v>
      </c>
      <c r="D410" s="1" t="s">
        <v>4993</v>
      </c>
      <c r="E410" s="1" t="s">
        <v>4994</v>
      </c>
      <c r="F410" s="1" t="s">
        <v>4995</v>
      </c>
      <c r="G410" s="1" t="s">
        <v>29</v>
      </c>
      <c r="H410" s="1" t="s">
        <v>30</v>
      </c>
      <c r="I410" s="1" t="s">
        <v>4929</v>
      </c>
      <c r="J410" s="2">
        <v>0.999</v>
      </c>
      <c r="K410" s="1" t="s">
        <v>24</v>
      </c>
      <c r="L410" s="1" t="s">
        <v>4910</v>
      </c>
      <c r="M410" s="1" t="s">
        <v>4911</v>
      </c>
      <c r="N410" s="1">
        <v>0</v>
      </c>
      <c r="O410" s="1">
        <v>0</v>
      </c>
      <c r="P410" s="1">
        <v>0</v>
      </c>
      <c r="Q410" s="1">
        <v>0</v>
      </c>
      <c r="R410" s="1">
        <v>0</v>
      </c>
      <c r="S410" s="1">
        <v>0</v>
      </c>
      <c r="T410" s="1">
        <v>0</v>
      </c>
      <c r="U410" s="1">
        <v>0</v>
      </c>
      <c r="V410" s="1" t="s">
        <v>27</v>
      </c>
      <c r="W410" s="2">
        <v>0</v>
      </c>
      <c r="X410" s="1" t="s">
        <v>31</v>
      </c>
      <c r="Y410" s="1" t="s">
        <v>4831</v>
      </c>
    </row>
    <row r="411" spans="1:25" x14ac:dyDescent="0.25">
      <c r="A411" s="1" t="s">
        <v>23</v>
      </c>
      <c r="B411" s="1" t="s">
        <v>24</v>
      </c>
      <c r="C411" s="1">
        <v>14</v>
      </c>
      <c r="D411" s="1" t="s">
        <v>4996</v>
      </c>
      <c r="E411" s="1" t="s">
        <v>4997</v>
      </c>
      <c r="F411" s="1" t="s">
        <v>4998</v>
      </c>
      <c r="G411" s="1" t="s">
        <v>29</v>
      </c>
      <c r="H411" s="1" t="s">
        <v>30</v>
      </c>
      <c r="I411" s="1" t="s">
        <v>25</v>
      </c>
      <c r="J411" s="2">
        <v>0.95</v>
      </c>
      <c r="K411" s="1" t="s">
        <v>24</v>
      </c>
      <c r="L411" s="1" t="s">
        <v>4910</v>
      </c>
      <c r="M411" s="1" t="s">
        <v>4911</v>
      </c>
      <c r="N411" s="1">
        <v>0</v>
      </c>
      <c r="O411" s="1">
        <v>0</v>
      </c>
      <c r="P411" s="1">
        <v>0</v>
      </c>
      <c r="Q411" s="1">
        <v>0</v>
      </c>
      <c r="R411" s="1">
        <v>0</v>
      </c>
      <c r="S411" s="1">
        <v>0</v>
      </c>
      <c r="T411" s="1">
        <v>0</v>
      </c>
      <c r="U411" s="1">
        <v>0</v>
      </c>
      <c r="V411" s="1" t="s">
        <v>27</v>
      </c>
      <c r="W411" s="2">
        <v>0</v>
      </c>
      <c r="X411" s="1" t="s">
        <v>31</v>
      </c>
      <c r="Y411" s="1" t="s">
        <v>4831</v>
      </c>
    </row>
    <row r="412" spans="1:25" x14ac:dyDescent="0.25">
      <c r="A412" s="1" t="s">
        <v>23</v>
      </c>
      <c r="B412" s="1" t="s">
        <v>24</v>
      </c>
      <c r="C412" s="1">
        <v>14</v>
      </c>
      <c r="D412" s="1" t="s">
        <v>4999</v>
      </c>
      <c r="E412" s="1" t="s">
        <v>5000</v>
      </c>
      <c r="F412" s="1" t="s">
        <v>5001</v>
      </c>
      <c r="G412" s="1" t="s">
        <v>29</v>
      </c>
      <c r="H412" s="1" t="s">
        <v>30</v>
      </c>
      <c r="I412" s="1" t="s">
        <v>25</v>
      </c>
      <c r="J412" s="2">
        <v>0.8</v>
      </c>
      <c r="K412" s="1" t="s">
        <v>24</v>
      </c>
      <c r="L412" s="1" t="s">
        <v>4910</v>
      </c>
      <c r="M412" s="1" t="s">
        <v>4911</v>
      </c>
      <c r="N412" s="1">
        <v>0</v>
      </c>
      <c r="O412" s="1">
        <v>0</v>
      </c>
      <c r="P412" s="1">
        <v>0</v>
      </c>
      <c r="Q412" s="1">
        <v>0</v>
      </c>
      <c r="R412" s="1">
        <v>0</v>
      </c>
      <c r="S412" s="1">
        <v>0</v>
      </c>
      <c r="T412" s="1">
        <v>0</v>
      </c>
      <c r="U412" s="1">
        <v>0</v>
      </c>
      <c r="V412" s="1" t="s">
        <v>27</v>
      </c>
      <c r="W412" s="2">
        <v>0</v>
      </c>
      <c r="X412" s="1" t="s">
        <v>31</v>
      </c>
      <c r="Y412" s="1" t="s">
        <v>4831</v>
      </c>
    </row>
    <row r="413" spans="1:25" x14ac:dyDescent="0.25">
      <c r="A413" s="1" t="s">
        <v>23</v>
      </c>
      <c r="B413" s="1" t="s">
        <v>24</v>
      </c>
      <c r="C413" s="1">
        <v>14</v>
      </c>
      <c r="D413" s="1" t="s">
        <v>5002</v>
      </c>
      <c r="E413" s="1" t="s">
        <v>5003</v>
      </c>
      <c r="F413" s="1" t="s">
        <v>5004</v>
      </c>
      <c r="G413" s="1" t="s">
        <v>29</v>
      </c>
      <c r="H413" s="1" t="s">
        <v>30</v>
      </c>
      <c r="I413" s="1" t="s">
        <v>25</v>
      </c>
      <c r="J413" s="2">
        <v>0.9</v>
      </c>
      <c r="K413" s="1" t="s">
        <v>24</v>
      </c>
      <c r="L413" s="1" t="s">
        <v>4910</v>
      </c>
      <c r="M413" s="1" t="s">
        <v>4911</v>
      </c>
      <c r="N413" s="1">
        <v>0</v>
      </c>
      <c r="O413" s="1">
        <v>0</v>
      </c>
      <c r="P413" s="1">
        <v>0</v>
      </c>
      <c r="Q413" s="1">
        <v>0</v>
      </c>
      <c r="R413" s="1">
        <v>0</v>
      </c>
      <c r="S413" s="1">
        <v>0</v>
      </c>
      <c r="T413" s="1">
        <v>0</v>
      </c>
      <c r="U413" s="1">
        <v>0</v>
      </c>
      <c r="V413" s="1" t="s">
        <v>27</v>
      </c>
      <c r="W413" s="2">
        <v>0</v>
      </c>
      <c r="X413" s="1" t="s">
        <v>31</v>
      </c>
      <c r="Y413" s="1" t="s">
        <v>4831</v>
      </c>
    </row>
    <row r="414" spans="1:25" x14ac:dyDescent="0.25">
      <c r="A414" s="1" t="s">
        <v>23</v>
      </c>
      <c r="B414" s="1" t="s">
        <v>24</v>
      </c>
      <c r="C414" s="1">
        <v>14</v>
      </c>
      <c r="D414" s="1" t="s">
        <v>5005</v>
      </c>
      <c r="E414" s="1" t="s">
        <v>5006</v>
      </c>
      <c r="F414" s="1" t="s">
        <v>5007</v>
      </c>
      <c r="G414" s="1" t="s">
        <v>29</v>
      </c>
      <c r="H414" s="1" t="s">
        <v>30</v>
      </c>
      <c r="I414" s="1" t="s">
        <v>25</v>
      </c>
      <c r="J414" s="2">
        <v>0.999</v>
      </c>
      <c r="K414" s="1" t="s">
        <v>24</v>
      </c>
      <c r="L414" s="1" t="s">
        <v>4910</v>
      </c>
      <c r="M414" s="1" t="s">
        <v>4911</v>
      </c>
      <c r="N414" s="1">
        <v>0</v>
      </c>
      <c r="O414" s="1">
        <v>0</v>
      </c>
      <c r="P414" s="1">
        <v>0</v>
      </c>
      <c r="Q414" s="1">
        <v>0</v>
      </c>
      <c r="R414" s="1">
        <v>0</v>
      </c>
      <c r="S414" s="1">
        <v>0</v>
      </c>
      <c r="T414" s="1">
        <v>0</v>
      </c>
      <c r="U414" s="1">
        <v>0</v>
      </c>
      <c r="V414" s="1" t="s">
        <v>27</v>
      </c>
      <c r="W414" s="2">
        <v>0</v>
      </c>
      <c r="X414" s="1" t="s">
        <v>31</v>
      </c>
      <c r="Y414" s="1" t="s">
        <v>4831</v>
      </c>
    </row>
    <row r="415" spans="1:25" x14ac:dyDescent="0.25">
      <c r="A415" s="1" t="s">
        <v>23</v>
      </c>
      <c r="B415" s="1" t="s">
        <v>24</v>
      </c>
      <c r="C415" s="1">
        <v>14</v>
      </c>
      <c r="D415" s="1" t="s">
        <v>5008</v>
      </c>
      <c r="E415" s="1" t="s">
        <v>5009</v>
      </c>
      <c r="F415" s="1" t="s">
        <v>5010</v>
      </c>
      <c r="G415" s="1" t="s">
        <v>29</v>
      </c>
      <c r="H415" s="1" t="s">
        <v>30</v>
      </c>
      <c r="I415" s="1" t="s">
        <v>25</v>
      </c>
      <c r="J415" s="2">
        <v>0.95</v>
      </c>
      <c r="K415" s="1" t="s">
        <v>24</v>
      </c>
      <c r="L415" s="1" t="s">
        <v>4910</v>
      </c>
      <c r="M415" s="1" t="s">
        <v>4911</v>
      </c>
      <c r="N415" s="1">
        <v>0</v>
      </c>
      <c r="O415" s="1">
        <v>0</v>
      </c>
      <c r="P415" s="1">
        <v>0</v>
      </c>
      <c r="Q415" s="1">
        <v>0</v>
      </c>
      <c r="R415" s="1">
        <v>0</v>
      </c>
      <c r="S415" s="1">
        <v>0</v>
      </c>
      <c r="T415" s="1">
        <v>0</v>
      </c>
      <c r="U415" s="1">
        <v>0</v>
      </c>
      <c r="V415" s="1" t="s">
        <v>27</v>
      </c>
      <c r="W415" s="2">
        <v>0</v>
      </c>
      <c r="X415" s="1" t="s">
        <v>31</v>
      </c>
      <c r="Y415" s="1" t="s">
        <v>4831</v>
      </c>
    </row>
    <row r="416" spans="1:25" x14ac:dyDescent="0.25">
      <c r="A416" s="1" t="s">
        <v>23</v>
      </c>
      <c r="B416" s="1" t="s">
        <v>24</v>
      </c>
      <c r="C416" s="1">
        <v>14</v>
      </c>
      <c r="D416" s="1" t="s">
        <v>5328</v>
      </c>
      <c r="E416" s="1" t="s">
        <v>5329</v>
      </c>
      <c r="F416" s="1" t="s">
        <v>5330</v>
      </c>
      <c r="G416" s="1" t="s">
        <v>29</v>
      </c>
      <c r="H416" s="1" t="s">
        <v>30</v>
      </c>
      <c r="I416" s="1" t="s">
        <v>25</v>
      </c>
      <c r="J416" s="2">
        <v>0.95</v>
      </c>
      <c r="K416" s="1" t="s">
        <v>24</v>
      </c>
      <c r="L416" s="1" t="s">
        <v>4910</v>
      </c>
      <c r="M416" s="1" t="s">
        <v>4911</v>
      </c>
      <c r="N416" s="1">
        <v>0</v>
      </c>
      <c r="O416" s="1">
        <v>1838</v>
      </c>
      <c r="P416" s="1">
        <v>0</v>
      </c>
      <c r="Q416" s="1">
        <v>1298</v>
      </c>
      <c r="R416" s="1">
        <v>0</v>
      </c>
      <c r="S416" s="1">
        <v>1445</v>
      </c>
      <c r="T416" s="1">
        <v>0</v>
      </c>
      <c r="U416" s="1">
        <v>1790</v>
      </c>
      <c r="V416" s="1" t="s">
        <v>27</v>
      </c>
      <c r="W416" s="2">
        <v>0</v>
      </c>
      <c r="X416" s="1" t="s">
        <v>31</v>
      </c>
      <c r="Y416" s="1" t="s">
        <v>4831</v>
      </c>
    </row>
    <row r="417" spans="1:25" x14ac:dyDescent="0.25">
      <c r="A417" s="1" t="s">
        <v>23</v>
      </c>
      <c r="B417" s="1" t="s">
        <v>24</v>
      </c>
      <c r="C417" s="1">
        <v>15</v>
      </c>
      <c r="D417" s="1" t="s">
        <v>4936</v>
      </c>
      <c r="E417" s="1" t="s">
        <v>5011</v>
      </c>
      <c r="F417" s="1" t="s">
        <v>5012</v>
      </c>
      <c r="G417" s="1" t="s">
        <v>5013</v>
      </c>
      <c r="H417" s="1" t="s">
        <v>5014</v>
      </c>
      <c r="I417" s="1" t="s">
        <v>4929</v>
      </c>
      <c r="J417" s="2">
        <v>0.995</v>
      </c>
      <c r="K417" s="1" t="s">
        <v>24</v>
      </c>
      <c r="L417" s="1" t="s">
        <v>4910</v>
      </c>
      <c r="M417" s="1" t="s">
        <v>4911</v>
      </c>
      <c r="N417" s="1">
        <v>0</v>
      </c>
      <c r="O417" s="1">
        <v>0</v>
      </c>
      <c r="P417" s="1">
        <v>0</v>
      </c>
      <c r="Q417" s="1">
        <v>0</v>
      </c>
      <c r="R417" s="1">
        <v>0</v>
      </c>
      <c r="S417" s="1">
        <v>0</v>
      </c>
      <c r="T417" s="1">
        <v>0</v>
      </c>
      <c r="U417" s="1">
        <v>0</v>
      </c>
      <c r="V417" s="1" t="s">
        <v>27</v>
      </c>
      <c r="W417" s="2">
        <v>0</v>
      </c>
      <c r="X417" s="1" t="s">
        <v>40</v>
      </c>
      <c r="Y417" s="1" t="s">
        <v>4832</v>
      </c>
    </row>
    <row r="418" spans="1:25" x14ac:dyDescent="0.25">
      <c r="A418" s="1" t="s">
        <v>23</v>
      </c>
      <c r="B418" s="1" t="s">
        <v>24</v>
      </c>
      <c r="C418" s="1">
        <v>15</v>
      </c>
      <c r="D418" s="1" t="s">
        <v>4939</v>
      </c>
      <c r="E418" s="1" t="s">
        <v>5015</v>
      </c>
      <c r="F418" s="1" t="s">
        <v>5016</v>
      </c>
      <c r="G418" s="1" t="s">
        <v>5013</v>
      </c>
      <c r="H418" s="1" t="s">
        <v>5014</v>
      </c>
      <c r="I418" s="1" t="s">
        <v>4929</v>
      </c>
      <c r="J418" s="2">
        <v>0.995</v>
      </c>
      <c r="K418" s="1" t="s">
        <v>24</v>
      </c>
      <c r="L418" s="1" t="s">
        <v>4910</v>
      </c>
      <c r="M418" s="1" t="s">
        <v>4911</v>
      </c>
      <c r="N418" s="1">
        <v>0</v>
      </c>
      <c r="O418" s="1">
        <v>0</v>
      </c>
      <c r="P418" s="1">
        <v>0</v>
      </c>
      <c r="Q418" s="1">
        <v>0</v>
      </c>
      <c r="R418" s="1">
        <v>0</v>
      </c>
      <c r="S418" s="1">
        <v>0</v>
      </c>
      <c r="T418" s="1">
        <v>0</v>
      </c>
      <c r="U418" s="1">
        <v>0</v>
      </c>
      <c r="V418" s="1" t="s">
        <v>27</v>
      </c>
      <c r="W418" s="2">
        <v>0</v>
      </c>
      <c r="X418" s="1" t="s">
        <v>40</v>
      </c>
      <c r="Y418" s="1" t="s">
        <v>4832</v>
      </c>
    </row>
    <row r="419" spans="1:25" x14ac:dyDescent="0.25">
      <c r="A419" s="1" t="s">
        <v>23</v>
      </c>
      <c r="B419" s="1" t="s">
        <v>24</v>
      </c>
      <c r="C419" s="1">
        <v>15</v>
      </c>
      <c r="D419" s="1" t="s">
        <v>4990</v>
      </c>
      <c r="E419" s="1" t="s">
        <v>5017</v>
      </c>
      <c r="F419" s="1" t="s">
        <v>5018</v>
      </c>
      <c r="G419" s="1" t="s">
        <v>5013</v>
      </c>
      <c r="H419" s="1" t="s">
        <v>5014</v>
      </c>
      <c r="I419" s="1" t="s">
        <v>4929</v>
      </c>
      <c r="J419" s="2">
        <v>0.98</v>
      </c>
      <c r="K419" s="1" t="s">
        <v>24</v>
      </c>
      <c r="L419" s="1" t="s">
        <v>4910</v>
      </c>
      <c r="M419" s="1" t="s">
        <v>4911</v>
      </c>
      <c r="N419" s="1">
        <v>0</v>
      </c>
      <c r="O419" s="1">
        <v>0</v>
      </c>
      <c r="P419" s="1">
        <v>0</v>
      </c>
      <c r="Q419" s="1">
        <v>0</v>
      </c>
      <c r="R419" s="1">
        <v>0</v>
      </c>
      <c r="S419" s="1">
        <v>0</v>
      </c>
      <c r="T419" s="1">
        <v>0</v>
      </c>
      <c r="U419" s="1">
        <v>0</v>
      </c>
      <c r="V419" s="1" t="s">
        <v>27</v>
      </c>
      <c r="W419" s="2">
        <v>0</v>
      </c>
      <c r="X419" s="1" t="s">
        <v>40</v>
      </c>
      <c r="Y419" s="1" t="s">
        <v>4832</v>
      </c>
    </row>
    <row r="420" spans="1:25" x14ac:dyDescent="0.25">
      <c r="A420" s="1" t="s">
        <v>23</v>
      </c>
      <c r="B420" s="1" t="s">
        <v>24</v>
      </c>
      <c r="C420" s="1">
        <v>15</v>
      </c>
      <c r="D420" s="1">
        <v>2</v>
      </c>
      <c r="E420" s="1" t="s">
        <v>5019</v>
      </c>
      <c r="F420" s="1" t="s">
        <v>5020</v>
      </c>
      <c r="G420" s="1" t="s">
        <v>5013</v>
      </c>
      <c r="H420" s="1" t="s">
        <v>5014</v>
      </c>
      <c r="I420" s="1" t="s">
        <v>25</v>
      </c>
      <c r="J420" s="2"/>
      <c r="K420" s="1" t="s">
        <v>24</v>
      </c>
      <c r="L420" s="1" t="s">
        <v>4925</v>
      </c>
      <c r="M420" s="1" t="s">
        <v>26</v>
      </c>
      <c r="N420" s="1">
        <v>0</v>
      </c>
      <c r="O420" s="1">
        <v>0</v>
      </c>
      <c r="P420" s="1">
        <v>0</v>
      </c>
      <c r="Q420" s="1">
        <v>0</v>
      </c>
      <c r="R420" s="1">
        <v>0</v>
      </c>
      <c r="S420" s="1">
        <v>0</v>
      </c>
      <c r="T420" s="1">
        <v>0</v>
      </c>
      <c r="U420" s="1">
        <v>0</v>
      </c>
      <c r="V420" s="1" t="s">
        <v>27</v>
      </c>
      <c r="W420" s="2">
        <v>0</v>
      </c>
      <c r="X420" s="1" t="s">
        <v>40</v>
      </c>
      <c r="Y420" s="1" t="s">
        <v>4832</v>
      </c>
    </row>
    <row r="421" spans="1:25" x14ac:dyDescent="0.25">
      <c r="A421" s="1" t="s">
        <v>23</v>
      </c>
      <c r="B421" s="1" t="s">
        <v>24</v>
      </c>
      <c r="C421" s="1">
        <v>15</v>
      </c>
      <c r="D421" s="1">
        <v>3</v>
      </c>
      <c r="E421" s="1" t="s">
        <v>5331</v>
      </c>
      <c r="F421" s="1" t="s">
        <v>5332</v>
      </c>
      <c r="G421" s="1" t="s">
        <v>5013</v>
      </c>
      <c r="H421" s="1" t="s">
        <v>5014</v>
      </c>
      <c r="I421" s="1" t="s">
        <v>25</v>
      </c>
      <c r="J421" s="2">
        <v>0.9</v>
      </c>
      <c r="K421" s="1" t="s">
        <v>24</v>
      </c>
      <c r="L421" s="1" t="s">
        <v>4910</v>
      </c>
      <c r="M421" s="1" t="s">
        <v>4911</v>
      </c>
      <c r="N421" s="1">
        <v>0</v>
      </c>
      <c r="O421" s="1">
        <v>193</v>
      </c>
      <c r="P421" s="1">
        <v>0</v>
      </c>
      <c r="Q421" s="1">
        <v>90</v>
      </c>
      <c r="R421" s="1">
        <v>0</v>
      </c>
      <c r="S421" s="1">
        <v>119</v>
      </c>
      <c r="T421" s="1">
        <v>0</v>
      </c>
      <c r="U421" s="1">
        <v>164</v>
      </c>
      <c r="V421" s="1" t="s">
        <v>27</v>
      </c>
      <c r="W421" s="2">
        <v>0</v>
      </c>
      <c r="X421" s="1" t="s">
        <v>40</v>
      </c>
      <c r="Y421" s="1" t="s">
        <v>4832</v>
      </c>
    </row>
    <row r="422" spans="1:25" x14ac:dyDescent="0.25">
      <c r="A422" s="1" t="s">
        <v>23</v>
      </c>
      <c r="B422" s="1" t="s">
        <v>24</v>
      </c>
      <c r="C422" s="1">
        <v>16</v>
      </c>
      <c r="D422" s="1">
        <v>1</v>
      </c>
      <c r="E422" s="1" t="s">
        <v>5021</v>
      </c>
      <c r="F422" s="1" t="s">
        <v>5022</v>
      </c>
      <c r="G422" s="1" t="s">
        <v>5023</v>
      </c>
      <c r="H422" s="1" t="s">
        <v>5024</v>
      </c>
      <c r="I422" s="1" t="s">
        <v>4929</v>
      </c>
      <c r="J422" s="2">
        <v>0.95</v>
      </c>
      <c r="K422" s="1" t="s">
        <v>24</v>
      </c>
      <c r="L422" s="1" t="s">
        <v>4910</v>
      </c>
      <c r="M422" s="1" t="s">
        <v>4911</v>
      </c>
      <c r="N422" s="1">
        <v>0</v>
      </c>
      <c r="O422" s="1">
        <v>0</v>
      </c>
      <c r="P422" s="1">
        <v>0</v>
      </c>
      <c r="Q422" s="1">
        <v>0</v>
      </c>
      <c r="R422" s="1">
        <v>0</v>
      </c>
      <c r="S422" s="1">
        <v>0</v>
      </c>
      <c r="T422" s="1">
        <v>0</v>
      </c>
      <c r="U422" s="1">
        <v>0</v>
      </c>
      <c r="V422" s="1" t="s">
        <v>27</v>
      </c>
      <c r="W422" s="2">
        <v>0</v>
      </c>
      <c r="X422" s="1" t="s">
        <v>41</v>
      </c>
      <c r="Y422" s="1" t="s">
        <v>4807</v>
      </c>
    </row>
    <row r="423" spans="1:25" x14ac:dyDescent="0.25">
      <c r="A423" s="1" t="s">
        <v>23</v>
      </c>
      <c r="B423" s="1" t="s">
        <v>24</v>
      </c>
      <c r="C423" s="1">
        <v>16</v>
      </c>
      <c r="D423" s="1">
        <v>2</v>
      </c>
      <c r="E423" s="1" t="s">
        <v>5025</v>
      </c>
      <c r="F423" s="1" t="s">
        <v>5026</v>
      </c>
      <c r="G423" s="1" t="s">
        <v>5023</v>
      </c>
      <c r="H423" s="1" t="s">
        <v>5024</v>
      </c>
      <c r="I423" s="1" t="s">
        <v>25</v>
      </c>
      <c r="J423" s="2"/>
      <c r="K423" s="1" t="s">
        <v>24</v>
      </c>
      <c r="L423" s="1" t="s">
        <v>4925</v>
      </c>
      <c r="M423" s="1" t="s">
        <v>26</v>
      </c>
      <c r="N423" s="1">
        <v>0</v>
      </c>
      <c r="O423" s="1">
        <v>0</v>
      </c>
      <c r="P423" s="1">
        <v>0</v>
      </c>
      <c r="Q423" s="1">
        <v>0</v>
      </c>
      <c r="R423" s="1">
        <v>0</v>
      </c>
      <c r="S423" s="1">
        <v>0</v>
      </c>
      <c r="T423" s="1">
        <v>0</v>
      </c>
      <c r="U423" s="1">
        <v>0</v>
      </c>
      <c r="V423" s="1" t="s">
        <v>27</v>
      </c>
      <c r="W423" s="2">
        <v>0</v>
      </c>
      <c r="X423" s="1" t="s">
        <v>41</v>
      </c>
      <c r="Y423" s="1" t="s">
        <v>4807</v>
      </c>
    </row>
    <row r="424" spans="1:25" x14ac:dyDescent="0.25">
      <c r="A424" s="1" t="s">
        <v>23</v>
      </c>
      <c r="B424" s="1" t="s">
        <v>24</v>
      </c>
      <c r="C424" s="1">
        <v>16</v>
      </c>
      <c r="D424" s="1">
        <v>3</v>
      </c>
      <c r="E424" s="1" t="s">
        <v>5335</v>
      </c>
      <c r="F424" s="1" t="s">
        <v>5336</v>
      </c>
      <c r="G424" s="1" t="s">
        <v>5023</v>
      </c>
      <c r="H424" s="1" t="s">
        <v>5024</v>
      </c>
      <c r="I424" s="1" t="s">
        <v>25</v>
      </c>
      <c r="J424" s="2">
        <v>0.99</v>
      </c>
      <c r="K424" s="1" t="s">
        <v>24</v>
      </c>
      <c r="L424" s="1" t="s">
        <v>4910</v>
      </c>
      <c r="M424" s="1" t="s">
        <v>4911</v>
      </c>
      <c r="N424" s="1">
        <v>0</v>
      </c>
      <c r="O424" s="1">
        <v>1</v>
      </c>
      <c r="P424" s="1">
        <v>0</v>
      </c>
      <c r="Q424" s="1">
        <v>11</v>
      </c>
      <c r="R424" s="1">
        <v>0</v>
      </c>
      <c r="S424" s="1">
        <v>3</v>
      </c>
      <c r="T424" s="1">
        <v>0</v>
      </c>
      <c r="U424" s="1">
        <v>9</v>
      </c>
      <c r="V424" s="1" t="s">
        <v>27</v>
      </c>
      <c r="W424" s="2">
        <v>0</v>
      </c>
      <c r="X424" s="1" t="s">
        <v>41</v>
      </c>
      <c r="Y424" s="1" t="s">
        <v>4807</v>
      </c>
    </row>
    <row r="425" spans="1:25" x14ac:dyDescent="0.25">
      <c r="A425" s="1" t="s">
        <v>23</v>
      </c>
      <c r="B425" s="1" t="s">
        <v>24</v>
      </c>
      <c r="C425" s="1">
        <v>17</v>
      </c>
      <c r="D425" s="1">
        <v>1</v>
      </c>
      <c r="E425" s="1" t="s">
        <v>5027</v>
      </c>
      <c r="F425" s="1" t="s">
        <v>5028</v>
      </c>
      <c r="G425" s="1" t="s">
        <v>5029</v>
      </c>
      <c r="H425" s="1" t="s">
        <v>5030</v>
      </c>
      <c r="I425" s="1" t="s">
        <v>4929</v>
      </c>
      <c r="J425" s="2">
        <v>0.998</v>
      </c>
      <c r="K425" s="1" t="s">
        <v>24</v>
      </c>
      <c r="L425" s="1" t="s">
        <v>4910</v>
      </c>
      <c r="M425" s="1" t="s">
        <v>4911</v>
      </c>
      <c r="N425" s="1">
        <v>0</v>
      </c>
      <c r="O425" s="1">
        <v>0</v>
      </c>
      <c r="P425" s="1">
        <v>0</v>
      </c>
      <c r="Q425" s="1">
        <v>0</v>
      </c>
      <c r="R425" s="1">
        <v>0</v>
      </c>
      <c r="S425" s="1">
        <v>0</v>
      </c>
      <c r="T425" s="1">
        <v>0</v>
      </c>
      <c r="U425" s="1">
        <v>0</v>
      </c>
      <c r="V425" s="1" t="s">
        <v>27</v>
      </c>
      <c r="W425" s="2">
        <v>0</v>
      </c>
      <c r="X425" s="1" t="s">
        <v>42</v>
      </c>
      <c r="Y425" s="1" t="s">
        <v>4762</v>
      </c>
    </row>
    <row r="426" spans="1:25" x14ac:dyDescent="0.25">
      <c r="A426" s="1" t="s">
        <v>23</v>
      </c>
      <c r="B426" s="1" t="s">
        <v>24</v>
      </c>
      <c r="C426" s="1">
        <v>17</v>
      </c>
      <c r="D426" s="1">
        <v>2</v>
      </c>
      <c r="E426" s="1" t="s">
        <v>5031</v>
      </c>
      <c r="F426" s="1" t="s">
        <v>5032</v>
      </c>
      <c r="G426" s="1" t="s">
        <v>5029</v>
      </c>
      <c r="H426" s="1" t="s">
        <v>5030</v>
      </c>
      <c r="I426" s="1" t="s">
        <v>25</v>
      </c>
      <c r="J426" s="2">
        <v>0.9</v>
      </c>
      <c r="K426" s="1" t="s">
        <v>24</v>
      </c>
      <c r="L426" s="1" t="s">
        <v>4910</v>
      </c>
      <c r="M426" s="1" t="s">
        <v>4911</v>
      </c>
      <c r="N426" s="1">
        <v>0</v>
      </c>
      <c r="O426" s="1">
        <v>0</v>
      </c>
      <c r="P426" s="1">
        <v>0</v>
      </c>
      <c r="Q426" s="1">
        <v>0</v>
      </c>
      <c r="R426" s="1">
        <v>0</v>
      </c>
      <c r="S426" s="1">
        <v>0</v>
      </c>
      <c r="T426" s="1">
        <v>0</v>
      </c>
      <c r="U426" s="1">
        <v>0</v>
      </c>
      <c r="V426" s="1" t="s">
        <v>27</v>
      </c>
      <c r="W426" s="2">
        <v>0</v>
      </c>
      <c r="X426" s="1" t="s">
        <v>42</v>
      </c>
      <c r="Y426" s="1" t="s">
        <v>4762</v>
      </c>
    </row>
    <row r="427" spans="1:25" x14ac:dyDescent="0.25">
      <c r="A427" s="1" t="s">
        <v>23</v>
      </c>
      <c r="B427" s="1" t="s">
        <v>24</v>
      </c>
      <c r="C427" s="1">
        <v>17</v>
      </c>
      <c r="D427" s="1">
        <v>3</v>
      </c>
      <c r="E427" s="1" t="s">
        <v>5324</v>
      </c>
      <c r="F427" s="1" t="s">
        <v>5325</v>
      </c>
      <c r="G427" s="1" t="s">
        <v>5029</v>
      </c>
      <c r="H427" s="1" t="s">
        <v>5030</v>
      </c>
      <c r="I427" s="1" t="s">
        <v>25</v>
      </c>
      <c r="J427" s="2">
        <v>0.95</v>
      </c>
      <c r="K427" s="1" t="s">
        <v>24</v>
      </c>
      <c r="L427" s="1" t="s">
        <v>4910</v>
      </c>
      <c r="M427" s="1" t="s">
        <v>4911</v>
      </c>
      <c r="N427" s="1">
        <v>0</v>
      </c>
      <c r="O427" s="1">
        <v>3817</v>
      </c>
      <c r="P427" s="1">
        <v>0</v>
      </c>
      <c r="Q427" s="1">
        <v>3404</v>
      </c>
      <c r="R427" s="1">
        <v>0</v>
      </c>
      <c r="S427" s="1">
        <v>5069</v>
      </c>
      <c r="T427" s="1">
        <v>0</v>
      </c>
      <c r="U427" s="1">
        <v>5162</v>
      </c>
      <c r="V427" s="1" t="s">
        <v>27</v>
      </c>
      <c r="W427" s="2">
        <v>0</v>
      </c>
      <c r="X427" s="1" t="s">
        <v>42</v>
      </c>
      <c r="Y427" s="1" t="s">
        <v>4762</v>
      </c>
    </row>
    <row r="428" spans="1:25" x14ac:dyDescent="0.25">
      <c r="A428" s="1" t="s">
        <v>23</v>
      </c>
      <c r="B428" s="1" t="s">
        <v>24</v>
      </c>
      <c r="C428" s="1">
        <v>18</v>
      </c>
      <c r="D428" s="1">
        <v>1</v>
      </c>
      <c r="E428" s="1" t="s">
        <v>5033</v>
      </c>
      <c r="F428" s="1" t="s">
        <v>5034</v>
      </c>
      <c r="G428" s="1" t="s">
        <v>5035</v>
      </c>
      <c r="H428" s="1" t="s">
        <v>5036</v>
      </c>
      <c r="I428" s="1" t="s">
        <v>4929</v>
      </c>
      <c r="J428" s="2">
        <v>0.998</v>
      </c>
      <c r="K428" s="1" t="s">
        <v>24</v>
      </c>
      <c r="L428" s="1" t="s">
        <v>4910</v>
      </c>
      <c r="M428" s="1" t="s">
        <v>4911</v>
      </c>
      <c r="N428" s="1">
        <v>0</v>
      </c>
      <c r="O428" s="1">
        <v>0</v>
      </c>
      <c r="P428" s="1">
        <v>0</v>
      </c>
      <c r="Q428" s="1">
        <v>0</v>
      </c>
      <c r="R428" s="1">
        <v>0</v>
      </c>
      <c r="S428" s="1">
        <v>0</v>
      </c>
      <c r="T428" s="1">
        <v>0</v>
      </c>
      <c r="U428" s="1">
        <v>0</v>
      </c>
      <c r="V428" s="1" t="s">
        <v>27</v>
      </c>
      <c r="W428" s="2">
        <v>0</v>
      </c>
      <c r="X428" s="1" t="s">
        <v>43</v>
      </c>
      <c r="Y428" s="1" t="s">
        <v>4759</v>
      </c>
    </row>
    <row r="429" spans="1:25" x14ac:dyDescent="0.25">
      <c r="A429" s="1" t="s">
        <v>23</v>
      </c>
      <c r="B429" s="1" t="s">
        <v>24</v>
      </c>
      <c r="C429" s="1">
        <v>18</v>
      </c>
      <c r="D429" s="1">
        <v>2</v>
      </c>
      <c r="E429" s="1" t="s">
        <v>5031</v>
      </c>
      <c r="F429" s="1" t="s">
        <v>5032</v>
      </c>
      <c r="G429" s="1" t="s">
        <v>5035</v>
      </c>
      <c r="H429" s="1" t="s">
        <v>5036</v>
      </c>
      <c r="I429" s="1" t="s">
        <v>25</v>
      </c>
      <c r="J429" s="2">
        <v>0.9</v>
      </c>
      <c r="K429" s="1" t="s">
        <v>24</v>
      </c>
      <c r="L429" s="1" t="s">
        <v>4910</v>
      </c>
      <c r="M429" s="1" t="s">
        <v>4911</v>
      </c>
      <c r="N429" s="1">
        <v>0</v>
      </c>
      <c r="O429" s="1">
        <v>0</v>
      </c>
      <c r="P429" s="1">
        <v>0</v>
      </c>
      <c r="Q429" s="1">
        <v>0</v>
      </c>
      <c r="R429" s="1">
        <v>0</v>
      </c>
      <c r="S429" s="1">
        <v>0</v>
      </c>
      <c r="T429" s="1">
        <v>0</v>
      </c>
      <c r="U429" s="1">
        <v>0</v>
      </c>
      <c r="V429" s="1" t="s">
        <v>27</v>
      </c>
      <c r="W429" s="2">
        <v>0</v>
      </c>
      <c r="X429" s="1" t="s">
        <v>43</v>
      </c>
      <c r="Y429" s="1" t="s">
        <v>4759</v>
      </c>
    </row>
    <row r="430" spans="1:25" x14ac:dyDescent="0.25">
      <c r="A430" s="1" t="s">
        <v>23</v>
      </c>
      <c r="B430" s="1" t="s">
        <v>24</v>
      </c>
      <c r="C430" s="1">
        <v>18</v>
      </c>
      <c r="D430" s="1">
        <v>3</v>
      </c>
      <c r="E430" s="1" t="s">
        <v>5337</v>
      </c>
      <c r="F430" s="1" t="s">
        <v>5338</v>
      </c>
      <c r="G430" s="1" t="s">
        <v>5035</v>
      </c>
      <c r="H430" s="1" t="s">
        <v>5036</v>
      </c>
      <c r="I430" s="1" t="s">
        <v>25</v>
      </c>
      <c r="J430" s="2">
        <v>0.95</v>
      </c>
      <c r="K430" s="1" t="s">
        <v>24</v>
      </c>
      <c r="L430" s="1" t="s">
        <v>4910</v>
      </c>
      <c r="M430" s="1" t="s">
        <v>4911</v>
      </c>
      <c r="N430" s="1">
        <v>0</v>
      </c>
      <c r="O430" s="1">
        <v>2095</v>
      </c>
      <c r="P430" s="1">
        <v>0</v>
      </c>
      <c r="Q430" s="1">
        <v>1862</v>
      </c>
      <c r="R430" s="1">
        <v>0</v>
      </c>
      <c r="S430" s="1">
        <v>2785</v>
      </c>
      <c r="T430" s="1">
        <v>0</v>
      </c>
      <c r="U430" s="1">
        <v>2957</v>
      </c>
      <c r="V430" s="1" t="s">
        <v>27</v>
      </c>
      <c r="W430" s="2">
        <v>0</v>
      </c>
      <c r="X430" s="1" t="s">
        <v>43</v>
      </c>
      <c r="Y430" s="1" t="s">
        <v>4759</v>
      </c>
    </row>
    <row r="431" spans="1:25" x14ac:dyDescent="0.25">
      <c r="A431" s="1" t="s">
        <v>23</v>
      </c>
      <c r="B431" s="1" t="s">
        <v>24</v>
      </c>
      <c r="C431" s="1">
        <v>19</v>
      </c>
      <c r="D431" s="1">
        <v>1</v>
      </c>
      <c r="E431" s="1" t="s">
        <v>5037</v>
      </c>
      <c r="F431" s="1" t="s">
        <v>5038</v>
      </c>
      <c r="G431" s="1" t="s">
        <v>5039</v>
      </c>
      <c r="H431" s="1" t="s">
        <v>5040</v>
      </c>
      <c r="I431" s="1" t="s">
        <v>4929</v>
      </c>
      <c r="J431" s="2">
        <v>0.995</v>
      </c>
      <c r="K431" s="1" t="s">
        <v>24</v>
      </c>
      <c r="L431" s="1" t="s">
        <v>4910</v>
      </c>
      <c r="M431" s="1" t="s">
        <v>4911</v>
      </c>
      <c r="N431" s="1">
        <v>0</v>
      </c>
      <c r="O431" s="1">
        <v>0</v>
      </c>
      <c r="P431" s="1">
        <v>0</v>
      </c>
      <c r="Q431" s="1">
        <v>0</v>
      </c>
      <c r="R431" s="1">
        <v>0</v>
      </c>
      <c r="S431" s="1">
        <v>0</v>
      </c>
      <c r="T431" s="1">
        <v>0</v>
      </c>
      <c r="U431" s="1">
        <v>0</v>
      </c>
      <c r="V431" s="1" t="s">
        <v>27</v>
      </c>
      <c r="W431" s="2">
        <v>0</v>
      </c>
      <c r="X431" s="1" t="s">
        <v>44</v>
      </c>
      <c r="Y431" s="1" t="s">
        <v>4760</v>
      </c>
    </row>
    <row r="432" spans="1:25" x14ac:dyDescent="0.25">
      <c r="A432" s="1" t="s">
        <v>23</v>
      </c>
      <c r="B432" s="1" t="s">
        <v>24</v>
      </c>
      <c r="C432" s="1">
        <v>19</v>
      </c>
      <c r="D432" s="1">
        <v>2</v>
      </c>
      <c r="E432" s="1" t="s">
        <v>5041</v>
      </c>
      <c r="F432" s="1" t="s">
        <v>5042</v>
      </c>
      <c r="G432" s="1" t="s">
        <v>5039</v>
      </c>
      <c r="H432" s="1" t="s">
        <v>5040</v>
      </c>
      <c r="I432" s="1" t="s">
        <v>25</v>
      </c>
      <c r="J432" s="2">
        <v>1</v>
      </c>
      <c r="K432" s="1" t="s">
        <v>24</v>
      </c>
      <c r="L432" s="1" t="s">
        <v>4910</v>
      </c>
      <c r="M432" s="1" t="s">
        <v>4911</v>
      </c>
      <c r="N432" s="1">
        <v>0</v>
      </c>
      <c r="O432" s="1">
        <v>0</v>
      </c>
      <c r="P432" s="1">
        <v>0</v>
      </c>
      <c r="Q432" s="1">
        <v>0</v>
      </c>
      <c r="R432" s="1">
        <v>0</v>
      </c>
      <c r="S432" s="1">
        <v>0</v>
      </c>
      <c r="T432" s="1">
        <v>0</v>
      </c>
      <c r="U432" s="1">
        <v>0</v>
      </c>
      <c r="V432" s="1" t="s">
        <v>27</v>
      </c>
      <c r="W432" s="2">
        <v>0</v>
      </c>
      <c r="X432" s="1" t="s">
        <v>44</v>
      </c>
      <c r="Y432" s="1" t="s">
        <v>4760</v>
      </c>
    </row>
    <row r="433" spans="1:25" x14ac:dyDescent="0.25">
      <c r="A433" s="1" t="s">
        <v>23</v>
      </c>
      <c r="B433" s="1" t="s">
        <v>24</v>
      </c>
      <c r="C433" s="1">
        <v>19</v>
      </c>
      <c r="D433" s="1">
        <v>3</v>
      </c>
      <c r="E433" s="1" t="s">
        <v>5333</v>
      </c>
      <c r="F433" s="1" t="s">
        <v>5334</v>
      </c>
      <c r="G433" s="1" t="s">
        <v>5039</v>
      </c>
      <c r="H433" s="1" t="s">
        <v>5040</v>
      </c>
      <c r="I433" s="1" t="s">
        <v>25</v>
      </c>
      <c r="J433" s="2">
        <v>1</v>
      </c>
      <c r="K433" s="1" t="s">
        <v>24</v>
      </c>
      <c r="L433" s="1" t="s">
        <v>4910</v>
      </c>
      <c r="M433" s="1" t="s">
        <v>4911</v>
      </c>
      <c r="N433" s="1">
        <v>0</v>
      </c>
      <c r="O433" s="1">
        <v>8973</v>
      </c>
      <c r="P433" s="1">
        <v>0</v>
      </c>
      <c r="Q433" s="1">
        <v>8256</v>
      </c>
      <c r="R433" s="1">
        <v>0</v>
      </c>
      <c r="S433" s="1">
        <v>8155</v>
      </c>
      <c r="T433" s="1">
        <v>0</v>
      </c>
      <c r="U433" s="1">
        <v>10146</v>
      </c>
      <c r="V433" s="1" t="s">
        <v>27</v>
      </c>
      <c r="W433" s="2">
        <v>0</v>
      </c>
      <c r="X433" s="1" t="s">
        <v>44</v>
      </c>
      <c r="Y433" s="1" t="s">
        <v>4760</v>
      </c>
    </row>
    <row r="434" spans="1:25" x14ac:dyDescent="0.25">
      <c r="A434" s="1" t="s">
        <v>23</v>
      </c>
      <c r="B434" s="1" t="s">
        <v>24</v>
      </c>
      <c r="C434" s="1">
        <v>20</v>
      </c>
      <c r="D434" s="1">
        <v>1</v>
      </c>
      <c r="E434" s="1" t="s">
        <v>5043</v>
      </c>
      <c r="F434" s="1" t="s">
        <v>5044</v>
      </c>
      <c r="G434" s="1" t="s">
        <v>5045</v>
      </c>
      <c r="H434" s="1" t="s">
        <v>5046</v>
      </c>
      <c r="I434" s="1" t="s">
        <v>4929</v>
      </c>
      <c r="J434" s="2">
        <v>0.95</v>
      </c>
      <c r="K434" s="1" t="s">
        <v>24</v>
      </c>
      <c r="L434" s="1" t="s">
        <v>4910</v>
      </c>
      <c r="M434" s="1" t="s">
        <v>4911</v>
      </c>
      <c r="N434" s="1">
        <v>0</v>
      </c>
      <c r="O434" s="1">
        <v>0</v>
      </c>
      <c r="P434" s="1">
        <v>0</v>
      </c>
      <c r="Q434" s="1">
        <v>0</v>
      </c>
      <c r="R434" s="1">
        <v>0</v>
      </c>
      <c r="S434" s="1">
        <v>0</v>
      </c>
      <c r="T434" s="1">
        <v>0</v>
      </c>
      <c r="U434" s="1">
        <v>0</v>
      </c>
      <c r="V434" s="1" t="s">
        <v>27</v>
      </c>
      <c r="W434" s="2">
        <v>0</v>
      </c>
      <c r="X434" s="1" t="s">
        <v>45</v>
      </c>
      <c r="Y434" s="1" t="s">
        <v>4808</v>
      </c>
    </row>
    <row r="435" spans="1:25" x14ac:dyDescent="0.25">
      <c r="A435" s="1" t="s">
        <v>23</v>
      </c>
      <c r="B435" s="1" t="s">
        <v>24</v>
      </c>
      <c r="C435" s="1">
        <v>20</v>
      </c>
      <c r="D435" s="1">
        <v>2</v>
      </c>
      <c r="E435" s="1" t="s">
        <v>5047</v>
      </c>
      <c r="F435" s="1" t="s">
        <v>5048</v>
      </c>
      <c r="G435" s="1" t="s">
        <v>5045</v>
      </c>
      <c r="H435" s="1" t="s">
        <v>5046</v>
      </c>
      <c r="I435" s="1" t="s">
        <v>25</v>
      </c>
      <c r="J435" s="2">
        <v>1</v>
      </c>
      <c r="K435" s="1" t="s">
        <v>24</v>
      </c>
      <c r="L435" s="1" t="s">
        <v>4910</v>
      </c>
      <c r="M435" s="1" t="s">
        <v>4911</v>
      </c>
      <c r="N435" s="1">
        <v>0</v>
      </c>
      <c r="O435" s="1">
        <v>0</v>
      </c>
      <c r="P435" s="1">
        <v>0</v>
      </c>
      <c r="Q435" s="1">
        <v>0</v>
      </c>
      <c r="R435" s="1">
        <v>0</v>
      </c>
      <c r="S435" s="1">
        <v>0</v>
      </c>
      <c r="T435" s="1">
        <v>0</v>
      </c>
      <c r="U435" s="1">
        <v>0</v>
      </c>
      <c r="V435" s="1" t="s">
        <v>27</v>
      </c>
      <c r="W435" s="2">
        <v>0</v>
      </c>
      <c r="X435" s="1" t="s">
        <v>45</v>
      </c>
      <c r="Y435" s="1" t="s">
        <v>4808</v>
      </c>
    </row>
    <row r="436" spans="1:25" x14ac:dyDescent="0.25">
      <c r="A436" s="1" t="s">
        <v>23</v>
      </c>
      <c r="B436" s="1" t="s">
        <v>24</v>
      </c>
      <c r="C436" s="1">
        <v>20</v>
      </c>
      <c r="D436" s="1">
        <v>3</v>
      </c>
      <c r="E436" s="1" t="s">
        <v>5339</v>
      </c>
      <c r="F436" s="1" t="s">
        <v>5340</v>
      </c>
      <c r="G436" s="1" t="s">
        <v>5045</v>
      </c>
      <c r="H436" s="1" t="s">
        <v>5046</v>
      </c>
      <c r="I436" s="1" t="s">
        <v>25</v>
      </c>
      <c r="J436" s="2">
        <v>0.95</v>
      </c>
      <c r="K436" s="1" t="s">
        <v>24</v>
      </c>
      <c r="L436" s="1" t="s">
        <v>4910</v>
      </c>
      <c r="M436" s="1" t="s">
        <v>4911</v>
      </c>
      <c r="N436" s="1">
        <v>0</v>
      </c>
      <c r="O436" s="1">
        <v>1607834</v>
      </c>
      <c r="P436" s="1">
        <v>0</v>
      </c>
      <c r="Q436" s="1">
        <v>1341899</v>
      </c>
      <c r="R436" s="1">
        <v>0</v>
      </c>
      <c r="S436" s="1">
        <v>1162305</v>
      </c>
      <c r="T436" s="1">
        <v>0</v>
      </c>
      <c r="U436" s="1">
        <v>1894302</v>
      </c>
      <c r="V436" s="1" t="s">
        <v>27</v>
      </c>
      <c r="W436" s="2">
        <v>0</v>
      </c>
      <c r="X436" s="1" t="s">
        <v>45</v>
      </c>
      <c r="Y436" s="1" t="s">
        <v>4808</v>
      </c>
    </row>
    <row r="437" spans="1:25" x14ac:dyDescent="0.25">
      <c r="A437" s="1" t="s">
        <v>23</v>
      </c>
      <c r="B437" s="1" t="s">
        <v>24</v>
      </c>
      <c r="C437" s="1">
        <v>21</v>
      </c>
      <c r="D437" s="1">
        <v>1</v>
      </c>
      <c r="E437" s="1" t="s">
        <v>5049</v>
      </c>
      <c r="F437" s="1" t="s">
        <v>5050</v>
      </c>
      <c r="G437" s="1" t="s">
        <v>5051</v>
      </c>
      <c r="H437" s="1" t="s">
        <v>5052</v>
      </c>
      <c r="I437" s="1" t="s">
        <v>4929</v>
      </c>
      <c r="J437" s="2">
        <v>0.999</v>
      </c>
      <c r="K437" s="1" t="s">
        <v>24</v>
      </c>
      <c r="L437" s="1" t="s">
        <v>4910</v>
      </c>
      <c r="M437" s="1" t="s">
        <v>4911</v>
      </c>
      <c r="N437" s="1">
        <v>0</v>
      </c>
      <c r="O437" s="1">
        <v>0</v>
      </c>
      <c r="P437" s="1">
        <v>0</v>
      </c>
      <c r="Q437" s="1">
        <v>0</v>
      </c>
      <c r="R437" s="1">
        <v>0</v>
      </c>
      <c r="S437" s="1">
        <v>0</v>
      </c>
      <c r="T437" s="1">
        <v>0</v>
      </c>
      <c r="U437" s="1">
        <v>0</v>
      </c>
      <c r="V437" s="1" t="s">
        <v>27</v>
      </c>
      <c r="W437" s="2">
        <v>0</v>
      </c>
      <c r="X437" s="1" t="s">
        <v>46</v>
      </c>
      <c r="Y437" s="1" t="s">
        <v>4806</v>
      </c>
    </row>
    <row r="438" spans="1:25" x14ac:dyDescent="0.25">
      <c r="A438" s="1" t="s">
        <v>23</v>
      </c>
      <c r="B438" s="1" t="s">
        <v>24</v>
      </c>
      <c r="C438" s="1">
        <v>21</v>
      </c>
      <c r="D438" s="1" t="s">
        <v>4996</v>
      </c>
      <c r="E438" s="1" t="s">
        <v>5053</v>
      </c>
      <c r="F438" s="1" t="s">
        <v>5054</v>
      </c>
      <c r="G438" s="1" t="s">
        <v>5051</v>
      </c>
      <c r="H438" s="1" t="s">
        <v>5052</v>
      </c>
      <c r="I438" s="1" t="s">
        <v>25</v>
      </c>
      <c r="J438" s="2">
        <v>0.99</v>
      </c>
      <c r="K438" s="1" t="s">
        <v>24</v>
      </c>
      <c r="L438" s="1" t="s">
        <v>4910</v>
      </c>
      <c r="M438" s="1" t="s">
        <v>4911</v>
      </c>
      <c r="N438" s="1">
        <v>0</v>
      </c>
      <c r="O438" s="1">
        <v>0</v>
      </c>
      <c r="P438" s="1">
        <v>0</v>
      </c>
      <c r="Q438" s="1">
        <v>0</v>
      </c>
      <c r="R438" s="1">
        <v>0</v>
      </c>
      <c r="S438" s="1">
        <v>0</v>
      </c>
      <c r="T438" s="1">
        <v>0</v>
      </c>
      <c r="U438" s="1">
        <v>0</v>
      </c>
      <c r="V438" s="1" t="s">
        <v>27</v>
      </c>
      <c r="W438" s="2">
        <v>0</v>
      </c>
      <c r="X438" s="1" t="s">
        <v>46</v>
      </c>
      <c r="Y438" s="1" t="s">
        <v>4806</v>
      </c>
    </row>
    <row r="439" spans="1:25" x14ac:dyDescent="0.25">
      <c r="A439" s="1" t="s">
        <v>23</v>
      </c>
      <c r="B439" s="1" t="s">
        <v>24</v>
      </c>
      <c r="C439" s="1">
        <v>21</v>
      </c>
      <c r="D439" s="1" t="s">
        <v>4999</v>
      </c>
      <c r="E439" s="1" t="s">
        <v>5055</v>
      </c>
      <c r="F439" s="1" t="s">
        <v>5056</v>
      </c>
      <c r="G439" s="1" t="s">
        <v>5051</v>
      </c>
      <c r="H439" s="1" t="s">
        <v>5052</v>
      </c>
      <c r="I439" s="1" t="s">
        <v>25</v>
      </c>
      <c r="J439" s="2">
        <v>0.9</v>
      </c>
      <c r="K439" s="1" t="s">
        <v>24</v>
      </c>
      <c r="L439" s="1" t="s">
        <v>4910</v>
      </c>
      <c r="M439" s="1" t="s">
        <v>4911</v>
      </c>
      <c r="N439" s="1">
        <v>0</v>
      </c>
      <c r="O439" s="1">
        <v>0</v>
      </c>
      <c r="P439" s="1">
        <v>0</v>
      </c>
      <c r="Q439" s="1">
        <v>0</v>
      </c>
      <c r="R439" s="1">
        <v>0</v>
      </c>
      <c r="S439" s="1">
        <v>0</v>
      </c>
      <c r="T439" s="1">
        <v>0</v>
      </c>
      <c r="U439" s="1">
        <v>0</v>
      </c>
      <c r="V439" s="1" t="s">
        <v>27</v>
      </c>
      <c r="W439" s="2">
        <v>0</v>
      </c>
      <c r="X439" s="1" t="s">
        <v>46</v>
      </c>
      <c r="Y439" s="1" t="s">
        <v>4806</v>
      </c>
    </row>
    <row r="440" spans="1:25" x14ac:dyDescent="0.25">
      <c r="A440" s="1" t="s">
        <v>23</v>
      </c>
      <c r="B440" s="1" t="s">
        <v>24</v>
      </c>
      <c r="C440" s="1">
        <v>21</v>
      </c>
      <c r="D440" s="1">
        <v>3</v>
      </c>
      <c r="E440" s="1" t="s">
        <v>5341</v>
      </c>
      <c r="F440" s="1" t="s">
        <v>5342</v>
      </c>
      <c r="G440" s="1" t="s">
        <v>5051</v>
      </c>
      <c r="H440" s="1" t="s">
        <v>5052</v>
      </c>
      <c r="I440" s="1" t="s">
        <v>25</v>
      </c>
      <c r="J440" s="2"/>
      <c r="K440" s="1" t="s">
        <v>24</v>
      </c>
      <c r="L440" s="1" t="s">
        <v>4925</v>
      </c>
      <c r="M440" s="1" t="s">
        <v>26</v>
      </c>
      <c r="N440" s="1">
        <v>0</v>
      </c>
      <c r="O440" s="1">
        <v>176</v>
      </c>
      <c r="P440" s="1">
        <v>0</v>
      </c>
      <c r="Q440" s="1">
        <v>161</v>
      </c>
      <c r="R440" s="1">
        <v>0</v>
      </c>
      <c r="S440" s="1">
        <v>246</v>
      </c>
      <c r="T440" s="1">
        <v>0</v>
      </c>
      <c r="U440" s="1">
        <v>301</v>
      </c>
      <c r="V440" s="1" t="s">
        <v>27</v>
      </c>
      <c r="W440" s="2">
        <v>0</v>
      </c>
      <c r="X440" s="1" t="s">
        <v>46</v>
      </c>
      <c r="Y440" s="1" t="s">
        <v>4806</v>
      </c>
    </row>
    <row r="441" spans="1:25" x14ac:dyDescent="0.25">
      <c r="A441" s="1" t="s">
        <v>23</v>
      </c>
      <c r="B441" s="1" t="s">
        <v>24</v>
      </c>
      <c r="C441" s="1">
        <v>25</v>
      </c>
      <c r="D441" s="1">
        <v>1</v>
      </c>
      <c r="E441" s="1" t="s">
        <v>5057</v>
      </c>
      <c r="F441" s="1" t="s">
        <v>5058</v>
      </c>
      <c r="G441" s="1" t="s">
        <v>5059</v>
      </c>
      <c r="H441" s="1" t="s">
        <v>5060</v>
      </c>
      <c r="I441" s="1" t="s">
        <v>4929</v>
      </c>
      <c r="J441" s="2">
        <v>0.995</v>
      </c>
      <c r="K441" s="1" t="s">
        <v>24</v>
      </c>
      <c r="L441" s="1" t="s">
        <v>4910</v>
      </c>
      <c r="M441" s="1" t="s">
        <v>4911</v>
      </c>
      <c r="N441" s="1">
        <v>0</v>
      </c>
      <c r="O441" s="1">
        <v>0</v>
      </c>
      <c r="P441" s="1">
        <v>0</v>
      </c>
      <c r="Q441" s="1">
        <v>0</v>
      </c>
      <c r="R441" s="1">
        <v>0</v>
      </c>
      <c r="S441" s="1">
        <v>0</v>
      </c>
      <c r="T441" s="1">
        <v>0</v>
      </c>
      <c r="U441" s="1">
        <v>0</v>
      </c>
      <c r="V441" s="1" t="s">
        <v>27</v>
      </c>
      <c r="W441" s="2">
        <v>0</v>
      </c>
      <c r="X441" s="1" t="s">
        <v>47</v>
      </c>
      <c r="Y441" s="1" t="s">
        <v>4809</v>
      </c>
    </row>
    <row r="442" spans="1:25" x14ac:dyDescent="0.25">
      <c r="A442" s="1" t="s">
        <v>23</v>
      </c>
      <c r="B442" s="1" t="s">
        <v>24</v>
      </c>
      <c r="C442" s="1">
        <v>25</v>
      </c>
      <c r="D442" s="1">
        <v>2</v>
      </c>
      <c r="E442" s="1" t="s">
        <v>5061</v>
      </c>
      <c r="F442" s="1" t="s">
        <v>5062</v>
      </c>
      <c r="G442" s="1" t="s">
        <v>5059</v>
      </c>
      <c r="H442" s="1" t="s">
        <v>5060</v>
      </c>
      <c r="I442" s="1" t="s">
        <v>25</v>
      </c>
      <c r="K442" s="1" t="s">
        <v>24</v>
      </c>
      <c r="L442" s="1" t="s">
        <v>4925</v>
      </c>
      <c r="M442" s="1" t="s">
        <v>26</v>
      </c>
      <c r="N442" s="1">
        <v>0</v>
      </c>
      <c r="O442" s="1">
        <v>0</v>
      </c>
      <c r="P442" s="1">
        <v>0</v>
      </c>
      <c r="Q442" s="1">
        <v>0</v>
      </c>
      <c r="R442" s="1">
        <v>0</v>
      </c>
      <c r="S442" s="1">
        <v>0</v>
      </c>
      <c r="T442" s="1">
        <v>0</v>
      </c>
      <c r="U442" s="1">
        <v>0</v>
      </c>
      <c r="V442" s="1" t="s">
        <v>27</v>
      </c>
      <c r="W442" s="2">
        <v>0</v>
      </c>
      <c r="X442" s="1" t="s">
        <v>47</v>
      </c>
      <c r="Y442" s="1" t="s">
        <v>4809</v>
      </c>
    </row>
    <row r="443" spans="1:25" x14ac:dyDescent="0.25">
      <c r="A443" s="1" t="s">
        <v>23</v>
      </c>
      <c r="B443" s="1" t="s">
        <v>24</v>
      </c>
      <c r="C443" s="1">
        <v>25</v>
      </c>
      <c r="D443" s="1">
        <v>3</v>
      </c>
      <c r="E443" s="1" t="s">
        <v>5343</v>
      </c>
      <c r="F443" s="1" t="s">
        <v>5344</v>
      </c>
      <c r="G443" s="1" t="s">
        <v>5059</v>
      </c>
      <c r="H443" s="1" t="s">
        <v>5060</v>
      </c>
      <c r="I443" s="1" t="s">
        <v>25</v>
      </c>
      <c r="J443" s="2"/>
      <c r="K443" s="1" t="s">
        <v>24</v>
      </c>
      <c r="L443" s="1" t="s">
        <v>4925</v>
      </c>
      <c r="M443" s="1" t="s">
        <v>26</v>
      </c>
      <c r="N443" s="1">
        <v>0</v>
      </c>
      <c r="O443" s="1">
        <v>3054</v>
      </c>
      <c r="P443" s="1">
        <v>0</v>
      </c>
      <c r="Q443" s="1">
        <v>2727</v>
      </c>
      <c r="R443" s="1">
        <v>0</v>
      </c>
      <c r="S443" s="1">
        <v>2651</v>
      </c>
      <c r="T443" s="1">
        <v>0</v>
      </c>
      <c r="U443" s="1">
        <v>2608</v>
      </c>
      <c r="V443" s="1" t="s">
        <v>27</v>
      </c>
      <c r="W443" s="2">
        <v>0</v>
      </c>
      <c r="X443" s="1" t="s">
        <v>47</v>
      </c>
      <c r="Y443" s="1" t="s">
        <v>4809</v>
      </c>
    </row>
    <row r="444" spans="1:25" x14ac:dyDescent="0.25">
      <c r="A444" s="1" t="s">
        <v>23</v>
      </c>
      <c r="B444" s="1" t="s">
        <v>24</v>
      </c>
      <c r="C444" s="1">
        <v>26</v>
      </c>
      <c r="D444" s="1">
        <v>1</v>
      </c>
      <c r="E444" s="1" t="s">
        <v>5063</v>
      </c>
      <c r="F444" s="1" t="s">
        <v>5064</v>
      </c>
      <c r="G444" s="1" t="s">
        <v>5065</v>
      </c>
      <c r="H444" s="1" t="s">
        <v>5066</v>
      </c>
      <c r="I444" s="1" t="s">
        <v>4929</v>
      </c>
      <c r="J444" s="2">
        <v>0.99</v>
      </c>
      <c r="K444" s="1" t="s">
        <v>24</v>
      </c>
      <c r="L444" s="1" t="s">
        <v>4910</v>
      </c>
      <c r="M444" s="1" t="s">
        <v>4911</v>
      </c>
      <c r="N444" s="1">
        <v>0</v>
      </c>
      <c r="O444" s="1">
        <v>0</v>
      </c>
      <c r="P444" s="1">
        <v>0</v>
      </c>
      <c r="Q444" s="1">
        <v>0</v>
      </c>
      <c r="R444" s="1">
        <v>0</v>
      </c>
      <c r="S444" s="1">
        <v>0</v>
      </c>
      <c r="T444" s="1">
        <v>0</v>
      </c>
      <c r="U444" s="1">
        <v>0</v>
      </c>
      <c r="V444" s="1" t="s">
        <v>27</v>
      </c>
      <c r="W444" s="2">
        <v>0</v>
      </c>
      <c r="X444" s="1" t="s">
        <v>48</v>
      </c>
      <c r="Y444" s="1" t="s">
        <v>4810</v>
      </c>
    </row>
    <row r="445" spans="1:25" x14ac:dyDescent="0.25">
      <c r="A445" s="1" t="s">
        <v>23</v>
      </c>
      <c r="B445" s="1" t="s">
        <v>24</v>
      </c>
      <c r="C445" s="1">
        <v>26</v>
      </c>
      <c r="D445" s="1">
        <v>2</v>
      </c>
      <c r="E445" s="1" t="s">
        <v>5067</v>
      </c>
      <c r="F445" s="1" t="s">
        <v>5068</v>
      </c>
      <c r="G445" s="1" t="s">
        <v>5065</v>
      </c>
      <c r="H445" s="1" t="s">
        <v>5066</v>
      </c>
      <c r="I445" s="1" t="s">
        <v>25</v>
      </c>
      <c r="K445" s="1" t="s">
        <v>24</v>
      </c>
      <c r="L445" s="1" t="s">
        <v>4925</v>
      </c>
      <c r="M445" s="1" t="s">
        <v>26</v>
      </c>
      <c r="N445" s="1">
        <v>0</v>
      </c>
      <c r="O445" s="1">
        <v>0</v>
      </c>
      <c r="P445" s="1">
        <v>0</v>
      </c>
      <c r="Q445" s="1">
        <v>0</v>
      </c>
      <c r="R445" s="1">
        <v>0</v>
      </c>
      <c r="S445" s="1">
        <v>0</v>
      </c>
      <c r="T445" s="1">
        <v>0</v>
      </c>
      <c r="U445" s="1">
        <v>0</v>
      </c>
      <c r="V445" s="1" t="s">
        <v>27</v>
      </c>
      <c r="W445" s="2">
        <v>0</v>
      </c>
      <c r="X445" s="1" t="s">
        <v>48</v>
      </c>
      <c r="Y445" s="1" t="s">
        <v>4810</v>
      </c>
    </row>
    <row r="446" spans="1:25" x14ac:dyDescent="0.25">
      <c r="A446" s="1" t="s">
        <v>23</v>
      </c>
      <c r="B446" s="1" t="s">
        <v>24</v>
      </c>
      <c r="C446" s="1">
        <v>26</v>
      </c>
      <c r="D446" s="1">
        <v>3</v>
      </c>
      <c r="E446" s="1" t="s">
        <v>5345</v>
      </c>
      <c r="F446" s="1" t="s">
        <v>5346</v>
      </c>
      <c r="G446" s="1" t="s">
        <v>5065</v>
      </c>
      <c r="H446" s="1" t="s">
        <v>5066</v>
      </c>
      <c r="I446" s="1" t="s">
        <v>25</v>
      </c>
      <c r="J446" s="2"/>
      <c r="K446" s="1" t="s">
        <v>24</v>
      </c>
      <c r="L446" s="1" t="s">
        <v>4925</v>
      </c>
      <c r="M446" s="1" t="s">
        <v>26</v>
      </c>
      <c r="N446" s="1">
        <v>0</v>
      </c>
      <c r="O446" s="1">
        <v>109</v>
      </c>
      <c r="P446" s="1">
        <v>0</v>
      </c>
      <c r="Q446" s="1">
        <v>100</v>
      </c>
      <c r="R446" s="1">
        <v>0</v>
      </c>
      <c r="S446" s="1">
        <v>144</v>
      </c>
      <c r="T446" s="1">
        <v>0</v>
      </c>
      <c r="U446" s="1">
        <v>81</v>
      </c>
      <c r="V446" s="1" t="s">
        <v>27</v>
      </c>
      <c r="W446" s="2">
        <v>0</v>
      </c>
      <c r="X446" s="1" t="s">
        <v>48</v>
      </c>
      <c r="Y446" s="1" t="s">
        <v>4810</v>
      </c>
    </row>
    <row r="447" spans="1:25" x14ac:dyDescent="0.25">
      <c r="A447" s="1" t="s">
        <v>23</v>
      </c>
      <c r="B447" s="1" t="s">
        <v>24</v>
      </c>
      <c r="C447" s="1">
        <v>27</v>
      </c>
      <c r="D447" s="1">
        <v>1</v>
      </c>
      <c r="E447" s="1" t="s">
        <v>5069</v>
      </c>
      <c r="F447" s="1" t="s">
        <v>5070</v>
      </c>
      <c r="G447" s="1" t="s">
        <v>5071</v>
      </c>
      <c r="H447" s="1" t="s">
        <v>5072</v>
      </c>
      <c r="I447" s="1" t="s">
        <v>4929</v>
      </c>
      <c r="J447" s="2">
        <v>0.995</v>
      </c>
      <c r="K447" s="1" t="s">
        <v>24</v>
      </c>
      <c r="L447" s="1" t="s">
        <v>4910</v>
      </c>
      <c r="M447" s="1" t="s">
        <v>4911</v>
      </c>
      <c r="N447" s="1">
        <v>0</v>
      </c>
      <c r="O447" s="1">
        <v>0</v>
      </c>
      <c r="P447" s="1">
        <v>0</v>
      </c>
      <c r="Q447" s="1">
        <v>0</v>
      </c>
      <c r="R447" s="1">
        <v>0</v>
      </c>
      <c r="S447" s="1">
        <v>0</v>
      </c>
      <c r="T447" s="1">
        <v>0</v>
      </c>
      <c r="U447" s="1">
        <v>0</v>
      </c>
      <c r="V447" s="1" t="s">
        <v>27</v>
      </c>
      <c r="W447" s="2">
        <v>0</v>
      </c>
      <c r="X447" s="1" t="s">
        <v>49</v>
      </c>
      <c r="Y447" s="1" t="s">
        <v>4834</v>
      </c>
    </row>
    <row r="448" spans="1:25" x14ac:dyDescent="0.25">
      <c r="A448" s="1" t="s">
        <v>23</v>
      </c>
      <c r="B448" s="1" t="s">
        <v>24</v>
      </c>
      <c r="C448" s="1">
        <v>27</v>
      </c>
      <c r="D448" s="1">
        <v>2</v>
      </c>
      <c r="E448" s="1" t="s">
        <v>5073</v>
      </c>
      <c r="F448" s="1" t="s">
        <v>5074</v>
      </c>
      <c r="G448" s="1" t="s">
        <v>5071</v>
      </c>
      <c r="H448" s="1" t="s">
        <v>5072</v>
      </c>
      <c r="I448" s="1" t="s">
        <v>25</v>
      </c>
      <c r="K448" s="1" t="s">
        <v>24</v>
      </c>
      <c r="L448" s="1" t="s">
        <v>4925</v>
      </c>
      <c r="M448" s="1" t="s">
        <v>26</v>
      </c>
      <c r="N448" s="1">
        <v>0</v>
      </c>
      <c r="O448" s="1">
        <v>0</v>
      </c>
      <c r="P448" s="1">
        <v>0</v>
      </c>
      <c r="Q448" s="1">
        <v>0</v>
      </c>
      <c r="R448" s="1">
        <v>0</v>
      </c>
      <c r="S448" s="1">
        <v>0</v>
      </c>
      <c r="T448" s="1">
        <v>0</v>
      </c>
      <c r="U448" s="1">
        <v>0</v>
      </c>
      <c r="V448" s="1" t="s">
        <v>27</v>
      </c>
      <c r="W448" s="2">
        <v>0</v>
      </c>
      <c r="X448" s="1" t="s">
        <v>49</v>
      </c>
      <c r="Y448" s="1" t="s">
        <v>4834</v>
      </c>
    </row>
    <row r="449" spans="1:25" x14ac:dyDescent="0.25">
      <c r="A449" s="1" t="s">
        <v>23</v>
      </c>
      <c r="B449" s="1" t="s">
        <v>24</v>
      </c>
      <c r="C449" s="1">
        <v>27</v>
      </c>
      <c r="D449" s="1">
        <v>3</v>
      </c>
      <c r="E449" s="1" t="s">
        <v>5347</v>
      </c>
      <c r="F449" s="1" t="s">
        <v>5348</v>
      </c>
      <c r="G449" s="1" t="s">
        <v>5071</v>
      </c>
      <c r="H449" s="1" t="s">
        <v>5072</v>
      </c>
      <c r="I449" s="1" t="s">
        <v>25</v>
      </c>
      <c r="J449" s="2"/>
      <c r="K449" s="1" t="s">
        <v>24</v>
      </c>
      <c r="L449" s="1" t="s">
        <v>4925</v>
      </c>
      <c r="M449" s="1" t="s">
        <v>26</v>
      </c>
      <c r="N449" s="1">
        <v>0</v>
      </c>
      <c r="O449" s="1">
        <v>1541</v>
      </c>
      <c r="P449" s="1">
        <v>0</v>
      </c>
      <c r="Q449" s="1">
        <v>1545</v>
      </c>
      <c r="R449" s="1">
        <v>0</v>
      </c>
      <c r="S449" s="1">
        <v>1648</v>
      </c>
      <c r="T449" s="1">
        <v>0</v>
      </c>
      <c r="U449" s="1">
        <v>1580</v>
      </c>
      <c r="V449" s="1" t="s">
        <v>27</v>
      </c>
      <c r="W449" s="2">
        <v>0</v>
      </c>
      <c r="X449" s="1" t="s">
        <v>49</v>
      </c>
      <c r="Y449" s="1" t="s">
        <v>4834</v>
      </c>
    </row>
    <row r="450" spans="1:25" x14ac:dyDescent="0.25">
      <c r="A450" s="1" t="s">
        <v>23</v>
      </c>
      <c r="B450" s="1" t="s">
        <v>24</v>
      </c>
      <c r="C450" s="1">
        <v>28</v>
      </c>
      <c r="D450" s="1">
        <v>1</v>
      </c>
      <c r="E450" s="1" t="s">
        <v>5075</v>
      </c>
      <c r="F450" s="1" t="s">
        <v>5076</v>
      </c>
      <c r="G450" s="1" t="s">
        <v>5077</v>
      </c>
      <c r="H450" s="1" t="s">
        <v>5078</v>
      </c>
      <c r="I450" s="1" t="s">
        <v>4929</v>
      </c>
      <c r="J450" s="2">
        <v>0.999</v>
      </c>
      <c r="K450" s="1" t="s">
        <v>24</v>
      </c>
      <c r="L450" s="1" t="s">
        <v>4910</v>
      </c>
      <c r="M450" s="1" t="s">
        <v>4911</v>
      </c>
      <c r="N450" s="1">
        <v>0</v>
      </c>
      <c r="O450" s="1">
        <v>0</v>
      </c>
      <c r="P450" s="1">
        <v>0</v>
      </c>
      <c r="Q450" s="1">
        <v>0</v>
      </c>
      <c r="R450" s="1">
        <v>0</v>
      </c>
      <c r="S450" s="1">
        <v>0</v>
      </c>
      <c r="T450" s="1">
        <v>0</v>
      </c>
      <c r="U450" s="1">
        <v>0</v>
      </c>
      <c r="V450" s="1" t="s">
        <v>27</v>
      </c>
      <c r="W450" s="2">
        <v>0</v>
      </c>
      <c r="X450" s="1" t="s">
        <v>50</v>
      </c>
      <c r="Y450" s="1" t="s">
        <v>4892</v>
      </c>
    </row>
    <row r="451" spans="1:25" x14ac:dyDescent="0.25">
      <c r="A451" s="1" t="s">
        <v>23</v>
      </c>
      <c r="B451" s="1" t="s">
        <v>24</v>
      </c>
      <c r="C451" s="1">
        <v>28</v>
      </c>
      <c r="D451" s="1">
        <v>2</v>
      </c>
      <c r="E451" s="1" t="s">
        <v>5079</v>
      </c>
      <c r="F451" s="1" t="s">
        <v>5080</v>
      </c>
      <c r="G451" s="1" t="s">
        <v>5077</v>
      </c>
      <c r="H451" s="1" t="s">
        <v>5078</v>
      </c>
      <c r="I451" s="1" t="s">
        <v>25</v>
      </c>
      <c r="J451" s="2">
        <v>0.8</v>
      </c>
      <c r="K451" s="1" t="s">
        <v>24</v>
      </c>
      <c r="L451" s="1" t="s">
        <v>4910</v>
      </c>
      <c r="M451" s="1" t="s">
        <v>4911</v>
      </c>
      <c r="N451" s="1">
        <v>0</v>
      </c>
      <c r="O451" s="1">
        <v>0</v>
      </c>
      <c r="P451" s="1">
        <v>0</v>
      </c>
      <c r="Q451" s="1">
        <v>0</v>
      </c>
      <c r="R451" s="1">
        <v>0</v>
      </c>
      <c r="S451" s="1">
        <v>0</v>
      </c>
      <c r="T451" s="1">
        <v>0</v>
      </c>
      <c r="U451" s="1">
        <v>0</v>
      </c>
      <c r="V451" s="1" t="s">
        <v>27</v>
      </c>
      <c r="W451" s="2">
        <v>0</v>
      </c>
      <c r="X451" s="1" t="s">
        <v>50</v>
      </c>
      <c r="Y451" s="1" t="s">
        <v>4892</v>
      </c>
    </row>
    <row r="452" spans="1:25" x14ac:dyDescent="0.25">
      <c r="A452" s="1" t="s">
        <v>23</v>
      </c>
      <c r="B452" s="1" t="s">
        <v>24</v>
      </c>
      <c r="C452" s="1">
        <v>28</v>
      </c>
      <c r="D452" s="1">
        <v>3</v>
      </c>
      <c r="E452" s="1" t="s">
        <v>5290</v>
      </c>
      <c r="F452" s="1" t="s">
        <v>5291</v>
      </c>
      <c r="G452" s="1" t="s">
        <v>5077</v>
      </c>
      <c r="H452" s="1" t="s">
        <v>5078</v>
      </c>
      <c r="I452" s="1" t="s">
        <v>25</v>
      </c>
      <c r="J452" s="2">
        <v>0.7</v>
      </c>
      <c r="K452" s="1" t="s">
        <v>24</v>
      </c>
      <c r="L452" s="1" t="s">
        <v>4910</v>
      </c>
      <c r="M452" s="1" t="s">
        <v>4911</v>
      </c>
      <c r="N452" s="1">
        <v>0</v>
      </c>
      <c r="O452" s="1">
        <v>0</v>
      </c>
      <c r="P452" s="1">
        <v>0</v>
      </c>
      <c r="Q452" s="1">
        <v>0</v>
      </c>
      <c r="R452" s="1">
        <v>0</v>
      </c>
      <c r="S452" s="1">
        <v>2</v>
      </c>
      <c r="T452" s="1">
        <v>0</v>
      </c>
      <c r="U452" s="1">
        <v>0</v>
      </c>
      <c r="V452" s="1" t="s">
        <v>27</v>
      </c>
      <c r="W452" s="2">
        <v>0</v>
      </c>
      <c r="X452" s="1" t="s">
        <v>50</v>
      </c>
      <c r="Y452" s="1" t="s">
        <v>4892</v>
      </c>
    </row>
    <row r="453" spans="1:25" x14ac:dyDescent="0.25">
      <c r="A453" s="1" t="s">
        <v>23</v>
      </c>
      <c r="B453" s="1" t="s">
        <v>24</v>
      </c>
      <c r="C453" s="1">
        <v>3</v>
      </c>
      <c r="D453" s="1">
        <v>2</v>
      </c>
      <c r="E453" s="1" t="s">
        <v>4921</v>
      </c>
      <c r="F453" s="1" t="s">
        <v>4922</v>
      </c>
      <c r="G453" s="1" t="s">
        <v>4923</v>
      </c>
      <c r="H453" s="1" t="s">
        <v>4924</v>
      </c>
      <c r="I453" s="1" t="s">
        <v>25</v>
      </c>
      <c r="J453" s="2"/>
      <c r="K453" s="1" t="s">
        <v>24</v>
      </c>
      <c r="L453" s="1" t="s">
        <v>4925</v>
      </c>
      <c r="M453" s="1" t="s">
        <v>26</v>
      </c>
      <c r="N453" s="1">
        <v>0</v>
      </c>
      <c r="O453" s="1">
        <v>0</v>
      </c>
      <c r="P453" s="1">
        <v>0</v>
      </c>
      <c r="Q453" s="1">
        <v>0</v>
      </c>
      <c r="R453" s="1">
        <v>0</v>
      </c>
      <c r="S453" s="1">
        <v>0</v>
      </c>
      <c r="T453" s="1">
        <v>0</v>
      </c>
      <c r="U453" s="1">
        <v>0</v>
      </c>
      <c r="V453" s="1" t="s">
        <v>27</v>
      </c>
      <c r="W453" s="2">
        <v>0</v>
      </c>
      <c r="X453" s="1" t="s">
        <v>28</v>
      </c>
      <c r="Y453" s="1" t="s">
        <v>4800</v>
      </c>
    </row>
    <row r="454" spans="1:25" x14ac:dyDescent="0.25">
      <c r="A454" s="1" t="s">
        <v>23</v>
      </c>
      <c r="B454" s="1" t="s">
        <v>24</v>
      </c>
      <c r="C454" s="1">
        <v>3</v>
      </c>
      <c r="D454" s="1" t="s">
        <v>4936</v>
      </c>
      <c r="E454" s="1" t="s">
        <v>4937</v>
      </c>
      <c r="F454" s="1" t="s">
        <v>4938</v>
      </c>
      <c r="G454" s="1" t="s">
        <v>4923</v>
      </c>
      <c r="H454" s="1" t="s">
        <v>4924</v>
      </c>
      <c r="I454" s="1" t="s">
        <v>4929</v>
      </c>
      <c r="J454" s="2">
        <v>0.99299999999999999</v>
      </c>
      <c r="K454" s="1" t="s">
        <v>24</v>
      </c>
      <c r="L454" s="1" t="s">
        <v>4910</v>
      </c>
      <c r="M454" s="1" t="s">
        <v>4911</v>
      </c>
      <c r="N454" s="1">
        <v>0</v>
      </c>
      <c r="O454" s="1">
        <v>0</v>
      </c>
      <c r="P454" s="1">
        <v>0</v>
      </c>
      <c r="Q454" s="1">
        <v>0</v>
      </c>
      <c r="R454" s="1">
        <v>0</v>
      </c>
      <c r="S454" s="1">
        <v>0</v>
      </c>
      <c r="T454" s="1">
        <v>0</v>
      </c>
      <c r="U454" s="1">
        <v>0</v>
      </c>
      <c r="V454" s="1" t="s">
        <v>27</v>
      </c>
      <c r="W454" s="2">
        <v>0</v>
      </c>
      <c r="X454" s="1" t="s">
        <v>28</v>
      </c>
      <c r="Y454" s="1" t="s">
        <v>4800</v>
      </c>
    </row>
    <row r="455" spans="1:25" x14ac:dyDescent="0.25">
      <c r="A455" s="1" t="s">
        <v>23</v>
      </c>
      <c r="B455" s="1" t="s">
        <v>24</v>
      </c>
      <c r="C455" s="1">
        <v>3</v>
      </c>
      <c r="D455" s="1" t="s">
        <v>4939</v>
      </c>
      <c r="E455" s="1" t="s">
        <v>4940</v>
      </c>
      <c r="F455" s="1" t="s">
        <v>4941</v>
      </c>
      <c r="G455" s="1" t="s">
        <v>4923</v>
      </c>
      <c r="H455" s="1" t="s">
        <v>4924</v>
      </c>
      <c r="I455" s="1" t="s">
        <v>4929</v>
      </c>
      <c r="J455" s="2">
        <v>0.998</v>
      </c>
      <c r="K455" s="1" t="s">
        <v>24</v>
      </c>
      <c r="L455" s="1" t="s">
        <v>4910</v>
      </c>
      <c r="M455" s="1" t="s">
        <v>4911</v>
      </c>
      <c r="N455" s="1">
        <v>0</v>
      </c>
      <c r="O455" s="1">
        <v>0</v>
      </c>
      <c r="P455" s="1">
        <v>0</v>
      </c>
      <c r="Q455" s="1">
        <v>0</v>
      </c>
      <c r="R455" s="1">
        <v>0</v>
      </c>
      <c r="S455" s="1">
        <v>0</v>
      </c>
      <c r="T455" s="1">
        <v>0</v>
      </c>
      <c r="U455" s="1">
        <v>0</v>
      </c>
      <c r="V455" s="1" t="s">
        <v>27</v>
      </c>
      <c r="W455" s="2">
        <v>0</v>
      </c>
      <c r="X455" s="1" t="s">
        <v>28</v>
      </c>
      <c r="Y455" s="1" t="s">
        <v>4800</v>
      </c>
    </row>
    <row r="456" spans="1:25" x14ac:dyDescent="0.25">
      <c r="A456" s="1" t="s">
        <v>23</v>
      </c>
      <c r="B456" s="1" t="s">
        <v>24</v>
      </c>
      <c r="C456" s="1">
        <v>3</v>
      </c>
      <c r="D456" s="1">
        <v>3</v>
      </c>
      <c r="E456" s="1" t="s">
        <v>5314</v>
      </c>
      <c r="F456" s="1" t="s">
        <v>5315</v>
      </c>
      <c r="G456" s="1" t="s">
        <v>4923</v>
      </c>
      <c r="H456" s="1" t="s">
        <v>4924</v>
      </c>
      <c r="I456" s="1" t="s">
        <v>25</v>
      </c>
      <c r="J456" s="2"/>
      <c r="K456" s="1" t="s">
        <v>24</v>
      </c>
      <c r="L456" s="1" t="s">
        <v>4925</v>
      </c>
      <c r="M456" s="1" t="s">
        <v>26</v>
      </c>
      <c r="N456" s="1">
        <v>0</v>
      </c>
      <c r="O456" s="1">
        <v>375</v>
      </c>
      <c r="P456" s="1">
        <v>0</v>
      </c>
      <c r="Q456" s="1">
        <v>374</v>
      </c>
      <c r="R456" s="1">
        <v>0</v>
      </c>
      <c r="S456" s="1">
        <v>366</v>
      </c>
      <c r="T456" s="1">
        <v>0</v>
      </c>
      <c r="U456" s="1">
        <v>349</v>
      </c>
      <c r="V456" s="1" t="s">
        <v>27</v>
      </c>
      <c r="W456" s="2">
        <v>0</v>
      </c>
      <c r="X456" s="1" t="s">
        <v>28</v>
      </c>
      <c r="Y456" s="1" t="s">
        <v>4800</v>
      </c>
    </row>
    <row r="457" spans="1:25" x14ac:dyDescent="0.25">
      <c r="A457" s="1" t="s">
        <v>23</v>
      </c>
      <c r="B457" s="1" t="s">
        <v>24</v>
      </c>
      <c r="C457" s="1">
        <v>33</v>
      </c>
      <c r="D457" s="1">
        <v>1</v>
      </c>
      <c r="E457" s="1" t="s">
        <v>5081</v>
      </c>
      <c r="F457" s="1" t="s">
        <v>5082</v>
      </c>
      <c r="G457" s="1" t="s">
        <v>51</v>
      </c>
      <c r="H457" s="1" t="s">
        <v>52</v>
      </c>
      <c r="I457" s="1" t="s">
        <v>4929</v>
      </c>
      <c r="J457" s="2">
        <v>0.999</v>
      </c>
      <c r="K457" s="1" t="s">
        <v>24</v>
      </c>
      <c r="L457" s="1" t="s">
        <v>4910</v>
      </c>
      <c r="M457" s="1" t="s">
        <v>4911</v>
      </c>
      <c r="N457" s="1">
        <v>0</v>
      </c>
      <c r="O457" s="1">
        <v>0</v>
      </c>
      <c r="P457" s="1">
        <v>0</v>
      </c>
      <c r="Q457" s="1">
        <v>0</v>
      </c>
      <c r="R457" s="1">
        <v>0</v>
      </c>
      <c r="S457" s="1">
        <v>0</v>
      </c>
      <c r="T457" s="1">
        <v>0</v>
      </c>
      <c r="U457" s="1">
        <v>0</v>
      </c>
      <c r="V457" s="1" t="s">
        <v>27</v>
      </c>
      <c r="W457" s="2">
        <v>0</v>
      </c>
      <c r="X457" s="1" t="s">
        <v>53</v>
      </c>
      <c r="Y457" s="1" t="s">
        <v>4893</v>
      </c>
    </row>
    <row r="458" spans="1:25" x14ac:dyDescent="0.25">
      <c r="A458" s="1" t="s">
        <v>23</v>
      </c>
      <c r="B458" s="1" t="s">
        <v>24</v>
      </c>
      <c r="C458" s="1">
        <v>33</v>
      </c>
      <c r="D458" s="1">
        <v>2</v>
      </c>
      <c r="E458" s="1" t="s">
        <v>5083</v>
      </c>
      <c r="F458" s="1" t="s">
        <v>5084</v>
      </c>
      <c r="G458" s="1" t="s">
        <v>51</v>
      </c>
      <c r="H458" s="1" t="s">
        <v>52</v>
      </c>
      <c r="I458" s="1" t="s">
        <v>25</v>
      </c>
      <c r="K458" s="1" t="s">
        <v>24</v>
      </c>
      <c r="L458" s="1" t="s">
        <v>4925</v>
      </c>
      <c r="M458" s="1" t="s">
        <v>26</v>
      </c>
      <c r="N458" s="1">
        <v>0</v>
      </c>
      <c r="O458" s="1">
        <v>0</v>
      </c>
      <c r="P458" s="1">
        <v>0</v>
      </c>
      <c r="Q458" s="1">
        <v>0</v>
      </c>
      <c r="R458" s="1">
        <v>0</v>
      </c>
      <c r="S458" s="1">
        <v>0</v>
      </c>
      <c r="T458" s="1">
        <v>0</v>
      </c>
      <c r="U458" s="1">
        <v>0</v>
      </c>
      <c r="V458" s="1" t="s">
        <v>27</v>
      </c>
      <c r="W458" s="2">
        <v>0</v>
      </c>
      <c r="X458" s="1" t="s">
        <v>53</v>
      </c>
      <c r="Y458" s="1" t="s">
        <v>4893</v>
      </c>
    </row>
    <row r="459" spans="1:25" x14ac:dyDescent="0.25">
      <c r="A459" s="1" t="s">
        <v>23</v>
      </c>
      <c r="B459" s="1" t="s">
        <v>24</v>
      </c>
      <c r="C459" s="1">
        <v>33</v>
      </c>
      <c r="D459" s="1">
        <v>3</v>
      </c>
      <c r="E459" s="1" t="s">
        <v>5349</v>
      </c>
      <c r="F459" s="1" t="s">
        <v>5350</v>
      </c>
      <c r="G459" s="1" t="s">
        <v>51</v>
      </c>
      <c r="H459" s="1" t="s">
        <v>52</v>
      </c>
      <c r="I459" s="1" t="s">
        <v>25</v>
      </c>
      <c r="J459" s="2">
        <v>0.9</v>
      </c>
      <c r="K459" s="1" t="s">
        <v>24</v>
      </c>
      <c r="L459" s="1" t="s">
        <v>4910</v>
      </c>
      <c r="M459" s="1" t="s">
        <v>4911</v>
      </c>
      <c r="N459" s="1">
        <v>0</v>
      </c>
      <c r="O459" s="1">
        <v>2418</v>
      </c>
      <c r="P459" s="1">
        <v>0</v>
      </c>
      <c r="Q459" s="1">
        <v>2530</v>
      </c>
      <c r="R459" s="1">
        <v>0</v>
      </c>
      <c r="S459" s="1">
        <v>3352</v>
      </c>
      <c r="T459" s="1">
        <v>0</v>
      </c>
      <c r="U459" s="1">
        <v>4576</v>
      </c>
      <c r="V459" s="1" t="s">
        <v>27</v>
      </c>
      <c r="W459" s="2">
        <v>0</v>
      </c>
      <c r="X459" s="1" t="s">
        <v>53</v>
      </c>
      <c r="Y459" s="1" t="s">
        <v>4893</v>
      </c>
    </row>
    <row r="460" spans="1:25" x14ac:dyDescent="0.25">
      <c r="A460" s="1" t="s">
        <v>23</v>
      </c>
      <c r="B460" s="1" t="s">
        <v>24</v>
      </c>
      <c r="C460" s="1">
        <v>4</v>
      </c>
      <c r="D460" s="1">
        <v>1</v>
      </c>
      <c r="E460" s="1" t="s">
        <v>4942</v>
      </c>
      <c r="F460" s="1" t="s">
        <v>4943</v>
      </c>
      <c r="G460" s="1" t="s">
        <v>4944</v>
      </c>
      <c r="H460" s="1" t="s">
        <v>4945</v>
      </c>
      <c r="I460" s="1" t="s">
        <v>4929</v>
      </c>
      <c r="J460" s="2">
        <v>0.995</v>
      </c>
      <c r="K460" s="1" t="s">
        <v>24</v>
      </c>
      <c r="L460" s="1" t="s">
        <v>4910</v>
      </c>
      <c r="M460" s="1" t="s">
        <v>4911</v>
      </c>
      <c r="N460" s="1">
        <v>0</v>
      </c>
      <c r="O460" s="1">
        <v>0</v>
      </c>
      <c r="P460" s="1">
        <v>0</v>
      </c>
      <c r="Q460" s="1">
        <v>0</v>
      </c>
      <c r="R460" s="1">
        <v>0</v>
      </c>
      <c r="S460" s="1">
        <v>0</v>
      </c>
      <c r="T460" s="1">
        <v>0</v>
      </c>
      <c r="U460" s="1">
        <v>0</v>
      </c>
      <c r="V460" s="1" t="s">
        <v>27</v>
      </c>
      <c r="W460" s="2">
        <v>0</v>
      </c>
      <c r="X460" s="1" t="s">
        <v>33</v>
      </c>
      <c r="Y460" s="1" t="s">
        <v>4830</v>
      </c>
    </row>
    <row r="461" spans="1:25" x14ac:dyDescent="0.25">
      <c r="A461" s="1" t="s">
        <v>23</v>
      </c>
      <c r="B461" s="1" t="s">
        <v>24</v>
      </c>
      <c r="C461" s="1">
        <v>4</v>
      </c>
      <c r="D461" s="1">
        <v>2</v>
      </c>
      <c r="E461" s="1" t="s">
        <v>5316</v>
      </c>
      <c r="F461" s="1" t="s">
        <v>5317</v>
      </c>
      <c r="G461" s="1" t="s">
        <v>4944</v>
      </c>
      <c r="H461" s="1" t="s">
        <v>4945</v>
      </c>
      <c r="I461" s="1" t="s">
        <v>25</v>
      </c>
      <c r="J461" s="2">
        <v>0.95</v>
      </c>
      <c r="K461" s="1" t="s">
        <v>24</v>
      </c>
      <c r="L461" s="1" t="s">
        <v>4910</v>
      </c>
      <c r="M461" s="1" t="s">
        <v>4911</v>
      </c>
      <c r="N461" s="1">
        <v>0</v>
      </c>
      <c r="O461" s="1">
        <v>14544</v>
      </c>
      <c r="P461" s="1">
        <v>0</v>
      </c>
      <c r="Q461" s="1">
        <v>15703</v>
      </c>
      <c r="R461" s="1">
        <v>0</v>
      </c>
      <c r="S461" s="1">
        <v>14873</v>
      </c>
      <c r="T461" s="1">
        <v>0</v>
      </c>
      <c r="U461" s="1">
        <v>18222</v>
      </c>
      <c r="V461" s="1" t="s">
        <v>27</v>
      </c>
      <c r="W461" s="2">
        <v>0</v>
      </c>
      <c r="X461" s="1" t="s">
        <v>33</v>
      </c>
      <c r="Y461" s="1" t="s">
        <v>4830</v>
      </c>
    </row>
    <row r="462" spans="1:25" x14ac:dyDescent="0.25">
      <c r="A462" s="1" t="s">
        <v>23</v>
      </c>
      <c r="B462" s="1" t="s">
        <v>24</v>
      </c>
      <c r="C462" s="1">
        <v>42</v>
      </c>
      <c r="D462" s="1">
        <v>1</v>
      </c>
      <c r="E462" s="1" t="s">
        <v>5085</v>
      </c>
      <c r="F462" s="1" t="s">
        <v>5086</v>
      </c>
      <c r="G462" s="1" t="s">
        <v>5087</v>
      </c>
      <c r="H462" s="1" t="s">
        <v>5088</v>
      </c>
      <c r="I462" s="1" t="s">
        <v>4929</v>
      </c>
      <c r="J462" s="2">
        <v>0.995</v>
      </c>
      <c r="K462" s="1" t="s">
        <v>24</v>
      </c>
      <c r="L462" s="1" t="s">
        <v>4910</v>
      </c>
      <c r="M462" s="1" t="s">
        <v>4911</v>
      </c>
      <c r="N462" s="1">
        <v>0</v>
      </c>
      <c r="O462" s="1">
        <v>0</v>
      </c>
      <c r="P462" s="1">
        <v>0</v>
      </c>
      <c r="Q462" s="1">
        <v>0</v>
      </c>
      <c r="R462" s="1">
        <v>0</v>
      </c>
      <c r="S462" s="1">
        <v>0</v>
      </c>
      <c r="T462" s="1">
        <v>0</v>
      </c>
      <c r="U462" s="1">
        <v>0</v>
      </c>
      <c r="V462" s="1" t="s">
        <v>27</v>
      </c>
      <c r="W462" s="2">
        <v>0</v>
      </c>
      <c r="X462" s="1" t="s">
        <v>54</v>
      </c>
      <c r="Y462" s="1" t="s">
        <v>4901</v>
      </c>
    </row>
    <row r="463" spans="1:25" x14ac:dyDescent="0.25">
      <c r="A463" s="1" t="s">
        <v>23</v>
      </c>
      <c r="B463" s="1" t="s">
        <v>24</v>
      </c>
      <c r="C463" s="1">
        <v>42</v>
      </c>
      <c r="D463" s="1">
        <v>2</v>
      </c>
      <c r="E463" s="1" t="s">
        <v>5089</v>
      </c>
      <c r="F463" s="1" t="s">
        <v>5090</v>
      </c>
      <c r="G463" s="1" t="s">
        <v>5087</v>
      </c>
      <c r="H463" s="1" t="s">
        <v>5088</v>
      </c>
      <c r="I463" s="1" t="s">
        <v>25</v>
      </c>
      <c r="K463" s="1" t="s">
        <v>24</v>
      </c>
      <c r="L463" s="1" t="s">
        <v>4925</v>
      </c>
      <c r="M463" s="1" t="s">
        <v>26</v>
      </c>
      <c r="N463" s="1">
        <v>0</v>
      </c>
      <c r="O463" s="1">
        <v>0</v>
      </c>
      <c r="P463" s="1">
        <v>0</v>
      </c>
      <c r="Q463" s="1">
        <v>0</v>
      </c>
      <c r="R463" s="1">
        <v>0</v>
      </c>
      <c r="S463" s="1">
        <v>0</v>
      </c>
      <c r="T463" s="1">
        <v>0</v>
      </c>
      <c r="U463" s="1">
        <v>0</v>
      </c>
      <c r="V463" s="1" t="s">
        <v>27</v>
      </c>
      <c r="W463" s="2">
        <v>0</v>
      </c>
      <c r="X463" s="1" t="s">
        <v>54</v>
      </c>
      <c r="Y463" s="1" t="s">
        <v>4901</v>
      </c>
    </row>
    <row r="464" spans="1:25" x14ac:dyDescent="0.25">
      <c r="A464" s="1" t="s">
        <v>23</v>
      </c>
      <c r="B464" s="1" t="s">
        <v>24</v>
      </c>
      <c r="C464" s="1">
        <v>42</v>
      </c>
      <c r="D464" s="1">
        <v>3</v>
      </c>
      <c r="E464" s="1" t="s">
        <v>5351</v>
      </c>
      <c r="F464" s="1" t="s">
        <v>5352</v>
      </c>
      <c r="G464" s="1" t="s">
        <v>5087</v>
      </c>
      <c r="H464" s="1" t="s">
        <v>5088</v>
      </c>
      <c r="I464" s="1" t="s">
        <v>25</v>
      </c>
      <c r="J464" s="2"/>
      <c r="K464" s="1" t="s">
        <v>24</v>
      </c>
      <c r="L464" s="1" t="s">
        <v>4925</v>
      </c>
      <c r="M464" s="1" t="s">
        <v>26</v>
      </c>
      <c r="N464" s="1">
        <v>0</v>
      </c>
      <c r="O464" s="1">
        <v>309</v>
      </c>
      <c r="P464" s="1">
        <v>0</v>
      </c>
      <c r="Q464" s="1">
        <v>332</v>
      </c>
      <c r="R464" s="1">
        <v>0</v>
      </c>
      <c r="S464" s="1">
        <v>311</v>
      </c>
      <c r="T464" s="1">
        <v>0</v>
      </c>
      <c r="U464" s="1">
        <v>340</v>
      </c>
      <c r="V464" s="1" t="s">
        <v>27</v>
      </c>
      <c r="W464" s="2">
        <v>0</v>
      </c>
      <c r="X464" s="1" t="s">
        <v>54</v>
      </c>
      <c r="Y464" s="1" t="s">
        <v>4901</v>
      </c>
    </row>
    <row r="465" spans="1:25" x14ac:dyDescent="0.25">
      <c r="A465" s="1" t="s">
        <v>23</v>
      </c>
      <c r="B465" s="1" t="s">
        <v>24</v>
      </c>
      <c r="C465" s="1">
        <v>44</v>
      </c>
      <c r="D465" s="1">
        <v>1</v>
      </c>
      <c r="E465" s="1" t="s">
        <v>5091</v>
      </c>
      <c r="F465" s="1" t="s">
        <v>5092</v>
      </c>
      <c r="G465" s="1" t="s">
        <v>5093</v>
      </c>
      <c r="H465" s="1" t="s">
        <v>5094</v>
      </c>
      <c r="I465" s="1" t="s">
        <v>4929</v>
      </c>
      <c r="J465" s="2">
        <v>0.95</v>
      </c>
      <c r="K465" s="1" t="s">
        <v>24</v>
      </c>
      <c r="L465" s="1" t="s">
        <v>4910</v>
      </c>
      <c r="M465" s="1" t="s">
        <v>4911</v>
      </c>
      <c r="N465" s="1">
        <v>0</v>
      </c>
      <c r="O465" s="1">
        <v>0</v>
      </c>
      <c r="P465" s="1">
        <v>0</v>
      </c>
      <c r="Q465" s="1">
        <v>0</v>
      </c>
      <c r="R465" s="1">
        <v>0</v>
      </c>
      <c r="S465" s="1">
        <v>0</v>
      </c>
      <c r="T465" s="1">
        <v>0</v>
      </c>
      <c r="U465" s="1">
        <v>0</v>
      </c>
      <c r="V465" s="1" t="s">
        <v>27</v>
      </c>
      <c r="W465" s="2">
        <v>0</v>
      </c>
      <c r="X465" s="1" t="s">
        <v>55</v>
      </c>
      <c r="Y465" s="1" t="s">
        <v>4902</v>
      </c>
    </row>
    <row r="466" spans="1:25" x14ac:dyDescent="0.25">
      <c r="A466" s="1" t="s">
        <v>23</v>
      </c>
      <c r="B466" s="1" t="s">
        <v>24</v>
      </c>
      <c r="C466" s="1">
        <v>44</v>
      </c>
      <c r="D466" s="1">
        <v>2</v>
      </c>
      <c r="E466" s="1" t="s">
        <v>5095</v>
      </c>
      <c r="F466" s="1" t="s">
        <v>5096</v>
      </c>
      <c r="G466" s="1" t="s">
        <v>5093</v>
      </c>
      <c r="H466" s="1" t="s">
        <v>5094</v>
      </c>
      <c r="I466" s="1" t="s">
        <v>25</v>
      </c>
      <c r="K466" s="1" t="s">
        <v>24</v>
      </c>
      <c r="L466" s="1" t="s">
        <v>4925</v>
      </c>
      <c r="M466" s="1" t="s">
        <v>26</v>
      </c>
      <c r="N466" s="1">
        <v>0</v>
      </c>
      <c r="O466" s="1">
        <v>0</v>
      </c>
      <c r="P466" s="1">
        <v>0</v>
      </c>
      <c r="Q466" s="1">
        <v>0</v>
      </c>
      <c r="R466" s="1">
        <v>0</v>
      </c>
      <c r="S466" s="1">
        <v>0</v>
      </c>
      <c r="T466" s="1">
        <v>0</v>
      </c>
      <c r="U466" s="1">
        <v>0</v>
      </c>
      <c r="V466" s="1" t="s">
        <v>27</v>
      </c>
      <c r="W466" s="2">
        <v>0</v>
      </c>
      <c r="X466" s="1" t="s">
        <v>55</v>
      </c>
      <c r="Y466" s="1" t="s">
        <v>4902</v>
      </c>
    </row>
    <row r="467" spans="1:25" x14ac:dyDescent="0.25">
      <c r="A467" s="1" t="s">
        <v>23</v>
      </c>
      <c r="B467" s="1" t="s">
        <v>24</v>
      </c>
      <c r="C467" s="1">
        <v>44</v>
      </c>
      <c r="D467" s="1">
        <v>3</v>
      </c>
      <c r="E467" s="1" t="s">
        <v>5353</v>
      </c>
      <c r="F467" s="1" t="s">
        <v>5354</v>
      </c>
      <c r="G467" s="1" t="s">
        <v>5093</v>
      </c>
      <c r="H467" s="1" t="s">
        <v>5094</v>
      </c>
      <c r="I467" s="1" t="s">
        <v>25</v>
      </c>
      <c r="J467" s="2"/>
      <c r="K467" s="1" t="s">
        <v>24</v>
      </c>
      <c r="L467" s="1" t="s">
        <v>4925</v>
      </c>
      <c r="M467" s="1" t="s">
        <v>26</v>
      </c>
      <c r="N467" s="1">
        <v>0</v>
      </c>
      <c r="O467" s="1">
        <v>917</v>
      </c>
      <c r="P467" s="1">
        <v>0</v>
      </c>
      <c r="Q467" s="1">
        <v>784</v>
      </c>
      <c r="R467" s="1">
        <v>0</v>
      </c>
      <c r="S467" s="1">
        <v>982</v>
      </c>
      <c r="T467" s="1">
        <v>0</v>
      </c>
      <c r="U467" s="1">
        <v>925</v>
      </c>
      <c r="V467" s="1" t="s">
        <v>27</v>
      </c>
      <c r="W467" s="2">
        <v>0</v>
      </c>
      <c r="X467" s="1" t="s">
        <v>55</v>
      </c>
      <c r="Y467" s="1" t="s">
        <v>4902</v>
      </c>
    </row>
    <row r="468" spans="1:25" x14ac:dyDescent="0.25">
      <c r="A468" s="1" t="s">
        <v>23</v>
      </c>
      <c r="B468" s="1" t="s">
        <v>24</v>
      </c>
      <c r="C468" s="1">
        <v>5</v>
      </c>
      <c r="D468" s="1">
        <v>1</v>
      </c>
      <c r="E468" s="1" t="s">
        <v>4946</v>
      </c>
      <c r="F468" s="1" t="s">
        <v>4947</v>
      </c>
      <c r="G468" s="1" t="s">
        <v>4948</v>
      </c>
      <c r="H468" s="1" t="s">
        <v>4949</v>
      </c>
      <c r="I468" s="1" t="s">
        <v>4929</v>
      </c>
      <c r="J468" s="2">
        <v>0.99</v>
      </c>
      <c r="K468" s="1" t="s">
        <v>24</v>
      </c>
      <c r="L468" s="1" t="s">
        <v>4910</v>
      </c>
      <c r="M468" s="1" t="s">
        <v>4911</v>
      </c>
      <c r="N468" s="1">
        <v>0</v>
      </c>
      <c r="O468" s="1">
        <v>0</v>
      </c>
      <c r="P468" s="1">
        <v>0</v>
      </c>
      <c r="Q468" s="1">
        <v>0</v>
      </c>
      <c r="R468" s="1">
        <v>0</v>
      </c>
      <c r="S468" s="1">
        <v>0</v>
      </c>
      <c r="T468" s="1">
        <v>0</v>
      </c>
      <c r="U468" s="1">
        <v>0</v>
      </c>
      <c r="V468" s="1" t="s">
        <v>27</v>
      </c>
      <c r="W468" s="2">
        <v>0</v>
      </c>
      <c r="X468" s="1" t="s">
        <v>34</v>
      </c>
      <c r="Y468" s="1" t="s">
        <v>4801</v>
      </c>
    </row>
    <row r="469" spans="1:25" x14ac:dyDescent="0.25">
      <c r="A469" s="1" t="s">
        <v>23</v>
      </c>
      <c r="B469" s="1" t="s">
        <v>24</v>
      </c>
      <c r="C469" s="1">
        <v>5</v>
      </c>
      <c r="D469" s="1">
        <v>2</v>
      </c>
      <c r="E469" s="1" t="s">
        <v>4950</v>
      </c>
      <c r="F469" s="1" t="s">
        <v>4951</v>
      </c>
      <c r="G469" s="1" t="s">
        <v>4948</v>
      </c>
      <c r="H469" s="1" t="s">
        <v>4949</v>
      </c>
      <c r="I469" s="1" t="s">
        <v>25</v>
      </c>
      <c r="J469" s="2">
        <v>0.95</v>
      </c>
      <c r="K469" s="1" t="s">
        <v>24</v>
      </c>
      <c r="L469" s="1" t="s">
        <v>4910</v>
      </c>
      <c r="M469" s="1" t="s">
        <v>4911</v>
      </c>
      <c r="N469" s="1">
        <v>0</v>
      </c>
      <c r="O469" s="1">
        <v>0</v>
      </c>
      <c r="P469" s="1">
        <v>0</v>
      </c>
      <c r="Q469" s="1">
        <v>0</v>
      </c>
      <c r="R469" s="1">
        <v>0</v>
      </c>
      <c r="S469" s="1">
        <v>0</v>
      </c>
      <c r="T469" s="1">
        <v>0</v>
      </c>
      <c r="U469" s="1">
        <v>0</v>
      </c>
      <c r="V469" s="1" t="s">
        <v>27</v>
      </c>
      <c r="W469" s="2">
        <v>0</v>
      </c>
      <c r="X469" s="1" t="s">
        <v>34</v>
      </c>
      <c r="Y469" s="1" t="s">
        <v>4801</v>
      </c>
    </row>
    <row r="470" spans="1:25" x14ac:dyDescent="0.25">
      <c r="A470" s="1" t="s">
        <v>23</v>
      </c>
      <c r="B470" s="1" t="s">
        <v>24</v>
      </c>
      <c r="C470" s="1">
        <v>5</v>
      </c>
      <c r="D470" s="1">
        <v>3</v>
      </c>
      <c r="E470" s="1" t="s">
        <v>5310</v>
      </c>
      <c r="F470" s="1" t="s">
        <v>5311</v>
      </c>
      <c r="G470" s="1" t="s">
        <v>4948</v>
      </c>
      <c r="H470" s="1" t="s">
        <v>4949</v>
      </c>
      <c r="I470" s="1" t="s">
        <v>25</v>
      </c>
      <c r="J470" s="2">
        <v>0.95</v>
      </c>
      <c r="K470" s="1" t="s">
        <v>24</v>
      </c>
      <c r="L470" s="1" t="s">
        <v>4910</v>
      </c>
      <c r="M470" s="1" t="s">
        <v>4911</v>
      </c>
      <c r="N470" s="1">
        <v>0</v>
      </c>
      <c r="O470" s="1">
        <v>2352</v>
      </c>
      <c r="P470" s="1">
        <v>0</v>
      </c>
      <c r="Q470" s="1">
        <v>1739</v>
      </c>
      <c r="R470" s="1">
        <v>0</v>
      </c>
      <c r="S470" s="1">
        <v>2263</v>
      </c>
      <c r="T470" s="1">
        <v>0</v>
      </c>
      <c r="U470" s="1">
        <v>2220</v>
      </c>
      <c r="V470" s="1" t="s">
        <v>27</v>
      </c>
      <c r="W470" s="2">
        <v>0</v>
      </c>
      <c r="X470" s="1" t="s">
        <v>34</v>
      </c>
      <c r="Y470" s="1" t="s">
        <v>4801</v>
      </c>
    </row>
    <row r="471" spans="1:25" x14ac:dyDescent="0.25">
      <c r="A471" s="1" t="s">
        <v>23</v>
      </c>
      <c r="B471" s="1" t="s">
        <v>24</v>
      </c>
      <c r="C471" s="1">
        <v>6</v>
      </c>
      <c r="D471" s="1">
        <v>1</v>
      </c>
      <c r="E471" s="1" t="s">
        <v>4952</v>
      </c>
      <c r="F471" s="1" t="s">
        <v>4953</v>
      </c>
      <c r="G471" s="1" t="s">
        <v>4954</v>
      </c>
      <c r="H471" s="1" t="s">
        <v>4955</v>
      </c>
      <c r="I471" s="1" t="s">
        <v>4929</v>
      </c>
      <c r="J471" s="2">
        <v>1</v>
      </c>
      <c r="K471" s="1" t="s">
        <v>24</v>
      </c>
      <c r="L471" s="1" t="s">
        <v>4910</v>
      </c>
      <c r="M471" s="1" t="s">
        <v>4911</v>
      </c>
      <c r="N471" s="1">
        <v>0</v>
      </c>
      <c r="O471" s="1">
        <v>0</v>
      </c>
      <c r="P471" s="1">
        <v>0</v>
      </c>
      <c r="Q471" s="1">
        <v>0</v>
      </c>
      <c r="R471" s="1">
        <v>0</v>
      </c>
      <c r="S471" s="1">
        <v>0</v>
      </c>
      <c r="T471" s="1">
        <v>0</v>
      </c>
      <c r="U471" s="1">
        <v>0</v>
      </c>
      <c r="V471" s="1" t="s">
        <v>27</v>
      </c>
      <c r="W471" s="2">
        <v>0</v>
      </c>
      <c r="X471" s="1" t="s">
        <v>35</v>
      </c>
      <c r="Y471" s="1" t="s">
        <v>4802</v>
      </c>
    </row>
    <row r="472" spans="1:25" x14ac:dyDescent="0.25">
      <c r="A472" s="1" t="s">
        <v>23</v>
      </c>
      <c r="B472" s="1" t="s">
        <v>24</v>
      </c>
      <c r="C472" s="1">
        <v>6</v>
      </c>
      <c r="D472" s="1">
        <v>2</v>
      </c>
      <c r="E472" s="1" t="s">
        <v>4956</v>
      </c>
      <c r="F472" s="1" t="s">
        <v>4957</v>
      </c>
      <c r="G472" s="1" t="s">
        <v>4954</v>
      </c>
      <c r="H472" s="1" t="s">
        <v>4955</v>
      </c>
      <c r="I472" s="1" t="s">
        <v>25</v>
      </c>
      <c r="J472" s="2">
        <v>1</v>
      </c>
      <c r="K472" s="1" t="s">
        <v>24</v>
      </c>
      <c r="L472" s="1" t="s">
        <v>4910</v>
      </c>
      <c r="M472" s="1" t="s">
        <v>4911</v>
      </c>
      <c r="N472" s="1">
        <v>0</v>
      </c>
      <c r="O472" s="1">
        <v>0</v>
      </c>
      <c r="P472" s="1">
        <v>0</v>
      </c>
      <c r="Q472" s="1">
        <v>0</v>
      </c>
      <c r="R472" s="1">
        <v>0</v>
      </c>
      <c r="S472" s="1">
        <v>0</v>
      </c>
      <c r="T472" s="1">
        <v>0</v>
      </c>
      <c r="U472" s="1">
        <v>0</v>
      </c>
      <c r="V472" s="1" t="s">
        <v>27</v>
      </c>
      <c r="W472" s="2">
        <v>0</v>
      </c>
      <c r="X472" s="1" t="s">
        <v>35</v>
      </c>
      <c r="Y472" s="1" t="s">
        <v>4802</v>
      </c>
    </row>
    <row r="473" spans="1:25" x14ac:dyDescent="0.25">
      <c r="A473" s="1" t="s">
        <v>23</v>
      </c>
      <c r="B473" s="1" t="s">
        <v>24</v>
      </c>
      <c r="C473" s="1">
        <v>6</v>
      </c>
      <c r="D473" s="1">
        <v>3</v>
      </c>
      <c r="E473" s="1" t="s">
        <v>5318</v>
      </c>
      <c r="F473" s="1" t="s">
        <v>5319</v>
      </c>
      <c r="G473" s="1" t="s">
        <v>4954</v>
      </c>
      <c r="H473" s="1" t="s">
        <v>4955</v>
      </c>
      <c r="I473" s="1" t="s">
        <v>25</v>
      </c>
      <c r="J473" s="2"/>
      <c r="K473" s="1" t="s">
        <v>24</v>
      </c>
      <c r="L473" s="1" t="s">
        <v>4925</v>
      </c>
      <c r="M473" s="1" t="s">
        <v>26</v>
      </c>
      <c r="N473" s="1">
        <v>0</v>
      </c>
      <c r="O473" s="1">
        <v>733</v>
      </c>
      <c r="P473" s="1">
        <v>0</v>
      </c>
      <c r="Q473" s="1">
        <v>763</v>
      </c>
      <c r="R473" s="1">
        <v>0</v>
      </c>
      <c r="S473" s="1">
        <v>631</v>
      </c>
      <c r="T473" s="1">
        <v>0</v>
      </c>
      <c r="U473" s="1">
        <v>726</v>
      </c>
      <c r="V473" s="1" t="s">
        <v>27</v>
      </c>
      <c r="W473" s="2">
        <v>0</v>
      </c>
      <c r="X473" s="1" t="s">
        <v>35</v>
      </c>
      <c r="Y473" s="1" t="s">
        <v>4802</v>
      </c>
    </row>
    <row r="474" spans="1:25" x14ac:dyDescent="0.25">
      <c r="A474" s="1" t="s">
        <v>23</v>
      </c>
      <c r="B474" s="1" t="s">
        <v>24</v>
      </c>
      <c r="C474" s="1">
        <v>7</v>
      </c>
      <c r="D474" s="1" t="s">
        <v>4936</v>
      </c>
      <c r="E474" s="1" t="s">
        <v>4958</v>
      </c>
      <c r="F474" s="1" t="s">
        <v>4959</v>
      </c>
      <c r="G474" s="1" t="s">
        <v>4960</v>
      </c>
      <c r="H474" s="1" t="s">
        <v>4961</v>
      </c>
      <c r="I474" s="1" t="s">
        <v>4929</v>
      </c>
      <c r="J474" s="2">
        <v>0.97</v>
      </c>
      <c r="K474" s="1" t="s">
        <v>24</v>
      </c>
      <c r="L474" s="1" t="s">
        <v>4910</v>
      </c>
      <c r="M474" s="1" t="s">
        <v>4911</v>
      </c>
      <c r="N474" s="1">
        <v>0</v>
      </c>
      <c r="O474" s="1">
        <v>0</v>
      </c>
      <c r="P474" s="1">
        <v>0</v>
      </c>
      <c r="Q474" s="1">
        <v>0</v>
      </c>
      <c r="R474" s="1">
        <v>0</v>
      </c>
      <c r="S474" s="1">
        <v>0</v>
      </c>
      <c r="T474" s="1">
        <v>0</v>
      </c>
      <c r="U474" s="1">
        <v>0</v>
      </c>
      <c r="V474" s="1" t="s">
        <v>27</v>
      </c>
      <c r="W474" s="2">
        <v>0</v>
      </c>
      <c r="X474" s="1" t="s">
        <v>36</v>
      </c>
      <c r="Y474" s="1" t="s">
        <v>4811</v>
      </c>
    </row>
    <row r="475" spans="1:25" x14ac:dyDescent="0.25">
      <c r="A475" s="1" t="s">
        <v>23</v>
      </c>
      <c r="B475" s="1" t="s">
        <v>24</v>
      </c>
      <c r="C475" s="1">
        <v>7</v>
      </c>
      <c r="D475" s="1" t="s">
        <v>4939</v>
      </c>
      <c r="E475" s="1" t="s">
        <v>4962</v>
      </c>
      <c r="F475" s="1" t="s">
        <v>4963</v>
      </c>
      <c r="G475" s="1" t="s">
        <v>4960</v>
      </c>
      <c r="H475" s="1" t="s">
        <v>4961</v>
      </c>
      <c r="I475" s="1" t="s">
        <v>4929</v>
      </c>
      <c r="J475" s="2">
        <v>0.99</v>
      </c>
      <c r="K475" s="1" t="s">
        <v>24</v>
      </c>
      <c r="L475" s="1" t="s">
        <v>4910</v>
      </c>
      <c r="M475" s="1" t="s">
        <v>4911</v>
      </c>
      <c r="N475" s="1">
        <v>0</v>
      </c>
      <c r="O475" s="1">
        <v>0</v>
      </c>
      <c r="P475" s="1">
        <v>0</v>
      </c>
      <c r="Q475" s="1">
        <v>0</v>
      </c>
      <c r="R475" s="1">
        <v>0</v>
      </c>
      <c r="S475" s="1">
        <v>0</v>
      </c>
      <c r="T475" s="1">
        <v>0</v>
      </c>
      <c r="U475" s="1">
        <v>0</v>
      </c>
      <c r="V475" s="1" t="s">
        <v>27</v>
      </c>
      <c r="W475" s="2">
        <v>0</v>
      </c>
      <c r="X475" s="1" t="s">
        <v>36</v>
      </c>
      <c r="Y475" s="1" t="s">
        <v>4811</v>
      </c>
    </row>
    <row r="476" spans="1:25" x14ac:dyDescent="0.25">
      <c r="A476" s="1" t="s">
        <v>23</v>
      </c>
      <c r="B476" s="1" t="s">
        <v>24</v>
      </c>
      <c r="C476" s="1">
        <v>7</v>
      </c>
      <c r="D476" s="1">
        <v>2</v>
      </c>
      <c r="E476" s="1" t="s">
        <v>4964</v>
      </c>
      <c r="F476" s="1" t="s">
        <v>4965</v>
      </c>
      <c r="G476" s="1" t="s">
        <v>4960</v>
      </c>
      <c r="H476" s="1" t="s">
        <v>4961</v>
      </c>
      <c r="I476" s="1" t="s">
        <v>25</v>
      </c>
      <c r="J476" s="2">
        <v>0.85</v>
      </c>
      <c r="K476" s="1" t="s">
        <v>24</v>
      </c>
      <c r="L476" s="1" t="s">
        <v>4910</v>
      </c>
      <c r="M476" s="1" t="s">
        <v>4911</v>
      </c>
      <c r="N476" s="1">
        <v>0</v>
      </c>
      <c r="O476" s="1">
        <v>0</v>
      </c>
      <c r="P476" s="1">
        <v>0</v>
      </c>
      <c r="Q476" s="1">
        <v>0</v>
      </c>
      <c r="R476" s="1">
        <v>0</v>
      </c>
      <c r="S476" s="1">
        <v>0</v>
      </c>
      <c r="T476" s="1">
        <v>0</v>
      </c>
      <c r="U476" s="1">
        <v>0</v>
      </c>
      <c r="V476" s="1" t="s">
        <v>27</v>
      </c>
      <c r="W476" s="2">
        <v>0</v>
      </c>
      <c r="X476" s="1" t="s">
        <v>36</v>
      </c>
      <c r="Y476" s="1" t="s">
        <v>4811</v>
      </c>
    </row>
    <row r="477" spans="1:25" x14ac:dyDescent="0.25">
      <c r="A477" s="1" t="s">
        <v>23</v>
      </c>
      <c r="B477" s="1" t="s">
        <v>24</v>
      </c>
      <c r="C477" s="1">
        <v>7</v>
      </c>
      <c r="D477" s="1">
        <v>3</v>
      </c>
      <c r="E477" s="1" t="s">
        <v>5320</v>
      </c>
      <c r="F477" s="1" t="s">
        <v>5321</v>
      </c>
      <c r="G477" s="1" t="s">
        <v>4960</v>
      </c>
      <c r="H477" s="1" t="s">
        <v>4961</v>
      </c>
      <c r="I477" s="1" t="s">
        <v>25</v>
      </c>
      <c r="J477" s="2">
        <v>0.8</v>
      </c>
      <c r="K477" s="1" t="s">
        <v>24</v>
      </c>
      <c r="L477" s="1" t="s">
        <v>4910</v>
      </c>
      <c r="M477" s="1" t="s">
        <v>4911</v>
      </c>
      <c r="N477" s="1">
        <v>0</v>
      </c>
      <c r="O477" s="1">
        <v>732</v>
      </c>
      <c r="P477" s="1">
        <v>0</v>
      </c>
      <c r="Q477" s="1">
        <v>547</v>
      </c>
      <c r="R477" s="1">
        <v>0</v>
      </c>
      <c r="S477" s="1">
        <v>670</v>
      </c>
      <c r="T477" s="1">
        <v>0</v>
      </c>
      <c r="U477" s="1">
        <v>615</v>
      </c>
      <c r="V477" s="1" t="s">
        <v>27</v>
      </c>
      <c r="W477" s="2">
        <v>0</v>
      </c>
      <c r="X477" s="1" t="s">
        <v>36</v>
      </c>
      <c r="Y477" s="1" t="s">
        <v>4811</v>
      </c>
    </row>
    <row r="478" spans="1:25" x14ac:dyDescent="0.25">
      <c r="A478" s="1" t="s">
        <v>23</v>
      </c>
      <c r="B478" s="1" t="s">
        <v>24</v>
      </c>
      <c r="C478" s="1">
        <v>8</v>
      </c>
      <c r="D478" s="1">
        <v>1</v>
      </c>
      <c r="E478" s="1" t="s">
        <v>4966</v>
      </c>
      <c r="F478" s="1" t="s">
        <v>4967</v>
      </c>
      <c r="G478" s="1" t="s">
        <v>4968</v>
      </c>
      <c r="H478" s="1" t="s">
        <v>4969</v>
      </c>
      <c r="I478" s="1" t="s">
        <v>4929</v>
      </c>
      <c r="J478" s="2">
        <v>1</v>
      </c>
      <c r="K478" s="1" t="s">
        <v>24</v>
      </c>
      <c r="L478" s="1" t="s">
        <v>4910</v>
      </c>
      <c r="M478" s="1" t="s">
        <v>4911</v>
      </c>
      <c r="N478" s="1">
        <v>0</v>
      </c>
      <c r="O478" s="1">
        <v>0</v>
      </c>
      <c r="P478" s="1">
        <v>0</v>
      </c>
      <c r="Q478" s="1">
        <v>0</v>
      </c>
      <c r="R478" s="1">
        <v>0</v>
      </c>
      <c r="S478" s="1">
        <v>0</v>
      </c>
      <c r="T478" s="1">
        <v>0</v>
      </c>
      <c r="U478" s="1">
        <v>0</v>
      </c>
      <c r="V478" s="1" t="s">
        <v>27</v>
      </c>
      <c r="W478" s="2">
        <v>0</v>
      </c>
      <c r="X478" s="1" t="s">
        <v>37</v>
      </c>
      <c r="Y478" s="1" t="s">
        <v>4803</v>
      </c>
    </row>
    <row r="479" spans="1:25" x14ac:dyDescent="0.25">
      <c r="A479" s="1" t="s">
        <v>23</v>
      </c>
      <c r="B479" s="1" t="s">
        <v>24</v>
      </c>
      <c r="C479" s="1">
        <v>8</v>
      </c>
      <c r="D479" s="1">
        <v>2</v>
      </c>
      <c r="E479" s="1" t="s">
        <v>4970</v>
      </c>
      <c r="F479" s="1" t="s">
        <v>4971</v>
      </c>
      <c r="G479" s="1" t="s">
        <v>4968</v>
      </c>
      <c r="H479" s="1" t="s">
        <v>4969</v>
      </c>
      <c r="I479" s="1" t="s">
        <v>25</v>
      </c>
      <c r="J479" s="2"/>
      <c r="K479" s="1" t="s">
        <v>24</v>
      </c>
      <c r="L479" s="1" t="s">
        <v>4925</v>
      </c>
      <c r="M479" s="1" t="s">
        <v>26</v>
      </c>
      <c r="N479" s="1">
        <v>0</v>
      </c>
      <c r="O479" s="1">
        <v>0</v>
      </c>
      <c r="P479" s="1">
        <v>0</v>
      </c>
      <c r="Q479" s="1">
        <v>0</v>
      </c>
      <c r="R479" s="1">
        <v>0</v>
      </c>
      <c r="S479" s="1">
        <v>0</v>
      </c>
      <c r="T479" s="1">
        <v>0</v>
      </c>
      <c r="U479" s="1">
        <v>0</v>
      </c>
      <c r="V479" s="1" t="s">
        <v>27</v>
      </c>
      <c r="W479" s="2">
        <v>0</v>
      </c>
      <c r="X479" s="1" t="s">
        <v>37</v>
      </c>
      <c r="Y479" s="1" t="s">
        <v>4803</v>
      </c>
    </row>
    <row r="480" spans="1:25" x14ac:dyDescent="0.25">
      <c r="A480" s="1" t="s">
        <v>23</v>
      </c>
      <c r="B480" s="1" t="s">
        <v>24</v>
      </c>
      <c r="C480" s="1">
        <v>8</v>
      </c>
      <c r="D480" s="1">
        <v>3</v>
      </c>
      <c r="E480" s="1" t="s">
        <v>5322</v>
      </c>
      <c r="F480" s="1" t="s">
        <v>5323</v>
      </c>
      <c r="G480" s="1" t="s">
        <v>4968</v>
      </c>
      <c r="H480" s="1" t="s">
        <v>4969</v>
      </c>
      <c r="I480" s="1" t="s">
        <v>25</v>
      </c>
      <c r="J480" s="2"/>
      <c r="K480" s="1" t="s">
        <v>24</v>
      </c>
      <c r="L480" s="1" t="s">
        <v>4925</v>
      </c>
      <c r="M480" s="1" t="s">
        <v>26</v>
      </c>
      <c r="N480" s="1">
        <v>0</v>
      </c>
      <c r="O480" s="1">
        <v>23</v>
      </c>
      <c r="P480" s="1">
        <v>0</v>
      </c>
      <c r="Q480" s="1">
        <v>25</v>
      </c>
      <c r="R480" s="1">
        <v>0</v>
      </c>
      <c r="S480" s="1">
        <v>20</v>
      </c>
      <c r="T480" s="1">
        <v>0</v>
      </c>
      <c r="U480" s="1">
        <v>32</v>
      </c>
      <c r="V480" s="1" t="s">
        <v>27</v>
      </c>
      <c r="W480" s="2">
        <v>0</v>
      </c>
      <c r="X480" s="1" t="s">
        <v>37</v>
      </c>
      <c r="Y480" s="1" t="s">
        <v>4803</v>
      </c>
    </row>
    <row r="481" spans="1:25" x14ac:dyDescent="0.25">
      <c r="A481" s="1" t="s">
        <v>23</v>
      </c>
      <c r="B481" s="1" t="s">
        <v>24</v>
      </c>
      <c r="C481" s="1">
        <v>9</v>
      </c>
      <c r="D481" s="1" t="s">
        <v>4936</v>
      </c>
      <c r="E481" s="1" t="s">
        <v>4972</v>
      </c>
      <c r="F481" s="1" t="s">
        <v>4973</v>
      </c>
      <c r="G481" s="1" t="s">
        <v>4974</v>
      </c>
      <c r="H481" s="1" t="s">
        <v>4975</v>
      </c>
      <c r="I481" s="1" t="s">
        <v>4929</v>
      </c>
      <c r="J481" s="2">
        <v>1</v>
      </c>
      <c r="K481" s="1" t="s">
        <v>24</v>
      </c>
      <c r="L481" s="1" t="s">
        <v>4910</v>
      </c>
      <c r="M481" s="1" t="s">
        <v>4911</v>
      </c>
      <c r="N481" s="1">
        <v>0</v>
      </c>
      <c r="O481" s="1">
        <v>0</v>
      </c>
      <c r="P481" s="1">
        <v>0</v>
      </c>
      <c r="Q481" s="1">
        <v>0</v>
      </c>
      <c r="R481" s="1">
        <v>0</v>
      </c>
      <c r="S481" s="1">
        <v>0</v>
      </c>
      <c r="T481" s="1">
        <v>0</v>
      </c>
      <c r="U481" s="1">
        <v>0</v>
      </c>
      <c r="V481" s="1" t="s">
        <v>27</v>
      </c>
      <c r="W481" s="2">
        <v>0</v>
      </c>
      <c r="X481" s="1" t="s">
        <v>38</v>
      </c>
      <c r="Y481" s="1" t="s">
        <v>4835</v>
      </c>
    </row>
    <row r="482" spans="1:25" x14ac:dyDescent="0.25">
      <c r="A482" s="1" t="s">
        <v>23</v>
      </c>
      <c r="B482" s="1" t="s">
        <v>24</v>
      </c>
      <c r="C482" s="1">
        <v>9</v>
      </c>
      <c r="D482" s="1" t="s">
        <v>4939</v>
      </c>
      <c r="E482" s="1" t="s">
        <v>4976</v>
      </c>
      <c r="F482" s="1" t="s">
        <v>4977</v>
      </c>
      <c r="G482" s="1" t="s">
        <v>4974</v>
      </c>
      <c r="H482" s="1" t="s">
        <v>4975</v>
      </c>
      <c r="I482" s="1" t="s">
        <v>4929</v>
      </c>
      <c r="J482" s="2">
        <v>1</v>
      </c>
      <c r="K482" s="1" t="s">
        <v>24</v>
      </c>
      <c r="L482" s="1" t="s">
        <v>4910</v>
      </c>
      <c r="M482" s="1" t="s">
        <v>4911</v>
      </c>
      <c r="N482" s="1">
        <v>0</v>
      </c>
      <c r="O482" s="1">
        <v>0</v>
      </c>
      <c r="P482" s="1">
        <v>0</v>
      </c>
      <c r="Q482" s="1">
        <v>0</v>
      </c>
      <c r="R482" s="1">
        <v>0</v>
      </c>
      <c r="S482" s="1">
        <v>0</v>
      </c>
      <c r="T482" s="1">
        <v>0</v>
      </c>
      <c r="U482" s="1">
        <v>0</v>
      </c>
      <c r="V482" s="1" t="s">
        <v>27</v>
      </c>
      <c r="W482" s="2">
        <v>0</v>
      </c>
      <c r="X482" s="1" t="s">
        <v>38</v>
      </c>
      <c r="Y482" s="1" t="s">
        <v>4835</v>
      </c>
    </row>
    <row r="483" spans="1:25" x14ac:dyDescent="0.25">
      <c r="A483" s="1" t="s">
        <v>23</v>
      </c>
      <c r="B483" s="1" t="s">
        <v>24</v>
      </c>
      <c r="C483" s="1">
        <v>9</v>
      </c>
      <c r="D483" s="1">
        <v>2</v>
      </c>
      <c r="E483" s="1" t="s">
        <v>4978</v>
      </c>
      <c r="F483" s="1" t="s">
        <v>4979</v>
      </c>
      <c r="G483" s="1" t="s">
        <v>4974</v>
      </c>
      <c r="H483" s="1" t="s">
        <v>4975</v>
      </c>
      <c r="I483" s="1" t="s">
        <v>25</v>
      </c>
      <c r="J483" s="2">
        <v>1</v>
      </c>
      <c r="K483" s="1" t="s">
        <v>24</v>
      </c>
      <c r="L483" s="1" t="s">
        <v>4910</v>
      </c>
      <c r="M483" s="1" t="s">
        <v>4911</v>
      </c>
      <c r="N483" s="1">
        <v>0</v>
      </c>
      <c r="O483" s="1">
        <v>0</v>
      </c>
      <c r="P483" s="1">
        <v>0</v>
      </c>
      <c r="Q483" s="1">
        <v>0</v>
      </c>
      <c r="R483" s="1">
        <v>0</v>
      </c>
      <c r="S483" s="1">
        <v>0</v>
      </c>
      <c r="T483" s="1">
        <v>0</v>
      </c>
      <c r="U483" s="1">
        <v>0</v>
      </c>
      <c r="V483" s="1" t="s">
        <v>27</v>
      </c>
      <c r="W483" s="2">
        <v>0</v>
      </c>
      <c r="X483" s="1" t="s">
        <v>38</v>
      </c>
      <c r="Y483" s="1" t="s">
        <v>4835</v>
      </c>
    </row>
    <row r="484" spans="1:25" x14ac:dyDescent="0.25">
      <c r="A484" s="1" t="s">
        <v>23</v>
      </c>
      <c r="B484" s="1" t="s">
        <v>24</v>
      </c>
      <c r="C484" s="1">
        <v>9</v>
      </c>
      <c r="D484" s="1">
        <v>3</v>
      </c>
      <c r="E484" s="1" t="s">
        <v>5326</v>
      </c>
      <c r="F484" s="1" t="s">
        <v>5327</v>
      </c>
      <c r="G484" s="1" t="s">
        <v>4974</v>
      </c>
      <c r="H484" s="1" t="s">
        <v>4975</v>
      </c>
      <c r="I484" s="1" t="s">
        <v>25</v>
      </c>
      <c r="J484" s="2">
        <v>0.8</v>
      </c>
      <c r="K484" s="1" t="s">
        <v>24</v>
      </c>
      <c r="L484" s="1" t="s">
        <v>4910</v>
      </c>
      <c r="M484" s="1" t="s">
        <v>4911</v>
      </c>
      <c r="N484" s="1">
        <v>0</v>
      </c>
      <c r="O484" s="1">
        <v>15300</v>
      </c>
      <c r="P484" s="1">
        <v>0</v>
      </c>
      <c r="Q484" s="1">
        <v>15510</v>
      </c>
      <c r="R484" s="1">
        <v>0</v>
      </c>
      <c r="S484" s="1">
        <v>17822</v>
      </c>
      <c r="T484" s="1">
        <v>0</v>
      </c>
      <c r="U484" s="1">
        <v>17875</v>
      </c>
      <c r="V484" s="1" t="s">
        <v>27</v>
      </c>
      <c r="W484" s="2">
        <v>0</v>
      </c>
      <c r="X484" s="1" t="s">
        <v>38</v>
      </c>
      <c r="Y484" s="1" t="s">
        <v>4835</v>
      </c>
    </row>
    <row r="485" spans="1:25" x14ac:dyDescent="0.25">
      <c r="A485" s="1" t="s">
        <v>1553</v>
      </c>
      <c r="B485" s="1" t="s">
        <v>24</v>
      </c>
      <c r="C485" s="1" t="s">
        <v>6167</v>
      </c>
      <c r="D485" s="1">
        <v>1</v>
      </c>
      <c r="E485" s="1" t="s">
        <v>6168</v>
      </c>
      <c r="F485" s="1" t="s">
        <v>6169</v>
      </c>
      <c r="G485" s="1" t="s">
        <v>5273</v>
      </c>
      <c r="H485" s="1" t="s">
        <v>5274</v>
      </c>
      <c r="I485" s="1" t="s">
        <v>25</v>
      </c>
      <c r="J485" s="2">
        <v>0.8</v>
      </c>
      <c r="K485" s="1" t="s">
        <v>24</v>
      </c>
      <c r="L485" s="1" t="s">
        <v>5275</v>
      </c>
      <c r="M485" s="1" t="s">
        <v>5276</v>
      </c>
      <c r="N485" s="1">
        <v>490</v>
      </c>
      <c r="O485" s="1">
        <v>925</v>
      </c>
      <c r="P485" s="1">
        <v>406</v>
      </c>
      <c r="Q485" s="1">
        <v>786</v>
      </c>
      <c r="R485" s="1">
        <v>394</v>
      </c>
      <c r="S485" s="1">
        <v>793</v>
      </c>
      <c r="T485" s="1">
        <v>440</v>
      </c>
      <c r="U485" s="1">
        <v>1050</v>
      </c>
      <c r="V485" s="1" t="s">
        <v>4199</v>
      </c>
      <c r="W485" s="2">
        <v>0.48699999999999999</v>
      </c>
      <c r="X485" s="1" t="s">
        <v>6170</v>
      </c>
      <c r="Y485" s="1" t="s">
        <v>4556</v>
      </c>
    </row>
    <row r="486" spans="1:25" x14ac:dyDescent="0.25">
      <c r="A486" s="1" t="s">
        <v>1553</v>
      </c>
      <c r="B486" s="1" t="s">
        <v>24</v>
      </c>
      <c r="C486" s="1" t="s">
        <v>6171</v>
      </c>
      <c r="D486" s="1">
        <v>1</v>
      </c>
      <c r="E486" s="1" t="s">
        <v>6168</v>
      </c>
      <c r="F486" s="1" t="s">
        <v>6169</v>
      </c>
      <c r="G486" s="1" t="s">
        <v>5273</v>
      </c>
      <c r="H486" s="1" t="s">
        <v>5274</v>
      </c>
      <c r="I486" s="1" t="s">
        <v>25</v>
      </c>
      <c r="J486" s="2">
        <v>0.8</v>
      </c>
      <c r="K486" s="1" t="s">
        <v>24</v>
      </c>
      <c r="L486" s="1" t="s">
        <v>5275</v>
      </c>
      <c r="M486" s="1" t="s">
        <v>5276</v>
      </c>
      <c r="N486" s="1">
        <v>1605</v>
      </c>
      <c r="O486" s="1">
        <v>3788</v>
      </c>
      <c r="P486" s="1">
        <v>1068</v>
      </c>
      <c r="Q486" s="1">
        <v>3451</v>
      </c>
      <c r="R486" s="1">
        <v>959</v>
      </c>
      <c r="S486" s="1">
        <v>3698</v>
      </c>
      <c r="T486" s="1">
        <v>1513</v>
      </c>
      <c r="U486" s="1">
        <v>6632</v>
      </c>
      <c r="V486" s="1" t="s">
        <v>4199</v>
      </c>
      <c r="W486" s="2">
        <v>0.29299999999999998</v>
      </c>
      <c r="X486" s="1" t="s">
        <v>6172</v>
      </c>
      <c r="Y486" s="1" t="s">
        <v>4557</v>
      </c>
    </row>
    <row r="487" spans="1:25" x14ac:dyDescent="0.25">
      <c r="A487" s="1" t="s">
        <v>1553</v>
      </c>
      <c r="B487" s="1" t="s">
        <v>24</v>
      </c>
      <c r="C487" s="1" t="s">
        <v>6173</v>
      </c>
      <c r="D487" s="1">
        <v>1</v>
      </c>
      <c r="E487" s="1" t="s">
        <v>6174</v>
      </c>
      <c r="F487" s="1" t="s">
        <v>6175</v>
      </c>
      <c r="G487" s="1" t="s">
        <v>5273</v>
      </c>
      <c r="H487" s="1" t="s">
        <v>5274</v>
      </c>
      <c r="I487" s="1" t="s">
        <v>25</v>
      </c>
      <c r="J487" s="2">
        <v>0.8</v>
      </c>
      <c r="K487" s="1" t="s">
        <v>5143</v>
      </c>
      <c r="L487" s="1" t="s">
        <v>5275</v>
      </c>
      <c r="M487" s="1" t="s">
        <v>5276</v>
      </c>
      <c r="N487" s="1">
        <v>181</v>
      </c>
      <c r="O487" s="1">
        <v>198</v>
      </c>
      <c r="P487" s="1">
        <v>216</v>
      </c>
      <c r="Q487" s="1">
        <v>244</v>
      </c>
      <c r="R487" s="1">
        <v>229</v>
      </c>
      <c r="S487" s="1">
        <v>247</v>
      </c>
      <c r="T487" s="1">
        <v>227</v>
      </c>
      <c r="U487" s="1">
        <v>256</v>
      </c>
      <c r="V487" s="1" t="s">
        <v>4199</v>
      </c>
      <c r="W487" s="2">
        <v>0.90300000000000002</v>
      </c>
      <c r="X487" s="1" t="s">
        <v>6176</v>
      </c>
      <c r="Y487" s="1" t="s">
        <v>4561</v>
      </c>
    </row>
    <row r="488" spans="1:25" x14ac:dyDescent="0.25">
      <c r="A488" s="1" t="s">
        <v>1553</v>
      </c>
      <c r="B488" s="1" t="s">
        <v>24</v>
      </c>
      <c r="C488" s="1" t="s">
        <v>5270</v>
      </c>
      <c r="D488" s="1">
        <v>1</v>
      </c>
      <c r="E488" s="1" t="s">
        <v>5271</v>
      </c>
      <c r="F488" s="1" t="s">
        <v>5272</v>
      </c>
      <c r="G488" s="1" t="s">
        <v>5273</v>
      </c>
      <c r="H488" s="1" t="s">
        <v>5274</v>
      </c>
      <c r="I488" s="1" t="s">
        <v>25</v>
      </c>
      <c r="J488" s="2">
        <v>0.8</v>
      </c>
      <c r="K488" s="1" t="s">
        <v>5143</v>
      </c>
      <c r="L488" s="1" t="s">
        <v>5275</v>
      </c>
      <c r="M488" s="1" t="s">
        <v>5276</v>
      </c>
      <c r="N488" s="1">
        <v>0</v>
      </c>
      <c r="O488" s="1">
        <v>0</v>
      </c>
      <c r="P488" s="1">
        <v>0</v>
      </c>
      <c r="Q488" s="1">
        <v>0</v>
      </c>
      <c r="R488" s="1">
        <v>0</v>
      </c>
      <c r="S488" s="1">
        <v>0</v>
      </c>
      <c r="T488" s="1">
        <v>0</v>
      </c>
      <c r="U488" s="1">
        <v>0</v>
      </c>
      <c r="V488" s="1" t="s">
        <v>4199</v>
      </c>
      <c r="W488" s="2">
        <v>0</v>
      </c>
      <c r="X488" s="1" t="s">
        <v>5277</v>
      </c>
      <c r="Y488" s="1" t="s">
        <v>4564</v>
      </c>
    </row>
    <row r="489" spans="1:25" x14ac:dyDescent="0.25">
      <c r="A489" s="1" t="s">
        <v>1553</v>
      </c>
      <c r="B489" s="1" t="s">
        <v>24</v>
      </c>
      <c r="C489" s="1" t="s">
        <v>5591</v>
      </c>
      <c r="D489" s="1">
        <v>1</v>
      </c>
      <c r="E489" s="1" t="s">
        <v>5592</v>
      </c>
      <c r="F489" s="1" t="s">
        <v>5593</v>
      </c>
      <c r="G489" s="1" t="s">
        <v>5273</v>
      </c>
      <c r="H489" s="1" t="s">
        <v>5274</v>
      </c>
      <c r="I489" s="1" t="s">
        <v>25</v>
      </c>
      <c r="J489" s="2">
        <v>1</v>
      </c>
      <c r="K489" s="1" t="s">
        <v>5143</v>
      </c>
      <c r="L489" s="1" t="s">
        <v>5275</v>
      </c>
      <c r="M489" s="1" t="s">
        <v>5276</v>
      </c>
      <c r="N489" s="1">
        <v>2998</v>
      </c>
      <c r="O489" s="1">
        <v>2998</v>
      </c>
      <c r="P489" s="1">
        <v>2558</v>
      </c>
      <c r="Q489" s="1">
        <v>2558</v>
      </c>
      <c r="R489" s="1">
        <v>3102</v>
      </c>
      <c r="S489" s="1">
        <v>3102</v>
      </c>
      <c r="T489" s="1">
        <v>3510</v>
      </c>
      <c r="U489" s="1">
        <v>3510</v>
      </c>
      <c r="V489" s="1" t="s">
        <v>4199</v>
      </c>
      <c r="W489" s="2">
        <v>1</v>
      </c>
      <c r="X489" s="1" t="s">
        <v>5594</v>
      </c>
      <c r="Y489" s="1" t="s">
        <v>4565</v>
      </c>
    </row>
    <row r="490" spans="1:25" x14ac:dyDescent="0.25">
      <c r="A490" s="1" t="s">
        <v>1553</v>
      </c>
      <c r="B490" s="1" t="s">
        <v>24</v>
      </c>
      <c r="C490" s="1" t="s">
        <v>5278</v>
      </c>
      <c r="D490" s="1">
        <v>1</v>
      </c>
      <c r="E490" s="1" t="s">
        <v>5279</v>
      </c>
      <c r="F490" s="1" t="s">
        <v>5280</v>
      </c>
      <c r="G490" s="1" t="s">
        <v>5273</v>
      </c>
      <c r="H490" s="1" t="s">
        <v>5274</v>
      </c>
      <c r="I490" s="1" t="s">
        <v>25</v>
      </c>
      <c r="J490" s="2">
        <v>0.98</v>
      </c>
      <c r="K490" s="1" t="s">
        <v>5143</v>
      </c>
      <c r="L490" s="1" t="s">
        <v>5275</v>
      </c>
      <c r="M490" s="1" t="s">
        <v>5276</v>
      </c>
      <c r="N490" s="1">
        <v>0</v>
      </c>
      <c r="O490" s="1">
        <v>0</v>
      </c>
      <c r="P490" s="1">
        <v>0</v>
      </c>
      <c r="Q490" s="1">
        <v>0</v>
      </c>
      <c r="R490" s="1">
        <v>0</v>
      </c>
      <c r="S490" s="1">
        <v>0</v>
      </c>
      <c r="T490" s="1">
        <v>0</v>
      </c>
      <c r="U490" s="1">
        <v>0</v>
      </c>
      <c r="V490" s="1" t="s">
        <v>4199</v>
      </c>
      <c r="W490" s="2">
        <v>0</v>
      </c>
      <c r="X490" s="1" t="s">
        <v>5281</v>
      </c>
      <c r="Y490" s="1" t="s">
        <v>4566</v>
      </c>
    </row>
    <row r="491" spans="1:25" x14ac:dyDescent="0.25">
      <c r="A491" s="1" t="s">
        <v>1553</v>
      </c>
      <c r="B491" s="1" t="s">
        <v>24</v>
      </c>
      <c r="C491" s="1" t="s">
        <v>6177</v>
      </c>
      <c r="D491" s="1">
        <v>1</v>
      </c>
      <c r="E491" s="1" t="s">
        <v>6178</v>
      </c>
      <c r="F491" s="1" t="s">
        <v>6179</v>
      </c>
      <c r="G491" s="1" t="s">
        <v>5273</v>
      </c>
      <c r="H491" s="1" t="s">
        <v>5274</v>
      </c>
      <c r="I491" s="1" t="s">
        <v>25</v>
      </c>
      <c r="J491" s="2">
        <v>0.8</v>
      </c>
      <c r="K491" s="1" t="s">
        <v>5143</v>
      </c>
      <c r="L491" s="1" t="s">
        <v>5275</v>
      </c>
      <c r="M491" s="1" t="s">
        <v>5276</v>
      </c>
      <c r="N491" s="1">
        <v>323</v>
      </c>
      <c r="O491" s="1">
        <v>1002</v>
      </c>
      <c r="P491" s="1">
        <v>424</v>
      </c>
      <c r="Q491" s="1">
        <v>1247</v>
      </c>
      <c r="R491" s="1">
        <v>1114</v>
      </c>
      <c r="S491" s="1">
        <v>1272</v>
      </c>
      <c r="T491" s="1">
        <v>914</v>
      </c>
      <c r="U491" s="1">
        <v>962</v>
      </c>
      <c r="V491" s="1" t="s">
        <v>4199</v>
      </c>
      <c r="W491" s="2">
        <v>0.61899999999999999</v>
      </c>
      <c r="X491" s="1" t="s">
        <v>6180</v>
      </c>
      <c r="Y491" s="1" t="s">
        <v>4568</v>
      </c>
    </row>
    <row r="492" spans="1:25" x14ac:dyDescent="0.25">
      <c r="A492" s="1" t="s">
        <v>1553</v>
      </c>
      <c r="B492" s="1" t="s">
        <v>24</v>
      </c>
      <c r="C492" s="1" t="s">
        <v>6181</v>
      </c>
      <c r="D492" s="1">
        <v>1</v>
      </c>
      <c r="E492" s="1" t="s">
        <v>6182</v>
      </c>
      <c r="F492" s="1" t="s">
        <v>6183</v>
      </c>
      <c r="G492" s="1" t="s">
        <v>5273</v>
      </c>
      <c r="H492" s="1" t="s">
        <v>5274</v>
      </c>
      <c r="I492" s="1" t="s">
        <v>25</v>
      </c>
      <c r="J492" s="2">
        <v>0.8</v>
      </c>
      <c r="K492" s="1" t="s">
        <v>5143</v>
      </c>
      <c r="L492" s="1" t="s">
        <v>5275</v>
      </c>
      <c r="M492" s="1" t="s">
        <v>5276</v>
      </c>
      <c r="N492" s="1">
        <v>25</v>
      </c>
      <c r="O492" s="1">
        <v>56</v>
      </c>
      <c r="P492" s="1">
        <v>48</v>
      </c>
      <c r="Q492" s="1">
        <v>61</v>
      </c>
      <c r="R492" s="1">
        <v>56</v>
      </c>
      <c r="S492" s="1">
        <v>60</v>
      </c>
      <c r="T492" s="1">
        <v>60</v>
      </c>
      <c r="U492" s="1">
        <v>87</v>
      </c>
      <c r="V492" s="1" t="s">
        <v>4199</v>
      </c>
      <c r="W492" s="2">
        <v>0.71599999999999997</v>
      </c>
      <c r="X492" s="1" t="s">
        <v>6184</v>
      </c>
      <c r="Y492" s="1" t="s">
        <v>4571</v>
      </c>
    </row>
    <row r="493" spans="1:25" x14ac:dyDescent="0.25">
      <c r="A493" s="1" t="s">
        <v>1553</v>
      </c>
      <c r="B493" s="1" t="s">
        <v>24</v>
      </c>
      <c r="C493" s="1" t="s">
        <v>6185</v>
      </c>
      <c r="D493" s="1">
        <v>1</v>
      </c>
      <c r="E493" s="1" t="s">
        <v>6186</v>
      </c>
      <c r="F493" s="1" t="s">
        <v>6187</v>
      </c>
      <c r="G493" s="1" t="s">
        <v>5273</v>
      </c>
      <c r="H493" s="1" t="s">
        <v>5274</v>
      </c>
      <c r="I493" s="1" t="s">
        <v>25</v>
      </c>
      <c r="J493" s="2">
        <v>0.8</v>
      </c>
      <c r="K493" s="1" t="s">
        <v>5143</v>
      </c>
      <c r="L493" s="1" t="s">
        <v>5275</v>
      </c>
      <c r="M493" s="1" t="s">
        <v>5276</v>
      </c>
      <c r="N493" s="1">
        <v>841</v>
      </c>
      <c r="O493" s="1">
        <v>1177</v>
      </c>
      <c r="P493" s="1">
        <v>772</v>
      </c>
      <c r="Q493" s="1">
        <v>1059</v>
      </c>
      <c r="R493" s="1">
        <v>737</v>
      </c>
      <c r="S493" s="1">
        <v>997</v>
      </c>
      <c r="T493" s="1">
        <v>775</v>
      </c>
      <c r="U493" s="1">
        <v>1011</v>
      </c>
      <c r="V493" s="1" t="s">
        <v>4199</v>
      </c>
      <c r="W493" s="2">
        <v>0.73599999999999999</v>
      </c>
      <c r="X493" s="1" t="s">
        <v>6188</v>
      </c>
      <c r="Y493" s="1" t="s">
        <v>4572</v>
      </c>
    </row>
    <row r="494" spans="1:25" x14ac:dyDescent="0.25">
      <c r="A494" s="1" t="s">
        <v>1553</v>
      </c>
      <c r="B494" s="1" t="s">
        <v>24</v>
      </c>
      <c r="C494" s="1" t="s">
        <v>6185</v>
      </c>
      <c r="D494" s="1">
        <v>2</v>
      </c>
      <c r="E494" s="1" t="s">
        <v>6189</v>
      </c>
      <c r="F494" s="1" t="s">
        <v>6190</v>
      </c>
      <c r="G494" s="1" t="s">
        <v>5273</v>
      </c>
      <c r="H494" s="1" t="s">
        <v>5274</v>
      </c>
      <c r="I494" s="1" t="s">
        <v>25</v>
      </c>
      <c r="J494" s="2">
        <v>0.8</v>
      </c>
      <c r="K494" s="1" t="s">
        <v>5143</v>
      </c>
      <c r="L494" s="1" t="s">
        <v>5275</v>
      </c>
      <c r="M494" s="1" t="s">
        <v>5276</v>
      </c>
      <c r="N494" s="1">
        <v>573</v>
      </c>
      <c r="O494" s="1">
        <v>945</v>
      </c>
      <c r="P494" s="1">
        <v>493</v>
      </c>
      <c r="Q494" s="1">
        <v>804</v>
      </c>
      <c r="R494" s="1">
        <v>490</v>
      </c>
      <c r="S494" s="1">
        <v>790</v>
      </c>
      <c r="T494" s="1">
        <v>550</v>
      </c>
      <c r="U494" s="1">
        <v>801</v>
      </c>
      <c r="V494" s="1" t="s">
        <v>4199</v>
      </c>
      <c r="W494" s="2">
        <v>0.63100000000000001</v>
      </c>
      <c r="X494" s="1" t="s">
        <v>6188</v>
      </c>
      <c r="Y494" s="1" t="s">
        <v>4572</v>
      </c>
    </row>
    <row r="495" spans="1:25" x14ac:dyDescent="0.25">
      <c r="A495" s="1" t="s">
        <v>1553</v>
      </c>
      <c r="B495" s="1" t="s">
        <v>24</v>
      </c>
      <c r="C495" s="1" t="s">
        <v>5282</v>
      </c>
      <c r="D495" s="1">
        <v>1</v>
      </c>
      <c r="E495" s="1" t="s">
        <v>5283</v>
      </c>
      <c r="F495" s="1" t="s">
        <v>5284</v>
      </c>
      <c r="G495" s="1" t="s">
        <v>5273</v>
      </c>
      <c r="H495" s="1" t="s">
        <v>5274</v>
      </c>
      <c r="I495" s="1" t="s">
        <v>4929</v>
      </c>
      <c r="J495" s="2"/>
      <c r="K495" s="1" t="s">
        <v>24</v>
      </c>
      <c r="L495" s="1" t="s">
        <v>5273</v>
      </c>
      <c r="M495" s="1" t="s">
        <v>5276</v>
      </c>
      <c r="N495" s="1">
        <v>0</v>
      </c>
      <c r="O495" s="1">
        <v>0</v>
      </c>
      <c r="P495" s="1">
        <v>0</v>
      </c>
      <c r="Q495" s="1">
        <v>0</v>
      </c>
      <c r="R495" s="1">
        <v>0</v>
      </c>
      <c r="S495" s="1">
        <v>0</v>
      </c>
      <c r="T495" s="1">
        <v>0</v>
      </c>
      <c r="U495" s="1">
        <v>0</v>
      </c>
      <c r="V495" s="1" t="s">
        <v>4199</v>
      </c>
      <c r="W495" s="2">
        <v>0</v>
      </c>
      <c r="X495" s="1" t="s">
        <v>5285</v>
      </c>
      <c r="Y495" s="1" t="s">
        <v>4573</v>
      </c>
    </row>
    <row r="496" spans="1:25" x14ac:dyDescent="0.25">
      <c r="A496" s="1" t="s">
        <v>1553</v>
      </c>
      <c r="B496" s="1" t="s">
        <v>24</v>
      </c>
      <c r="C496" s="1" t="s">
        <v>6191</v>
      </c>
      <c r="D496" s="1">
        <v>1</v>
      </c>
      <c r="E496" s="1" t="s">
        <v>6192</v>
      </c>
      <c r="F496" s="1" t="s">
        <v>6193</v>
      </c>
      <c r="G496" s="1" t="s">
        <v>5273</v>
      </c>
      <c r="H496" s="1" t="s">
        <v>5274</v>
      </c>
      <c r="I496" s="1" t="s">
        <v>25</v>
      </c>
      <c r="J496" s="2">
        <v>0.8</v>
      </c>
      <c r="K496" s="1" t="s">
        <v>5143</v>
      </c>
      <c r="L496" s="1" t="s">
        <v>5273</v>
      </c>
      <c r="M496" s="1" t="s">
        <v>5274</v>
      </c>
      <c r="N496" s="1">
        <v>543</v>
      </c>
      <c r="O496" s="1">
        <v>543</v>
      </c>
      <c r="P496" s="1">
        <v>5936</v>
      </c>
      <c r="Q496" s="1">
        <v>5939</v>
      </c>
      <c r="R496" s="1">
        <v>7499</v>
      </c>
      <c r="S496" s="1">
        <v>7502</v>
      </c>
      <c r="T496" s="1">
        <v>78</v>
      </c>
      <c r="U496" s="1">
        <v>86</v>
      </c>
      <c r="V496" s="1" t="s">
        <v>4199</v>
      </c>
      <c r="W496" s="2">
        <v>0.999</v>
      </c>
      <c r="X496" s="1" t="s">
        <v>6194</v>
      </c>
      <c r="Y496" s="1" t="s">
        <v>4577</v>
      </c>
    </row>
    <row r="497" spans="1:25" x14ac:dyDescent="0.25">
      <c r="A497" s="1" t="s">
        <v>1553</v>
      </c>
      <c r="B497" s="1" t="s">
        <v>24</v>
      </c>
      <c r="C497" s="1" t="s">
        <v>6195</v>
      </c>
      <c r="D497" s="1">
        <v>1</v>
      </c>
      <c r="E497" s="1" t="s">
        <v>6196</v>
      </c>
      <c r="F497" s="1" t="s">
        <v>6197</v>
      </c>
      <c r="G497" s="1" t="s">
        <v>5273</v>
      </c>
      <c r="H497" s="1" t="s">
        <v>5274</v>
      </c>
      <c r="I497" s="1" t="s">
        <v>25</v>
      </c>
      <c r="J497" s="2">
        <v>0.8</v>
      </c>
      <c r="K497" s="1" t="s">
        <v>5143</v>
      </c>
      <c r="L497" s="1" t="s">
        <v>5273</v>
      </c>
      <c r="M497" s="1" t="s">
        <v>5274</v>
      </c>
      <c r="N497" s="1">
        <v>15</v>
      </c>
      <c r="O497" s="1">
        <v>34</v>
      </c>
      <c r="P497" s="1">
        <v>0</v>
      </c>
      <c r="Q497" s="1">
        <v>9</v>
      </c>
      <c r="R497" s="1">
        <v>30</v>
      </c>
      <c r="S497" s="1">
        <v>75</v>
      </c>
      <c r="T497" s="1">
        <v>15</v>
      </c>
      <c r="U497" s="1">
        <v>16</v>
      </c>
      <c r="V497" s="1" t="s">
        <v>4199</v>
      </c>
      <c r="W497" s="2">
        <v>0.44800000000000001</v>
      </c>
      <c r="X497" s="1" t="s">
        <v>6198</v>
      </c>
      <c r="Y497" s="1" t="s">
        <v>4575</v>
      </c>
    </row>
    <row r="498" spans="1:25" x14ac:dyDescent="0.25">
      <c r="A498" s="1" t="s">
        <v>1553</v>
      </c>
      <c r="B498" s="1" t="s">
        <v>24</v>
      </c>
      <c r="C498" s="1" t="s">
        <v>5823</v>
      </c>
      <c r="D498" s="1">
        <v>1</v>
      </c>
      <c r="E498" s="1" t="s">
        <v>5824</v>
      </c>
      <c r="F498" s="1" t="s">
        <v>5825</v>
      </c>
      <c r="G498" s="1" t="s">
        <v>5273</v>
      </c>
      <c r="H498" s="1" t="s">
        <v>5274</v>
      </c>
      <c r="I498" s="1" t="s">
        <v>25</v>
      </c>
      <c r="J498" s="2">
        <v>0.9</v>
      </c>
      <c r="K498" s="1" t="s">
        <v>5143</v>
      </c>
      <c r="L498" s="1" t="s">
        <v>5273</v>
      </c>
      <c r="M498" s="1" t="s">
        <v>5274</v>
      </c>
      <c r="N498" s="1">
        <v>15</v>
      </c>
      <c r="O498" s="1">
        <v>15</v>
      </c>
      <c r="P498" s="1">
        <v>0</v>
      </c>
      <c r="Q498" s="1">
        <v>1</v>
      </c>
      <c r="R498" s="1">
        <v>0</v>
      </c>
      <c r="S498" s="1">
        <v>2</v>
      </c>
      <c r="T498" s="1">
        <v>0</v>
      </c>
      <c r="U498" s="1">
        <v>47</v>
      </c>
      <c r="V498" s="1" t="s">
        <v>4199</v>
      </c>
      <c r="W498" s="2">
        <v>0.23100000000000001</v>
      </c>
      <c r="X498" s="1" t="s">
        <v>5826</v>
      </c>
      <c r="Y498" s="1" t="s">
        <v>4812</v>
      </c>
    </row>
    <row r="499" spans="1:25" x14ac:dyDescent="0.25">
      <c r="A499" s="1" t="s">
        <v>1553</v>
      </c>
      <c r="B499" s="1" t="s">
        <v>24</v>
      </c>
      <c r="C499" s="1" t="s">
        <v>5823</v>
      </c>
      <c r="D499" s="1">
        <v>2</v>
      </c>
      <c r="E499" s="1" t="s">
        <v>5827</v>
      </c>
      <c r="F499" s="1" t="s">
        <v>5828</v>
      </c>
      <c r="G499" s="1" t="s">
        <v>5273</v>
      </c>
      <c r="H499" s="1" t="s">
        <v>5274</v>
      </c>
      <c r="I499" s="1" t="s">
        <v>25</v>
      </c>
      <c r="J499" s="2">
        <v>0.9</v>
      </c>
      <c r="K499" s="1" t="s">
        <v>5143</v>
      </c>
      <c r="L499" s="1" t="s">
        <v>5273</v>
      </c>
      <c r="M499" s="1" t="s">
        <v>5274</v>
      </c>
      <c r="N499" s="1">
        <v>0</v>
      </c>
      <c r="O499" s="1">
        <v>0</v>
      </c>
      <c r="P499" s="1">
        <v>0</v>
      </c>
      <c r="Q499" s="1">
        <v>0</v>
      </c>
      <c r="R499" s="1">
        <v>0</v>
      </c>
      <c r="S499" s="1">
        <v>0</v>
      </c>
      <c r="T499" s="1">
        <v>127</v>
      </c>
      <c r="U499" s="1">
        <v>130</v>
      </c>
      <c r="V499" s="1" t="s">
        <v>4199</v>
      </c>
      <c r="W499" s="2">
        <v>0.97699999999999998</v>
      </c>
      <c r="X499" s="1" t="s">
        <v>5826</v>
      </c>
      <c r="Y499" s="1" t="s">
        <v>4812</v>
      </c>
    </row>
    <row r="500" spans="1:25" x14ac:dyDescent="0.25">
      <c r="A500" s="1" t="s">
        <v>1553</v>
      </c>
      <c r="B500" s="1" t="s">
        <v>24</v>
      </c>
      <c r="C500" s="1" t="s">
        <v>6199</v>
      </c>
      <c r="D500" s="1">
        <v>1</v>
      </c>
      <c r="E500" s="1" t="s">
        <v>6200</v>
      </c>
      <c r="F500" s="1" t="s">
        <v>6201</v>
      </c>
      <c r="G500" s="1" t="s">
        <v>5273</v>
      </c>
      <c r="H500" s="1" t="s">
        <v>5274</v>
      </c>
      <c r="I500" s="1" t="s">
        <v>25</v>
      </c>
      <c r="J500" s="2">
        <v>0.8</v>
      </c>
      <c r="K500" s="1" t="s">
        <v>5143</v>
      </c>
      <c r="L500" s="1" t="s">
        <v>5273</v>
      </c>
      <c r="M500" s="1" t="s">
        <v>5274</v>
      </c>
      <c r="N500" s="1">
        <v>364</v>
      </c>
      <c r="O500" s="1">
        <v>403</v>
      </c>
      <c r="P500" s="1">
        <v>340</v>
      </c>
      <c r="Q500" s="1">
        <v>393</v>
      </c>
      <c r="R500" s="1">
        <v>312</v>
      </c>
      <c r="S500" s="1">
        <v>352</v>
      </c>
      <c r="T500" s="1">
        <v>452</v>
      </c>
      <c r="U500" s="1">
        <v>508</v>
      </c>
      <c r="V500" s="1" t="s">
        <v>4199</v>
      </c>
      <c r="W500" s="2">
        <v>0.88600000000000001</v>
      </c>
      <c r="X500" s="1" t="s">
        <v>6202</v>
      </c>
      <c r="Y500" s="1" t="s">
        <v>4576</v>
      </c>
    </row>
    <row r="501" spans="1:25" x14ac:dyDescent="0.25">
      <c r="A501" s="1" t="s">
        <v>1553</v>
      </c>
      <c r="B501" s="1" t="s">
        <v>24</v>
      </c>
      <c r="C501" s="1" t="s">
        <v>5595</v>
      </c>
      <c r="D501" s="1">
        <v>2</v>
      </c>
      <c r="E501" s="1" t="s">
        <v>5596</v>
      </c>
      <c r="F501" s="1" t="s">
        <v>5597</v>
      </c>
      <c r="G501" s="1" t="s">
        <v>5273</v>
      </c>
      <c r="H501" s="1" t="s">
        <v>5274</v>
      </c>
      <c r="I501" s="1" t="s">
        <v>25</v>
      </c>
      <c r="J501" s="2">
        <v>0.9</v>
      </c>
      <c r="K501" s="1" t="s">
        <v>5143</v>
      </c>
      <c r="L501" s="1" t="s">
        <v>5273</v>
      </c>
      <c r="M501" s="1" t="s">
        <v>5274</v>
      </c>
      <c r="N501" s="1">
        <v>27</v>
      </c>
      <c r="O501" s="1">
        <v>27</v>
      </c>
      <c r="P501" s="1">
        <v>43</v>
      </c>
      <c r="Q501" s="1">
        <v>43</v>
      </c>
      <c r="R501" s="1">
        <v>35</v>
      </c>
      <c r="S501" s="1">
        <v>35</v>
      </c>
      <c r="T501" s="1">
        <v>31</v>
      </c>
      <c r="U501" s="1">
        <v>31</v>
      </c>
      <c r="V501" s="1" t="s">
        <v>4199</v>
      </c>
      <c r="W501" s="2">
        <v>1</v>
      </c>
      <c r="X501" s="1" t="s">
        <v>5598</v>
      </c>
      <c r="Y501" s="1" t="s">
        <v>4590</v>
      </c>
    </row>
    <row r="502" spans="1:25" x14ac:dyDescent="0.25">
      <c r="A502" s="1" t="s">
        <v>1553</v>
      </c>
      <c r="B502" s="1" t="s">
        <v>24</v>
      </c>
      <c r="C502" s="1" t="s">
        <v>5595</v>
      </c>
      <c r="D502" s="1">
        <v>3</v>
      </c>
      <c r="E502" s="1" t="s">
        <v>5599</v>
      </c>
      <c r="F502" s="1" t="s">
        <v>5600</v>
      </c>
      <c r="G502" s="1" t="s">
        <v>5273</v>
      </c>
      <c r="H502" s="1" t="s">
        <v>5274</v>
      </c>
      <c r="I502" s="1" t="s">
        <v>25</v>
      </c>
      <c r="J502" s="2">
        <v>0.9</v>
      </c>
      <c r="K502" s="1" t="s">
        <v>5143</v>
      </c>
      <c r="L502" s="1" t="s">
        <v>5273</v>
      </c>
      <c r="M502" s="1" t="s">
        <v>5274</v>
      </c>
      <c r="N502" s="1">
        <v>4</v>
      </c>
      <c r="O502" s="1">
        <v>4</v>
      </c>
      <c r="P502" s="1">
        <v>43</v>
      </c>
      <c r="Q502" s="1">
        <v>43</v>
      </c>
      <c r="R502" s="1">
        <v>35</v>
      </c>
      <c r="S502" s="1">
        <v>35</v>
      </c>
      <c r="T502" s="1">
        <v>31</v>
      </c>
      <c r="U502" s="1">
        <v>31</v>
      </c>
      <c r="V502" s="1" t="s">
        <v>4199</v>
      </c>
      <c r="W502" s="2">
        <v>1</v>
      </c>
      <c r="X502" s="1" t="s">
        <v>5598</v>
      </c>
      <c r="Y502" s="1" t="s">
        <v>4590</v>
      </c>
    </row>
    <row r="503" spans="1:25" x14ac:dyDescent="0.25">
      <c r="A503" s="1" t="s">
        <v>1553</v>
      </c>
      <c r="B503" s="1" t="s">
        <v>24</v>
      </c>
      <c r="C503" s="1" t="s">
        <v>5595</v>
      </c>
      <c r="D503" s="1">
        <v>1</v>
      </c>
      <c r="E503" s="1" t="s">
        <v>5829</v>
      </c>
      <c r="F503" s="1" t="s">
        <v>5597</v>
      </c>
      <c r="G503" s="1" t="s">
        <v>5273</v>
      </c>
      <c r="H503" s="1" t="s">
        <v>5274</v>
      </c>
      <c r="I503" s="1" t="s">
        <v>25</v>
      </c>
      <c r="J503" s="2">
        <v>0.9</v>
      </c>
      <c r="K503" s="1" t="s">
        <v>5143</v>
      </c>
      <c r="L503" s="1" t="s">
        <v>5273</v>
      </c>
      <c r="M503" s="1" t="s">
        <v>5274</v>
      </c>
      <c r="N503" s="1">
        <v>21</v>
      </c>
      <c r="O503" s="1">
        <v>116</v>
      </c>
      <c r="P503" s="1">
        <v>38</v>
      </c>
      <c r="Q503" s="1">
        <v>38</v>
      </c>
      <c r="R503" s="1">
        <v>69</v>
      </c>
      <c r="S503" s="1">
        <v>69</v>
      </c>
      <c r="T503" s="1">
        <v>47</v>
      </c>
      <c r="U503" s="1">
        <v>47</v>
      </c>
      <c r="V503" s="1" t="s">
        <v>4199</v>
      </c>
      <c r="W503" s="2">
        <v>0.64800000000000002</v>
      </c>
      <c r="X503" s="1" t="s">
        <v>5598</v>
      </c>
      <c r="Y503" s="1" t="s">
        <v>4590</v>
      </c>
    </row>
    <row r="504" spans="1:25" x14ac:dyDescent="0.25">
      <c r="A504" s="1" t="s">
        <v>1553</v>
      </c>
      <c r="B504" s="1" t="s">
        <v>24</v>
      </c>
      <c r="C504" s="1" t="s">
        <v>6008</v>
      </c>
      <c r="D504" s="1">
        <v>1</v>
      </c>
      <c r="E504" s="1" t="s">
        <v>6009</v>
      </c>
      <c r="F504" s="1" t="s">
        <v>6010</v>
      </c>
      <c r="G504" s="1" t="s">
        <v>6011</v>
      </c>
      <c r="H504" s="1" t="s">
        <v>6012</v>
      </c>
      <c r="I504" s="1" t="s">
        <v>25</v>
      </c>
      <c r="J504" s="2"/>
      <c r="K504" s="1" t="s">
        <v>5143</v>
      </c>
      <c r="L504" s="1" t="s">
        <v>62</v>
      </c>
      <c r="M504" s="1" t="s">
        <v>62</v>
      </c>
      <c r="N504" s="1">
        <v>214</v>
      </c>
      <c r="O504" s="1">
        <v>258</v>
      </c>
      <c r="P504" s="1">
        <v>160</v>
      </c>
      <c r="Q504" s="1">
        <v>207</v>
      </c>
      <c r="R504" s="1">
        <v>190</v>
      </c>
      <c r="S504" s="1">
        <v>212</v>
      </c>
      <c r="T504" s="1">
        <v>234</v>
      </c>
      <c r="U504" s="1">
        <v>270</v>
      </c>
      <c r="V504" s="1" t="s">
        <v>4199</v>
      </c>
      <c r="W504" s="2">
        <v>0.84299999999999997</v>
      </c>
      <c r="X504" s="1" t="s">
        <v>6013</v>
      </c>
      <c r="Y504" s="1" t="s">
        <v>4578</v>
      </c>
    </row>
    <row r="505" spans="1:25" x14ac:dyDescent="0.25">
      <c r="A505" s="1" t="s">
        <v>1553</v>
      </c>
      <c r="B505" s="1" t="s">
        <v>24</v>
      </c>
      <c r="C505" s="1" t="s">
        <v>6008</v>
      </c>
      <c r="D505" s="1">
        <v>2</v>
      </c>
      <c r="E505" s="1" t="s">
        <v>6014</v>
      </c>
      <c r="F505" s="1" t="s">
        <v>6015</v>
      </c>
      <c r="G505" s="1" t="s">
        <v>6016</v>
      </c>
      <c r="H505" s="1" t="s">
        <v>6017</v>
      </c>
      <c r="I505" s="1" t="s">
        <v>25</v>
      </c>
      <c r="J505" s="2"/>
      <c r="K505" s="1" t="s">
        <v>5143</v>
      </c>
      <c r="L505" s="1" t="s">
        <v>62</v>
      </c>
      <c r="M505" s="1" t="s">
        <v>62</v>
      </c>
      <c r="N505" s="1">
        <v>99</v>
      </c>
      <c r="O505" s="1">
        <v>118</v>
      </c>
      <c r="P505" s="1">
        <v>82</v>
      </c>
      <c r="Q505" s="1">
        <v>96</v>
      </c>
      <c r="R505" s="1">
        <v>69</v>
      </c>
      <c r="S505" s="1">
        <v>87</v>
      </c>
      <c r="T505" s="1">
        <v>50</v>
      </c>
      <c r="U505" s="1">
        <v>61</v>
      </c>
      <c r="V505" s="1" t="s">
        <v>4199</v>
      </c>
      <c r="W505" s="2">
        <v>0.82899999999999996</v>
      </c>
      <c r="X505" s="1" t="s">
        <v>6013</v>
      </c>
      <c r="Y505" s="1" t="s">
        <v>4578</v>
      </c>
    </row>
    <row r="506" spans="1:25" x14ac:dyDescent="0.25">
      <c r="A506" s="1" t="s">
        <v>1553</v>
      </c>
      <c r="B506" s="1" t="s">
        <v>24</v>
      </c>
      <c r="C506" s="1" t="s">
        <v>5830</v>
      </c>
      <c r="D506" s="1">
        <v>1</v>
      </c>
      <c r="E506" s="1" t="s">
        <v>5831</v>
      </c>
      <c r="F506" s="1" t="s">
        <v>5832</v>
      </c>
      <c r="G506" s="1" t="s">
        <v>5273</v>
      </c>
      <c r="H506" s="1" t="s">
        <v>5274</v>
      </c>
      <c r="I506" s="1" t="s">
        <v>25</v>
      </c>
      <c r="J506" s="2">
        <v>0.75</v>
      </c>
      <c r="K506" s="1" t="s">
        <v>5143</v>
      </c>
      <c r="L506" s="1" t="s">
        <v>5273</v>
      </c>
      <c r="M506" s="1" t="s">
        <v>5274</v>
      </c>
      <c r="N506" s="1">
        <v>464</v>
      </c>
      <c r="O506" s="1">
        <v>644</v>
      </c>
      <c r="P506" s="1">
        <v>405</v>
      </c>
      <c r="Q506" s="1">
        <v>562</v>
      </c>
      <c r="R506" s="1">
        <v>459</v>
      </c>
      <c r="S506" s="1">
        <v>696</v>
      </c>
      <c r="T506" s="1">
        <v>391</v>
      </c>
      <c r="U506" s="1">
        <v>547</v>
      </c>
      <c r="V506" s="1" t="s">
        <v>4199</v>
      </c>
      <c r="W506" s="2">
        <v>0.70199999999999996</v>
      </c>
      <c r="X506" s="1" t="s">
        <v>5833</v>
      </c>
      <c r="Y506" s="1" t="s">
        <v>4880</v>
      </c>
    </row>
    <row r="507" spans="1:25" x14ac:dyDescent="0.25">
      <c r="A507" s="1" t="s">
        <v>1553</v>
      </c>
      <c r="B507" s="1" t="s">
        <v>24</v>
      </c>
      <c r="C507" s="1" t="s">
        <v>5286</v>
      </c>
      <c r="D507" s="1">
        <v>1</v>
      </c>
      <c r="E507" s="1" t="s">
        <v>5287</v>
      </c>
      <c r="F507" s="1" t="s">
        <v>5288</v>
      </c>
      <c r="G507" s="1" t="s">
        <v>5273</v>
      </c>
      <c r="H507" s="1" t="s">
        <v>5274</v>
      </c>
      <c r="I507" s="1" t="s">
        <v>25</v>
      </c>
      <c r="J507" s="2">
        <v>0.8</v>
      </c>
      <c r="K507" s="1" t="s">
        <v>5143</v>
      </c>
      <c r="L507" s="1" t="s">
        <v>5275</v>
      </c>
      <c r="M507" s="1" t="s">
        <v>5276</v>
      </c>
      <c r="N507" s="1">
        <v>0</v>
      </c>
      <c r="O507" s="1">
        <v>0</v>
      </c>
      <c r="P507" s="1">
        <v>0</v>
      </c>
      <c r="Q507" s="1">
        <v>0</v>
      </c>
      <c r="R507" s="1">
        <v>0</v>
      </c>
      <c r="S507" s="1">
        <v>0</v>
      </c>
      <c r="T507" s="1">
        <v>0</v>
      </c>
      <c r="U507" s="1">
        <v>0</v>
      </c>
      <c r="V507" s="1" t="s">
        <v>4199</v>
      </c>
      <c r="W507" s="2">
        <v>0</v>
      </c>
      <c r="X507" s="1" t="s">
        <v>5289</v>
      </c>
      <c r="Y507" s="1" t="s">
        <v>4574</v>
      </c>
    </row>
  </sheetData>
  <autoFilter ref="A1:Y507">
    <sortState ref="A2:Y507">
      <sortCondition ref="X1:X507"/>
    </sortState>
  </autoFilter>
  <pageMargins left="0.7" right="0.7" top="0.75" bottom="0.75" header="0.3" footer="0.3"/>
  <pageSetup orientation="portrait" r:id="rId1"/>
  <headerFooter differentOddEven="1" differentFirst="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694"/>
  <sheetViews>
    <sheetView tabSelected="1" topLeftCell="AH1" workbookViewId="0">
      <pane ySplit="1" topLeftCell="A663" activePane="bottomLeft" state="frozen"/>
      <selection pane="bottomLeft" activeCell="AO691" sqref="AO691"/>
    </sheetView>
  </sheetViews>
  <sheetFormatPr defaultColWidth="9.140625" defaultRowHeight="15" x14ac:dyDescent="0.25"/>
  <cols>
    <col min="1" max="1" width="28.5703125" style="1" customWidth="1"/>
    <col min="2" max="36" width="9.140625" style="1" customWidth="1"/>
    <col min="37" max="37" width="33.5703125" style="1" customWidth="1"/>
    <col min="38" max="38" width="25.28515625" style="1" customWidth="1"/>
    <col min="39" max="39" width="16.42578125" style="1" bestFit="1" customWidth="1"/>
    <col min="40" max="40" width="58" style="1" customWidth="1"/>
    <col min="41" max="41" width="62" style="1" customWidth="1"/>
    <col min="42" max="16384" width="9.140625" style="1"/>
  </cols>
  <sheetData>
    <row r="1" spans="1:41" x14ac:dyDescent="0.25">
      <c r="A1" s="3" t="s">
        <v>335</v>
      </c>
      <c r="B1" s="3" t="s">
        <v>336</v>
      </c>
      <c r="C1" s="3" t="s">
        <v>337</v>
      </c>
      <c r="D1" s="3" t="s">
        <v>338</v>
      </c>
      <c r="E1" s="3" t="s">
        <v>339</v>
      </c>
      <c r="F1" s="3" t="s">
        <v>340</v>
      </c>
      <c r="G1" s="3" t="s">
        <v>341</v>
      </c>
      <c r="H1" s="3" t="s">
        <v>342</v>
      </c>
      <c r="I1" s="3" t="s">
        <v>343</v>
      </c>
      <c r="J1" s="3" t="s">
        <v>344</v>
      </c>
      <c r="K1" s="3" t="s">
        <v>345</v>
      </c>
      <c r="L1" s="3" t="s">
        <v>346</v>
      </c>
      <c r="M1" s="3" t="s">
        <v>347</v>
      </c>
      <c r="N1" s="3" t="s">
        <v>348</v>
      </c>
      <c r="O1" s="3" t="s">
        <v>349</v>
      </c>
      <c r="P1" s="3" t="s">
        <v>350</v>
      </c>
      <c r="Q1" s="3" t="s">
        <v>351</v>
      </c>
      <c r="R1" s="3" t="s">
        <v>352</v>
      </c>
      <c r="S1" s="3" t="s">
        <v>0</v>
      </c>
      <c r="T1" s="3" t="s">
        <v>1</v>
      </c>
      <c r="U1" s="3" t="s">
        <v>353</v>
      </c>
      <c r="V1" s="3" t="s">
        <v>354</v>
      </c>
      <c r="W1" s="3" t="s">
        <v>355</v>
      </c>
      <c r="X1" s="3" t="s">
        <v>356</v>
      </c>
      <c r="Y1" s="3" t="s">
        <v>357</v>
      </c>
      <c r="Z1" s="3" t="s">
        <v>358</v>
      </c>
      <c r="AA1" s="3" t="s">
        <v>359</v>
      </c>
      <c r="AB1" s="3" t="s">
        <v>360</v>
      </c>
      <c r="AC1" s="3" t="s">
        <v>361</v>
      </c>
      <c r="AD1" s="3" t="s">
        <v>362</v>
      </c>
      <c r="AE1" s="3" t="s">
        <v>363</v>
      </c>
      <c r="AF1" s="3" t="s">
        <v>364</v>
      </c>
      <c r="AG1" s="3" t="s">
        <v>365</v>
      </c>
      <c r="AH1" s="3" t="s">
        <v>366</v>
      </c>
      <c r="AI1" s="3" t="s">
        <v>367</v>
      </c>
      <c r="AJ1" s="3" t="s">
        <v>368</v>
      </c>
      <c r="AK1" s="6" t="s">
        <v>369</v>
      </c>
      <c r="AL1" s="6" t="s">
        <v>6208</v>
      </c>
      <c r="AM1" s="1" t="s">
        <v>6207</v>
      </c>
      <c r="AN1" s="6" t="s">
        <v>6205</v>
      </c>
      <c r="AO1" s="6" t="s">
        <v>6206</v>
      </c>
    </row>
    <row r="2" spans="1:41" x14ac:dyDescent="0.25">
      <c r="A2" s="1" t="s">
        <v>2112</v>
      </c>
      <c r="B2" s="1" t="s">
        <v>2113</v>
      </c>
      <c r="C2" s="1" t="s">
        <v>372</v>
      </c>
      <c r="D2" s="1" t="s">
        <v>373</v>
      </c>
      <c r="E2" s="1" t="s">
        <v>2114</v>
      </c>
      <c r="F2" s="1" t="s">
        <v>2115</v>
      </c>
      <c r="G2" s="1" t="s">
        <v>2116</v>
      </c>
      <c r="H2" s="1" t="s">
        <v>2117</v>
      </c>
      <c r="I2" s="1" t="s">
        <v>2112</v>
      </c>
      <c r="J2" s="1" t="s">
        <v>2113</v>
      </c>
      <c r="K2" s="1" t="s">
        <v>378</v>
      </c>
      <c r="L2" s="1" t="s">
        <v>379</v>
      </c>
      <c r="M2" s="1" t="s">
        <v>62</v>
      </c>
      <c r="N2" s="1" t="s">
        <v>62</v>
      </c>
      <c r="O2" s="1" t="s">
        <v>62</v>
      </c>
      <c r="P2" s="1" t="s">
        <v>62</v>
      </c>
      <c r="Q2" s="1" t="s">
        <v>62</v>
      </c>
      <c r="R2" s="1" t="s">
        <v>62</v>
      </c>
      <c r="S2" s="1" t="s">
        <v>56</v>
      </c>
      <c r="T2" s="1" t="s">
        <v>107</v>
      </c>
      <c r="U2" s="1">
        <v>1</v>
      </c>
      <c r="V2" s="1">
        <v>4</v>
      </c>
      <c r="W2" s="1" t="s">
        <v>183</v>
      </c>
      <c r="X2" s="1" t="s">
        <v>184</v>
      </c>
      <c r="Y2" s="1" t="s">
        <v>1296</v>
      </c>
      <c r="Z2" s="1" t="s">
        <v>379</v>
      </c>
      <c r="AB2" s="1">
        <v>282</v>
      </c>
      <c r="AD2" s="1">
        <v>0</v>
      </c>
      <c r="AE2" s="1">
        <v>0</v>
      </c>
      <c r="AH2" s="1">
        <v>0</v>
      </c>
      <c r="AJ2" s="1" t="s">
        <v>2118</v>
      </c>
      <c r="AK2" s="1" t="s">
        <v>58</v>
      </c>
      <c r="AL2" s="1" t="s">
        <v>2119</v>
      </c>
      <c r="AM2" s="1" t="s">
        <v>4649</v>
      </c>
      <c r="AN2" s="1" t="s">
        <v>2112</v>
      </c>
      <c r="AO2" s="1" t="s">
        <v>2113</v>
      </c>
    </row>
    <row r="3" spans="1:41" x14ac:dyDescent="0.25">
      <c r="A3" s="1" t="s">
        <v>2112</v>
      </c>
      <c r="B3" s="1" t="s">
        <v>2113</v>
      </c>
      <c r="C3" s="1" t="s">
        <v>372</v>
      </c>
      <c r="D3" s="1" t="s">
        <v>373</v>
      </c>
      <c r="E3" s="1" t="s">
        <v>2114</v>
      </c>
      <c r="F3" s="1" t="s">
        <v>2115</v>
      </c>
      <c r="G3" s="1" t="s">
        <v>2116</v>
      </c>
      <c r="H3" s="1" t="s">
        <v>2117</v>
      </c>
      <c r="I3" s="1" t="s">
        <v>2112</v>
      </c>
      <c r="J3" s="1" t="s">
        <v>2113</v>
      </c>
      <c r="K3" s="1" t="s">
        <v>378</v>
      </c>
      <c r="L3" s="1" t="s">
        <v>379</v>
      </c>
      <c r="M3" s="1" t="s">
        <v>62</v>
      </c>
      <c r="N3" s="1" t="s">
        <v>62</v>
      </c>
      <c r="O3" s="1" t="s">
        <v>380</v>
      </c>
      <c r="P3" s="1" t="s">
        <v>62</v>
      </c>
      <c r="Q3" s="1" t="s">
        <v>379</v>
      </c>
      <c r="R3" s="1" t="s">
        <v>62</v>
      </c>
      <c r="S3" s="1" t="s">
        <v>56</v>
      </c>
      <c r="T3" s="1" t="s">
        <v>24</v>
      </c>
      <c r="U3" s="1" t="s">
        <v>182</v>
      </c>
      <c r="V3" s="1">
        <v>4</v>
      </c>
      <c r="W3" s="1" t="s">
        <v>183</v>
      </c>
      <c r="X3" s="1" t="s">
        <v>184</v>
      </c>
      <c r="Y3" s="1" t="s">
        <v>1296</v>
      </c>
      <c r="Z3" s="1" t="s">
        <v>379</v>
      </c>
      <c r="AA3" s="1" t="s">
        <v>62</v>
      </c>
      <c r="AB3" s="1">
        <v>149</v>
      </c>
      <c r="AC3" s="1">
        <v>20863</v>
      </c>
      <c r="AD3" s="1">
        <v>4819</v>
      </c>
      <c r="AE3" s="1">
        <v>3</v>
      </c>
      <c r="AF3" s="1">
        <v>443</v>
      </c>
      <c r="AG3" s="1">
        <v>0</v>
      </c>
      <c r="AH3" s="1">
        <v>185</v>
      </c>
      <c r="AI3" s="1" t="s">
        <v>2137</v>
      </c>
      <c r="AJ3" s="1" t="s">
        <v>2118</v>
      </c>
      <c r="AK3" s="1" t="s">
        <v>58</v>
      </c>
      <c r="AL3" s="1" t="s">
        <v>4362</v>
      </c>
      <c r="AM3" s="1" t="s">
        <v>4649</v>
      </c>
      <c r="AN3" s="1" t="s">
        <v>2112</v>
      </c>
      <c r="AO3" s="1" t="s">
        <v>2113</v>
      </c>
    </row>
    <row r="4" spans="1:41" x14ac:dyDescent="0.25">
      <c r="A4" s="1" t="s">
        <v>2859</v>
      </c>
      <c r="B4" s="1" t="s">
        <v>2860</v>
      </c>
      <c r="C4" s="1" t="s">
        <v>372</v>
      </c>
      <c r="D4" s="1" t="s">
        <v>373</v>
      </c>
      <c r="E4" s="1" t="s">
        <v>2861</v>
      </c>
      <c r="F4" s="1" t="s">
        <v>2862</v>
      </c>
      <c r="G4" s="1" t="s">
        <v>376</v>
      </c>
      <c r="H4" s="1" t="s">
        <v>377</v>
      </c>
      <c r="I4" s="1" t="s">
        <v>397</v>
      </c>
      <c r="J4" s="1" t="s">
        <v>2134</v>
      </c>
      <c r="K4" s="1" t="s">
        <v>378</v>
      </c>
      <c r="L4" s="1" t="s">
        <v>380</v>
      </c>
      <c r="M4" s="1" t="s">
        <v>62</v>
      </c>
      <c r="N4" s="1" t="s">
        <v>62</v>
      </c>
      <c r="O4" s="1" t="s">
        <v>380</v>
      </c>
      <c r="P4" s="1" t="s">
        <v>380</v>
      </c>
      <c r="Q4" s="1" t="s">
        <v>379</v>
      </c>
      <c r="R4" s="1" t="s">
        <v>380</v>
      </c>
      <c r="S4" s="1" t="s">
        <v>56</v>
      </c>
      <c r="T4" s="1" t="s">
        <v>24</v>
      </c>
      <c r="U4" s="1" t="s">
        <v>185</v>
      </c>
      <c r="V4" s="1">
        <v>1</v>
      </c>
      <c r="W4" s="1" t="s">
        <v>2863</v>
      </c>
      <c r="X4" s="1" t="s">
        <v>2864</v>
      </c>
      <c r="Y4" s="1" t="s">
        <v>399</v>
      </c>
      <c r="Z4" s="1" t="s">
        <v>379</v>
      </c>
      <c r="AA4" s="1" t="s">
        <v>62</v>
      </c>
      <c r="AB4" s="1">
        <v>23</v>
      </c>
      <c r="AC4" s="1">
        <v>1276</v>
      </c>
      <c r="AD4" s="1">
        <v>0</v>
      </c>
      <c r="AE4" s="1">
        <v>0</v>
      </c>
      <c r="AF4" s="1">
        <v>1</v>
      </c>
      <c r="AG4" s="1">
        <v>0</v>
      </c>
      <c r="AH4" s="1">
        <v>0</v>
      </c>
      <c r="AI4" s="1" t="s">
        <v>2137</v>
      </c>
      <c r="AJ4" s="1" t="s">
        <v>2138</v>
      </c>
      <c r="AK4" s="1" t="s">
        <v>58</v>
      </c>
      <c r="AL4" s="1" t="s">
        <v>4209</v>
      </c>
      <c r="AM4" s="1" t="s">
        <v>4652</v>
      </c>
      <c r="AN4" s="1" t="s">
        <v>6209</v>
      </c>
      <c r="AO4" s="1" t="s">
        <v>2860</v>
      </c>
    </row>
    <row r="5" spans="1:41" x14ac:dyDescent="0.25">
      <c r="A5" s="1" t="s">
        <v>393</v>
      </c>
      <c r="B5" s="1" t="s">
        <v>394</v>
      </c>
      <c r="C5" s="1" t="s">
        <v>372</v>
      </c>
      <c r="D5" s="1" t="s">
        <v>373</v>
      </c>
      <c r="E5" s="1" t="s">
        <v>395</v>
      </c>
      <c r="F5" s="1" t="s">
        <v>396</v>
      </c>
      <c r="G5" s="1" t="s">
        <v>376</v>
      </c>
      <c r="H5" s="1" t="s">
        <v>377</v>
      </c>
      <c r="I5" s="1" t="s">
        <v>397</v>
      </c>
      <c r="J5" s="1" t="s">
        <v>398</v>
      </c>
      <c r="K5" s="1" t="s">
        <v>378</v>
      </c>
      <c r="L5" s="1" t="s">
        <v>379</v>
      </c>
      <c r="M5" s="1" t="s">
        <v>62</v>
      </c>
      <c r="N5" s="1" t="s">
        <v>62</v>
      </c>
      <c r="O5" s="1" t="s">
        <v>380</v>
      </c>
      <c r="P5" s="1" t="s">
        <v>380</v>
      </c>
      <c r="Q5" s="1" t="s">
        <v>379</v>
      </c>
      <c r="R5" s="1" t="s">
        <v>379</v>
      </c>
      <c r="S5" s="1" t="s">
        <v>56</v>
      </c>
      <c r="T5" s="1" t="s">
        <v>107</v>
      </c>
      <c r="U5" s="1">
        <v>2</v>
      </c>
      <c r="V5" s="1">
        <v>1</v>
      </c>
      <c r="Y5" s="1" t="s">
        <v>399</v>
      </c>
      <c r="Z5" s="1" t="s">
        <v>379</v>
      </c>
      <c r="AB5" s="1">
        <v>16</v>
      </c>
      <c r="AD5" s="1">
        <v>0</v>
      </c>
      <c r="AE5" s="1">
        <v>0</v>
      </c>
      <c r="AH5" s="1">
        <v>0</v>
      </c>
      <c r="AK5" s="1" t="s">
        <v>58</v>
      </c>
      <c r="AL5" s="1" t="s">
        <v>400</v>
      </c>
      <c r="AM5" s="1" t="s">
        <v>4652</v>
      </c>
      <c r="AN5" s="1" t="s">
        <v>6209</v>
      </c>
      <c r="AO5" s="1" t="s">
        <v>2860</v>
      </c>
    </row>
    <row r="6" spans="1:41" x14ac:dyDescent="0.25">
      <c r="A6" s="1" t="s">
        <v>401</v>
      </c>
      <c r="B6" s="1" t="s">
        <v>402</v>
      </c>
      <c r="C6" s="1" t="s">
        <v>372</v>
      </c>
      <c r="D6" s="1" t="s">
        <v>373</v>
      </c>
      <c r="E6" s="1" t="s">
        <v>403</v>
      </c>
      <c r="F6" s="1" t="s">
        <v>404</v>
      </c>
      <c r="G6" s="1" t="s">
        <v>376</v>
      </c>
      <c r="H6" s="1" t="s">
        <v>377</v>
      </c>
      <c r="I6" s="1" t="s">
        <v>397</v>
      </c>
      <c r="J6" s="1" t="s">
        <v>398</v>
      </c>
      <c r="K6" s="1" t="s">
        <v>378</v>
      </c>
      <c r="L6" s="1" t="s">
        <v>379</v>
      </c>
      <c r="M6" s="1" t="s">
        <v>62</v>
      </c>
      <c r="N6" s="1" t="s">
        <v>62</v>
      </c>
      <c r="O6" s="1" t="s">
        <v>380</v>
      </c>
      <c r="P6" s="1" t="s">
        <v>380</v>
      </c>
      <c r="Q6" s="1" t="s">
        <v>379</v>
      </c>
      <c r="R6" s="1" t="s">
        <v>379</v>
      </c>
      <c r="S6" s="1" t="s">
        <v>56</v>
      </c>
      <c r="T6" s="1" t="s">
        <v>107</v>
      </c>
      <c r="U6" s="1">
        <v>3</v>
      </c>
      <c r="V6" s="1">
        <v>1</v>
      </c>
      <c r="Y6" s="1" t="s">
        <v>405</v>
      </c>
      <c r="Z6" s="1" t="s">
        <v>379</v>
      </c>
      <c r="AB6" s="1">
        <v>141</v>
      </c>
      <c r="AD6" s="1">
        <v>0</v>
      </c>
      <c r="AE6" s="1">
        <v>0</v>
      </c>
      <c r="AH6" s="1">
        <v>0</v>
      </c>
      <c r="AK6" s="1" t="s">
        <v>58</v>
      </c>
      <c r="AL6" s="1" t="s">
        <v>406</v>
      </c>
      <c r="AM6" s="1" t="s">
        <v>4653</v>
      </c>
      <c r="AN6" s="1" t="s">
        <v>6210</v>
      </c>
      <c r="AO6" s="1" t="s">
        <v>2131</v>
      </c>
    </row>
    <row r="7" spans="1:41" x14ac:dyDescent="0.25">
      <c r="A7" s="1" t="s">
        <v>2130</v>
      </c>
      <c r="B7" s="1" t="s">
        <v>2131</v>
      </c>
      <c r="C7" s="1" t="s">
        <v>372</v>
      </c>
      <c r="D7" s="1" t="s">
        <v>373</v>
      </c>
      <c r="E7" s="1" t="s">
        <v>2132</v>
      </c>
      <c r="F7" s="1" t="s">
        <v>2133</v>
      </c>
      <c r="G7" s="1" t="s">
        <v>376</v>
      </c>
      <c r="H7" s="1" t="s">
        <v>377</v>
      </c>
      <c r="I7" s="1" t="s">
        <v>397</v>
      </c>
      <c r="J7" s="1" t="s">
        <v>2134</v>
      </c>
      <c r="K7" s="1" t="s">
        <v>378</v>
      </c>
      <c r="L7" s="1" t="s">
        <v>380</v>
      </c>
      <c r="M7" s="1" t="s">
        <v>62</v>
      </c>
      <c r="N7" s="1" t="s">
        <v>62</v>
      </c>
      <c r="O7" s="1" t="s">
        <v>380</v>
      </c>
      <c r="P7" s="1" t="s">
        <v>380</v>
      </c>
      <c r="Q7" s="1" t="s">
        <v>379</v>
      </c>
      <c r="R7" s="1" t="s">
        <v>380</v>
      </c>
      <c r="S7" s="1" t="s">
        <v>56</v>
      </c>
      <c r="T7" s="1" t="s">
        <v>24</v>
      </c>
      <c r="U7" s="1" t="s">
        <v>164</v>
      </c>
      <c r="V7" s="1">
        <v>1</v>
      </c>
      <c r="W7" s="1" t="s">
        <v>2135</v>
      </c>
      <c r="X7" s="1" t="s">
        <v>2136</v>
      </c>
      <c r="Y7" s="1">
        <v>12.3</v>
      </c>
      <c r="Z7" s="1" t="s">
        <v>379</v>
      </c>
      <c r="AA7" s="1" t="s">
        <v>62</v>
      </c>
      <c r="AB7" s="1">
        <v>46</v>
      </c>
      <c r="AC7" s="1">
        <v>1507</v>
      </c>
      <c r="AD7" s="1">
        <v>0</v>
      </c>
      <c r="AE7" s="1">
        <v>0</v>
      </c>
      <c r="AF7" s="1">
        <v>0</v>
      </c>
      <c r="AG7" s="1">
        <v>0</v>
      </c>
      <c r="AH7" s="1">
        <v>0</v>
      </c>
      <c r="AI7" s="1" t="s">
        <v>2137</v>
      </c>
      <c r="AJ7" s="1" t="s">
        <v>2138</v>
      </c>
      <c r="AK7" s="1" t="s">
        <v>58</v>
      </c>
      <c r="AL7" s="1" t="s">
        <v>4215</v>
      </c>
      <c r="AM7" s="1" t="s">
        <v>4653</v>
      </c>
      <c r="AN7" s="1" t="s">
        <v>6210</v>
      </c>
      <c r="AO7" s="1" t="s">
        <v>2131</v>
      </c>
    </row>
    <row r="8" spans="1:41" x14ac:dyDescent="0.25">
      <c r="A8" s="1" t="s">
        <v>418</v>
      </c>
      <c r="B8" s="1" t="s">
        <v>419</v>
      </c>
      <c r="C8" s="1" t="s">
        <v>372</v>
      </c>
      <c r="D8" s="1" t="s">
        <v>373</v>
      </c>
      <c r="E8" s="1" t="s">
        <v>420</v>
      </c>
      <c r="F8" s="1" t="s">
        <v>421</v>
      </c>
      <c r="G8" s="1" t="s">
        <v>376</v>
      </c>
      <c r="H8" s="1" t="s">
        <v>377</v>
      </c>
      <c r="I8" s="1" t="s">
        <v>422</v>
      </c>
      <c r="J8" s="1" t="s">
        <v>423</v>
      </c>
      <c r="K8" s="1" t="s">
        <v>424</v>
      </c>
      <c r="L8" s="1" t="s">
        <v>62</v>
      </c>
      <c r="M8" s="1" t="s">
        <v>62</v>
      </c>
      <c r="N8" s="1" t="s">
        <v>62</v>
      </c>
      <c r="O8" s="1" t="s">
        <v>380</v>
      </c>
      <c r="P8" s="1" t="s">
        <v>380</v>
      </c>
      <c r="Q8" s="1" t="s">
        <v>379</v>
      </c>
      <c r="R8" s="1" t="s">
        <v>379</v>
      </c>
      <c r="S8" s="1" t="s">
        <v>56</v>
      </c>
      <c r="T8" s="1" t="s">
        <v>107</v>
      </c>
      <c r="U8" s="1">
        <v>4</v>
      </c>
      <c r="V8" s="1">
        <v>1</v>
      </c>
      <c r="Y8" s="1" t="s">
        <v>425</v>
      </c>
      <c r="Z8" s="1" t="s">
        <v>379</v>
      </c>
      <c r="AB8" s="1">
        <v>29</v>
      </c>
      <c r="AD8" s="1">
        <v>0</v>
      </c>
      <c r="AE8" s="1">
        <v>0</v>
      </c>
      <c r="AH8" s="1">
        <v>0</v>
      </c>
      <c r="AK8" s="1" t="s">
        <v>58</v>
      </c>
      <c r="AL8" s="1" t="s">
        <v>426</v>
      </c>
      <c r="AM8" s="1" t="s">
        <v>4655</v>
      </c>
      <c r="AN8" s="1" t="s">
        <v>6211</v>
      </c>
      <c r="AO8" s="1" t="s">
        <v>3262</v>
      </c>
    </row>
    <row r="9" spans="1:41" x14ac:dyDescent="0.25">
      <c r="A9" s="1" t="s">
        <v>3261</v>
      </c>
      <c r="B9" s="1" t="s">
        <v>3262</v>
      </c>
      <c r="C9" s="1" t="s">
        <v>372</v>
      </c>
      <c r="D9" s="1" t="s">
        <v>373</v>
      </c>
      <c r="E9" s="1" t="s">
        <v>3263</v>
      </c>
      <c r="F9" s="1" t="s">
        <v>3264</v>
      </c>
      <c r="G9" s="1" t="s">
        <v>376</v>
      </c>
      <c r="H9" s="1" t="s">
        <v>377</v>
      </c>
      <c r="I9" s="1" t="s">
        <v>3265</v>
      </c>
      <c r="J9" s="1" t="s">
        <v>3266</v>
      </c>
      <c r="K9" s="1" t="s">
        <v>424</v>
      </c>
      <c r="L9" s="1" t="s">
        <v>62</v>
      </c>
      <c r="M9" s="1" t="s">
        <v>62</v>
      </c>
      <c r="N9" s="1" t="s">
        <v>62</v>
      </c>
      <c r="O9" s="1" t="s">
        <v>380</v>
      </c>
      <c r="P9" s="1" t="s">
        <v>380</v>
      </c>
      <c r="Q9" s="1" t="s">
        <v>379</v>
      </c>
      <c r="R9" s="1" t="s">
        <v>380</v>
      </c>
      <c r="S9" s="1" t="s">
        <v>56</v>
      </c>
      <c r="T9" s="1" t="s">
        <v>24</v>
      </c>
      <c r="U9" s="1" t="s">
        <v>165</v>
      </c>
      <c r="V9" s="1">
        <v>1</v>
      </c>
      <c r="W9" s="1" t="s">
        <v>3267</v>
      </c>
      <c r="X9" s="1" t="s">
        <v>3268</v>
      </c>
      <c r="Y9" s="1">
        <v>2.13</v>
      </c>
      <c r="Z9" s="1" t="s">
        <v>379</v>
      </c>
      <c r="AA9" s="1" t="s">
        <v>62</v>
      </c>
      <c r="AB9" s="1">
        <v>28</v>
      </c>
      <c r="AC9" s="1">
        <v>3060</v>
      </c>
      <c r="AD9" s="1">
        <v>162</v>
      </c>
      <c r="AE9" s="1">
        <v>0</v>
      </c>
      <c r="AF9" s="1">
        <v>0</v>
      </c>
      <c r="AG9" s="1">
        <v>0</v>
      </c>
      <c r="AH9" s="1">
        <v>0</v>
      </c>
      <c r="AI9" s="1" t="s">
        <v>2137</v>
      </c>
      <c r="AJ9" s="1" t="s">
        <v>2879</v>
      </c>
      <c r="AK9" s="1" t="s">
        <v>58</v>
      </c>
      <c r="AL9" s="1" t="s">
        <v>4217</v>
      </c>
      <c r="AM9" s="1" t="s">
        <v>4655</v>
      </c>
      <c r="AN9" s="1" t="s">
        <v>6211</v>
      </c>
      <c r="AO9" s="1" t="s">
        <v>3262</v>
      </c>
    </row>
    <row r="10" spans="1:41" x14ac:dyDescent="0.25">
      <c r="A10" s="1" t="s">
        <v>3269</v>
      </c>
      <c r="B10" s="1" t="s">
        <v>3270</v>
      </c>
      <c r="C10" s="1" t="s">
        <v>372</v>
      </c>
      <c r="D10" s="1" t="s">
        <v>373</v>
      </c>
      <c r="E10" s="1" t="s">
        <v>3271</v>
      </c>
      <c r="F10" s="1" t="s">
        <v>3272</v>
      </c>
      <c r="G10" s="1" t="s">
        <v>376</v>
      </c>
      <c r="H10" s="1" t="s">
        <v>377</v>
      </c>
      <c r="I10" s="1" t="s">
        <v>3273</v>
      </c>
      <c r="J10" s="1" t="s">
        <v>3274</v>
      </c>
      <c r="K10" s="1" t="s">
        <v>424</v>
      </c>
      <c r="L10" s="1" t="s">
        <v>62</v>
      </c>
      <c r="M10" s="1" t="s">
        <v>62</v>
      </c>
      <c r="N10" s="1" t="s">
        <v>62</v>
      </c>
      <c r="O10" s="1" t="s">
        <v>380</v>
      </c>
      <c r="P10" s="1" t="s">
        <v>380</v>
      </c>
      <c r="Q10" s="1" t="s">
        <v>379</v>
      </c>
      <c r="R10" s="1" t="s">
        <v>380</v>
      </c>
      <c r="S10" s="1" t="s">
        <v>56</v>
      </c>
      <c r="T10" s="1" t="s">
        <v>24</v>
      </c>
      <c r="U10" s="1" t="s">
        <v>166</v>
      </c>
      <c r="V10" s="1">
        <v>1</v>
      </c>
      <c r="W10" s="1" t="s">
        <v>3275</v>
      </c>
      <c r="X10" s="1" t="s">
        <v>3276</v>
      </c>
      <c r="Y10" s="1" t="s">
        <v>431</v>
      </c>
      <c r="Z10" s="1" t="s">
        <v>379</v>
      </c>
      <c r="AA10" s="1" t="s">
        <v>62</v>
      </c>
      <c r="AB10" s="1">
        <v>2</v>
      </c>
      <c r="AC10" s="1">
        <v>3535</v>
      </c>
      <c r="AD10" s="1">
        <v>83</v>
      </c>
      <c r="AE10" s="1">
        <v>0</v>
      </c>
      <c r="AF10" s="1">
        <v>124</v>
      </c>
      <c r="AG10" s="1">
        <v>0</v>
      </c>
      <c r="AH10" s="1">
        <v>0</v>
      </c>
      <c r="AI10" s="1" t="s">
        <v>2137</v>
      </c>
      <c r="AJ10" s="1" t="s">
        <v>2879</v>
      </c>
      <c r="AK10" s="1" t="s">
        <v>58</v>
      </c>
      <c r="AL10" s="1" t="s">
        <v>4213</v>
      </c>
      <c r="AM10" s="1" t="s">
        <v>4656</v>
      </c>
      <c r="AN10" s="1" t="s">
        <v>6212</v>
      </c>
      <c r="AO10" s="1" t="s">
        <v>3270</v>
      </c>
    </row>
    <row r="11" spans="1:41" x14ac:dyDescent="0.25">
      <c r="A11" s="1" t="s">
        <v>427</v>
      </c>
      <c r="B11" s="1" t="s">
        <v>428</v>
      </c>
      <c r="C11" s="1" t="s">
        <v>372</v>
      </c>
      <c r="D11" s="1" t="s">
        <v>373</v>
      </c>
      <c r="E11" s="1" t="s">
        <v>429</v>
      </c>
      <c r="F11" s="1" t="s">
        <v>430</v>
      </c>
      <c r="G11" s="1" t="s">
        <v>376</v>
      </c>
      <c r="H11" s="1" t="s">
        <v>377</v>
      </c>
      <c r="I11" s="1" t="s">
        <v>422</v>
      </c>
      <c r="J11" s="1" t="s">
        <v>423</v>
      </c>
      <c r="K11" s="1" t="s">
        <v>378</v>
      </c>
      <c r="L11" s="1" t="s">
        <v>379</v>
      </c>
      <c r="M11" s="1" t="s">
        <v>62</v>
      </c>
      <c r="N11" s="1" t="s">
        <v>62</v>
      </c>
      <c r="O11" s="1" t="s">
        <v>380</v>
      </c>
      <c r="P11" s="1" t="s">
        <v>380</v>
      </c>
      <c r="Q11" s="1" t="s">
        <v>379</v>
      </c>
      <c r="R11" s="1" t="s">
        <v>379</v>
      </c>
      <c r="S11" s="1" t="s">
        <v>56</v>
      </c>
      <c r="T11" s="1" t="s">
        <v>107</v>
      </c>
      <c r="U11" s="1">
        <v>5</v>
      </c>
      <c r="V11" s="1">
        <v>1</v>
      </c>
      <c r="Y11" s="1" t="s">
        <v>431</v>
      </c>
      <c r="Z11" s="1" t="s">
        <v>379</v>
      </c>
      <c r="AB11" s="1">
        <v>36</v>
      </c>
      <c r="AD11" s="1">
        <v>0</v>
      </c>
      <c r="AE11" s="1">
        <v>0</v>
      </c>
      <c r="AH11" s="1">
        <v>0</v>
      </c>
      <c r="AK11" s="1" t="s">
        <v>58</v>
      </c>
      <c r="AL11" s="1" t="s">
        <v>432</v>
      </c>
      <c r="AM11" s="1" t="s">
        <v>4656</v>
      </c>
      <c r="AN11" s="1" t="s">
        <v>6212</v>
      </c>
      <c r="AO11" s="1" t="s">
        <v>3270</v>
      </c>
    </row>
    <row r="12" spans="1:41" x14ac:dyDescent="0.25">
      <c r="A12" s="1" t="s">
        <v>433</v>
      </c>
      <c r="B12" s="1" t="s">
        <v>434</v>
      </c>
      <c r="C12" s="1" t="s">
        <v>372</v>
      </c>
      <c r="D12" s="1" t="s">
        <v>373</v>
      </c>
      <c r="E12" s="1" t="s">
        <v>435</v>
      </c>
      <c r="F12" s="1" t="s">
        <v>436</v>
      </c>
      <c r="G12" s="1" t="s">
        <v>437</v>
      </c>
      <c r="H12" s="1" t="s">
        <v>438</v>
      </c>
      <c r="I12" s="1" t="s">
        <v>433</v>
      </c>
      <c r="J12" s="1" t="s">
        <v>434</v>
      </c>
      <c r="K12" s="1" t="s">
        <v>378</v>
      </c>
      <c r="L12" s="1" t="s">
        <v>380</v>
      </c>
      <c r="M12" s="1" t="s">
        <v>380</v>
      </c>
      <c r="N12" s="1" t="s">
        <v>380</v>
      </c>
      <c r="O12" s="1" t="s">
        <v>380</v>
      </c>
      <c r="P12" s="1" t="s">
        <v>380</v>
      </c>
      <c r="Q12" s="1" t="s">
        <v>380</v>
      </c>
      <c r="R12" s="1" t="s">
        <v>380</v>
      </c>
      <c r="S12" s="1" t="s">
        <v>56</v>
      </c>
      <c r="T12" s="1" t="s">
        <v>107</v>
      </c>
      <c r="U12" s="1">
        <v>6</v>
      </c>
      <c r="V12" s="1">
        <v>1</v>
      </c>
      <c r="Y12" s="1" t="s">
        <v>439</v>
      </c>
      <c r="Z12" s="1" t="s">
        <v>379</v>
      </c>
      <c r="AB12" s="1">
        <v>108429</v>
      </c>
      <c r="AD12" s="1">
        <v>0</v>
      </c>
      <c r="AE12" s="1">
        <v>0</v>
      </c>
      <c r="AH12" s="1">
        <v>15277</v>
      </c>
      <c r="AK12" s="1" t="s">
        <v>58</v>
      </c>
      <c r="AL12" s="1" t="s">
        <v>440</v>
      </c>
      <c r="AM12" s="1" t="s">
        <v>4657</v>
      </c>
      <c r="AN12" s="1" t="s">
        <v>433</v>
      </c>
      <c r="AO12" s="1" t="s">
        <v>434</v>
      </c>
    </row>
    <row r="13" spans="1:41" x14ac:dyDescent="0.25">
      <c r="A13" s="1" t="s">
        <v>433</v>
      </c>
      <c r="B13" s="1" t="s">
        <v>434</v>
      </c>
      <c r="C13" s="1" t="s">
        <v>372</v>
      </c>
      <c r="D13" s="1" t="s">
        <v>373</v>
      </c>
      <c r="E13" s="1" t="s">
        <v>435</v>
      </c>
      <c r="F13" s="1" t="s">
        <v>436</v>
      </c>
      <c r="G13" s="1" t="s">
        <v>2865</v>
      </c>
      <c r="H13" s="1" t="s">
        <v>2866</v>
      </c>
      <c r="I13" s="1" t="s">
        <v>433</v>
      </c>
      <c r="J13" s="1" t="s">
        <v>434</v>
      </c>
      <c r="K13" s="1" t="s">
        <v>378</v>
      </c>
      <c r="L13" s="1" t="s">
        <v>380</v>
      </c>
      <c r="M13" s="1" t="s">
        <v>380</v>
      </c>
      <c r="N13" s="1" t="s">
        <v>380</v>
      </c>
      <c r="O13" s="1" t="s">
        <v>380</v>
      </c>
      <c r="P13" s="1" t="s">
        <v>380</v>
      </c>
      <c r="Q13" s="1" t="s">
        <v>380</v>
      </c>
      <c r="R13" s="1" t="s">
        <v>380</v>
      </c>
      <c r="S13" s="1" t="s">
        <v>56</v>
      </c>
      <c r="T13" s="1" t="s">
        <v>24</v>
      </c>
      <c r="U13" s="1" t="s">
        <v>187</v>
      </c>
      <c r="V13" s="1">
        <v>1</v>
      </c>
      <c r="W13" s="1" t="s">
        <v>2867</v>
      </c>
      <c r="X13" s="1" t="s">
        <v>2868</v>
      </c>
      <c r="Y13" s="1" t="s">
        <v>439</v>
      </c>
      <c r="Z13" s="1" t="s">
        <v>379</v>
      </c>
      <c r="AA13" s="1" t="s">
        <v>380</v>
      </c>
      <c r="AB13" s="1">
        <v>109772</v>
      </c>
      <c r="AC13" s="1">
        <v>2639</v>
      </c>
      <c r="AD13" s="1">
        <v>0</v>
      </c>
      <c r="AE13" s="1">
        <v>0</v>
      </c>
      <c r="AF13" s="1">
        <v>14043</v>
      </c>
      <c r="AG13" s="1">
        <v>0</v>
      </c>
      <c r="AH13" s="1">
        <v>0</v>
      </c>
      <c r="AI13" s="1" t="s">
        <v>2137</v>
      </c>
      <c r="AJ13" s="1" t="s">
        <v>2869</v>
      </c>
      <c r="AK13" s="1" t="s">
        <v>58</v>
      </c>
      <c r="AL13" s="1" t="s">
        <v>4214</v>
      </c>
      <c r="AM13" s="1" t="s">
        <v>4657</v>
      </c>
      <c r="AN13" s="1" t="s">
        <v>433</v>
      </c>
      <c r="AO13" s="1" t="s">
        <v>434</v>
      </c>
    </row>
    <row r="14" spans="1:41" x14ac:dyDescent="0.25">
      <c r="A14" s="1" t="s">
        <v>441</v>
      </c>
      <c r="B14" s="1" t="s">
        <v>442</v>
      </c>
      <c r="C14" s="1" t="s">
        <v>372</v>
      </c>
      <c r="D14" s="1" t="s">
        <v>373</v>
      </c>
      <c r="E14" s="1" t="s">
        <v>443</v>
      </c>
      <c r="F14" s="1" t="s">
        <v>444</v>
      </c>
      <c r="G14" s="1" t="s">
        <v>437</v>
      </c>
      <c r="H14" s="1" t="s">
        <v>445</v>
      </c>
      <c r="I14" s="1" t="s">
        <v>441</v>
      </c>
      <c r="J14" s="1" t="s">
        <v>442</v>
      </c>
      <c r="K14" s="1" t="s">
        <v>378</v>
      </c>
      <c r="L14" s="1" t="s">
        <v>380</v>
      </c>
      <c r="M14" s="1" t="s">
        <v>379</v>
      </c>
      <c r="N14" s="1" t="s">
        <v>379</v>
      </c>
      <c r="O14" s="1" t="s">
        <v>380</v>
      </c>
      <c r="P14" s="1" t="s">
        <v>379</v>
      </c>
      <c r="Q14" s="1" t="s">
        <v>380</v>
      </c>
      <c r="R14" s="1" t="s">
        <v>379</v>
      </c>
      <c r="S14" s="1" t="s">
        <v>56</v>
      </c>
      <c r="T14" s="1" t="s">
        <v>107</v>
      </c>
      <c r="U14" s="1">
        <v>7</v>
      </c>
      <c r="V14" s="1">
        <v>1</v>
      </c>
      <c r="Y14" s="1" t="s">
        <v>446</v>
      </c>
      <c r="Z14" s="1" t="s">
        <v>379</v>
      </c>
      <c r="AB14" s="1">
        <v>2223</v>
      </c>
      <c r="AD14" s="1">
        <v>0</v>
      </c>
      <c r="AE14" s="1">
        <v>0</v>
      </c>
      <c r="AH14" s="1">
        <v>4570</v>
      </c>
      <c r="AK14" s="1" t="s">
        <v>58</v>
      </c>
      <c r="AL14" s="1" t="s">
        <v>447</v>
      </c>
      <c r="AM14" s="1" t="s">
        <v>4658</v>
      </c>
      <c r="AN14" s="1" t="s">
        <v>441</v>
      </c>
      <c r="AO14" s="1" t="s">
        <v>442</v>
      </c>
    </row>
    <row r="15" spans="1:41" x14ac:dyDescent="0.25">
      <c r="A15" s="1" t="s">
        <v>441</v>
      </c>
      <c r="B15" s="1" t="s">
        <v>442</v>
      </c>
      <c r="C15" s="1" t="s">
        <v>372</v>
      </c>
      <c r="D15" s="1" t="s">
        <v>373</v>
      </c>
      <c r="E15" s="1" t="s">
        <v>443</v>
      </c>
      <c r="F15" s="1" t="s">
        <v>444</v>
      </c>
      <c r="G15" s="1" t="s">
        <v>2865</v>
      </c>
      <c r="H15" s="1" t="s">
        <v>2866</v>
      </c>
      <c r="I15" s="1" t="s">
        <v>441</v>
      </c>
      <c r="J15" s="1" t="s">
        <v>442</v>
      </c>
      <c r="K15" s="1" t="s">
        <v>378</v>
      </c>
      <c r="L15" s="1" t="s">
        <v>380</v>
      </c>
      <c r="M15" s="1" t="s">
        <v>380</v>
      </c>
      <c r="N15" s="1" t="s">
        <v>62</v>
      </c>
      <c r="O15" s="1" t="s">
        <v>380</v>
      </c>
      <c r="P15" s="1" t="s">
        <v>380</v>
      </c>
      <c r="Q15" s="1" t="s">
        <v>380</v>
      </c>
      <c r="R15" s="1" t="s">
        <v>380</v>
      </c>
      <c r="S15" s="1" t="s">
        <v>56</v>
      </c>
      <c r="T15" s="1" t="s">
        <v>24</v>
      </c>
      <c r="U15" s="1" t="s">
        <v>186</v>
      </c>
      <c r="V15" s="1">
        <v>1</v>
      </c>
      <c r="W15" s="1" t="s">
        <v>2870</v>
      </c>
      <c r="X15" s="1" t="s">
        <v>2871</v>
      </c>
      <c r="Y15" s="1" t="s">
        <v>446</v>
      </c>
      <c r="Z15" s="1" t="s">
        <v>379</v>
      </c>
      <c r="AA15" s="1" t="s">
        <v>380</v>
      </c>
      <c r="AB15" s="1">
        <v>2852</v>
      </c>
      <c r="AC15" s="1">
        <v>32969</v>
      </c>
      <c r="AD15" s="1">
        <v>0</v>
      </c>
      <c r="AE15" s="1">
        <v>0</v>
      </c>
      <c r="AF15" s="1">
        <v>3857</v>
      </c>
      <c r="AG15" s="1">
        <v>0</v>
      </c>
      <c r="AH15" s="1">
        <v>0</v>
      </c>
      <c r="AI15" s="1" t="s">
        <v>2137</v>
      </c>
      <c r="AJ15" s="1" t="s">
        <v>2872</v>
      </c>
      <c r="AK15" s="1" t="s">
        <v>58</v>
      </c>
      <c r="AL15" s="1" t="s">
        <v>4218</v>
      </c>
      <c r="AM15" s="1" t="s">
        <v>4658</v>
      </c>
      <c r="AN15" s="1" t="s">
        <v>441</v>
      </c>
      <c r="AO15" s="1" t="s">
        <v>442</v>
      </c>
    </row>
    <row r="16" spans="1:41" x14ac:dyDescent="0.25">
      <c r="A16" s="1" t="s">
        <v>3245</v>
      </c>
      <c r="B16" s="1" t="s">
        <v>3246</v>
      </c>
      <c r="C16" s="1" t="s">
        <v>372</v>
      </c>
      <c r="D16" s="1" t="s">
        <v>26</v>
      </c>
      <c r="E16" s="1" t="s">
        <v>3247</v>
      </c>
      <c r="F16" s="1" t="s">
        <v>3248</v>
      </c>
      <c r="G16" s="1" t="s">
        <v>376</v>
      </c>
      <c r="H16" s="1" t="s">
        <v>377</v>
      </c>
      <c r="I16" s="1" t="s">
        <v>3249</v>
      </c>
      <c r="J16" s="1" t="s">
        <v>3250</v>
      </c>
      <c r="K16" s="1" t="s">
        <v>378</v>
      </c>
      <c r="L16" s="1" t="s">
        <v>379</v>
      </c>
      <c r="M16" s="1" t="s">
        <v>62</v>
      </c>
      <c r="N16" s="1" t="s">
        <v>62</v>
      </c>
      <c r="O16" s="1" t="s">
        <v>380</v>
      </c>
      <c r="P16" s="1" t="s">
        <v>380</v>
      </c>
      <c r="Q16" s="1" t="s">
        <v>380</v>
      </c>
      <c r="R16" s="1" t="s">
        <v>380</v>
      </c>
      <c r="S16" s="1" t="s">
        <v>56</v>
      </c>
      <c r="T16" s="1" t="s">
        <v>107</v>
      </c>
      <c r="U16" s="1">
        <v>8</v>
      </c>
      <c r="V16" s="1">
        <v>1</v>
      </c>
      <c r="Y16" s="1" t="s">
        <v>405</v>
      </c>
      <c r="Z16" s="1" t="s">
        <v>379</v>
      </c>
      <c r="AB16" s="1">
        <v>2945</v>
      </c>
      <c r="AD16" s="1">
        <v>1700</v>
      </c>
      <c r="AE16" s="1">
        <v>0</v>
      </c>
      <c r="AH16" s="1">
        <v>0</v>
      </c>
      <c r="AK16" s="1" t="s">
        <v>58</v>
      </c>
      <c r="AL16" s="1" t="s">
        <v>3251</v>
      </c>
      <c r="AM16" s="1" t="s">
        <v>4784</v>
      </c>
      <c r="AN16" s="1" t="s">
        <v>3245</v>
      </c>
      <c r="AO16" s="1" t="s">
        <v>3246</v>
      </c>
    </row>
    <row r="17" spans="1:41" x14ac:dyDescent="0.25">
      <c r="A17" s="1" t="s">
        <v>3245</v>
      </c>
      <c r="B17" s="1" t="s">
        <v>3246</v>
      </c>
      <c r="C17" s="1" t="s">
        <v>372</v>
      </c>
      <c r="D17" s="1" t="s">
        <v>26</v>
      </c>
      <c r="E17" s="1" t="s">
        <v>3247</v>
      </c>
      <c r="F17" s="1" t="s">
        <v>3248</v>
      </c>
      <c r="G17" s="1" t="s">
        <v>376</v>
      </c>
      <c r="H17" s="1" t="s">
        <v>377</v>
      </c>
      <c r="I17" s="1" t="s">
        <v>3249</v>
      </c>
      <c r="J17" s="1" t="s">
        <v>3250</v>
      </c>
      <c r="K17" s="1" t="s">
        <v>378</v>
      </c>
      <c r="L17" s="1" t="s">
        <v>62</v>
      </c>
      <c r="M17" s="1" t="s">
        <v>62</v>
      </c>
      <c r="N17" s="1" t="s">
        <v>62</v>
      </c>
      <c r="O17" s="1" t="s">
        <v>380</v>
      </c>
      <c r="P17" s="1" t="s">
        <v>380</v>
      </c>
      <c r="Q17" s="1" t="s">
        <v>380</v>
      </c>
      <c r="R17" s="1" t="s">
        <v>380</v>
      </c>
      <c r="S17" s="1" t="s">
        <v>56</v>
      </c>
      <c r="T17" s="1" t="s">
        <v>24</v>
      </c>
      <c r="U17" s="1" t="s">
        <v>167</v>
      </c>
      <c r="V17" s="1">
        <v>1</v>
      </c>
      <c r="W17" s="1" t="s">
        <v>3259</v>
      </c>
      <c r="X17" s="1" t="s">
        <v>3260</v>
      </c>
      <c r="Y17" s="1" t="s">
        <v>405</v>
      </c>
      <c r="Z17" s="1" t="s">
        <v>379</v>
      </c>
      <c r="AA17" s="1" t="s">
        <v>62</v>
      </c>
      <c r="AB17" s="1">
        <v>0</v>
      </c>
      <c r="AC17" s="1">
        <v>4810</v>
      </c>
      <c r="AD17" s="1">
        <v>965</v>
      </c>
      <c r="AE17" s="1">
        <v>0</v>
      </c>
      <c r="AF17" s="1">
        <v>2270</v>
      </c>
      <c r="AG17" s="1">
        <v>0</v>
      </c>
      <c r="AH17" s="1">
        <v>0</v>
      </c>
      <c r="AI17" s="1" t="s">
        <v>2137</v>
      </c>
      <c r="AJ17" s="1" t="s">
        <v>2879</v>
      </c>
      <c r="AK17" s="1" t="s">
        <v>58</v>
      </c>
      <c r="AL17" s="1" t="s">
        <v>4326</v>
      </c>
      <c r="AM17" s="1" t="s">
        <v>4784</v>
      </c>
      <c r="AN17" s="1" t="s">
        <v>3245</v>
      </c>
      <c r="AO17" s="1" t="s">
        <v>3246</v>
      </c>
    </row>
    <row r="18" spans="1:41" x14ac:dyDescent="0.25">
      <c r="A18" s="1" t="s">
        <v>456</v>
      </c>
      <c r="B18" s="1" t="s">
        <v>457</v>
      </c>
      <c r="C18" s="1" t="s">
        <v>372</v>
      </c>
      <c r="D18" s="1" t="s">
        <v>373</v>
      </c>
      <c r="E18" s="1" t="s">
        <v>458</v>
      </c>
      <c r="F18" s="1" t="s">
        <v>459</v>
      </c>
      <c r="G18" s="1" t="s">
        <v>376</v>
      </c>
      <c r="H18" s="1" t="s">
        <v>377</v>
      </c>
      <c r="I18" s="1" t="s">
        <v>460</v>
      </c>
      <c r="J18" s="1" t="s">
        <v>461</v>
      </c>
      <c r="K18" s="1" t="s">
        <v>424</v>
      </c>
      <c r="L18" s="1" t="s">
        <v>62</v>
      </c>
      <c r="M18" s="1" t="s">
        <v>380</v>
      </c>
      <c r="N18" s="1" t="s">
        <v>380</v>
      </c>
      <c r="O18" s="1" t="s">
        <v>380</v>
      </c>
      <c r="P18" s="1" t="s">
        <v>380</v>
      </c>
      <c r="Q18" s="1" t="s">
        <v>380</v>
      </c>
      <c r="R18" s="1" t="s">
        <v>379</v>
      </c>
      <c r="S18" s="1" t="s">
        <v>56</v>
      </c>
      <c r="T18" s="1" t="s">
        <v>107</v>
      </c>
      <c r="U18" s="1">
        <v>9</v>
      </c>
      <c r="V18" s="1">
        <v>8</v>
      </c>
      <c r="Y18" s="1" t="s">
        <v>462</v>
      </c>
      <c r="Z18" s="1" t="s">
        <v>379</v>
      </c>
      <c r="AB18" s="1">
        <v>31</v>
      </c>
      <c r="AD18" s="1">
        <v>0</v>
      </c>
      <c r="AE18" s="1">
        <v>0</v>
      </c>
      <c r="AH18" s="1">
        <v>0</v>
      </c>
      <c r="AK18" s="1" t="s">
        <v>58</v>
      </c>
      <c r="AL18" s="1" t="s">
        <v>463</v>
      </c>
      <c r="AM18" s="1" t="s">
        <v>4660</v>
      </c>
      <c r="AN18" s="1" t="s">
        <v>456</v>
      </c>
      <c r="AO18" s="1" t="s">
        <v>457</v>
      </c>
    </row>
    <row r="19" spans="1:41" x14ac:dyDescent="0.25">
      <c r="A19" s="1" t="s">
        <v>456</v>
      </c>
      <c r="B19" s="1" t="s">
        <v>457</v>
      </c>
      <c r="C19" s="1" t="s">
        <v>372</v>
      </c>
      <c r="D19" s="1" t="s">
        <v>373</v>
      </c>
      <c r="E19" s="1" t="s">
        <v>458</v>
      </c>
      <c r="F19" s="1" t="s">
        <v>3248</v>
      </c>
      <c r="G19" s="1" t="s">
        <v>376</v>
      </c>
      <c r="H19" s="1" t="s">
        <v>377</v>
      </c>
      <c r="I19" s="1" t="s">
        <v>460</v>
      </c>
      <c r="J19" s="1" t="s">
        <v>461</v>
      </c>
      <c r="K19" s="1" t="s">
        <v>424</v>
      </c>
      <c r="L19" s="1" t="s">
        <v>62</v>
      </c>
      <c r="M19" s="1" t="s">
        <v>380</v>
      </c>
      <c r="N19" s="1" t="s">
        <v>62</v>
      </c>
      <c r="O19" s="1" t="s">
        <v>380</v>
      </c>
      <c r="P19" s="1" t="s">
        <v>380</v>
      </c>
      <c r="Q19" s="1" t="s">
        <v>380</v>
      </c>
      <c r="R19" s="1" t="s">
        <v>380</v>
      </c>
      <c r="S19" s="1" t="s">
        <v>56</v>
      </c>
      <c r="T19" s="1" t="s">
        <v>24</v>
      </c>
      <c r="U19" s="1" t="s">
        <v>188</v>
      </c>
      <c r="V19" s="1">
        <v>8</v>
      </c>
      <c r="W19" s="1" t="s">
        <v>3277</v>
      </c>
      <c r="X19" s="1" t="s">
        <v>3278</v>
      </c>
      <c r="Y19" s="1" t="s">
        <v>462</v>
      </c>
      <c r="Z19" s="1" t="s">
        <v>379</v>
      </c>
      <c r="AA19" s="1" t="s">
        <v>62</v>
      </c>
      <c r="AB19" s="1">
        <v>45</v>
      </c>
      <c r="AC19" s="1">
        <v>0</v>
      </c>
      <c r="AD19" s="1">
        <v>2</v>
      </c>
      <c r="AE19" s="1">
        <v>0</v>
      </c>
      <c r="AF19" s="1">
        <v>0</v>
      </c>
      <c r="AG19" s="1">
        <v>0</v>
      </c>
      <c r="AH19" s="1">
        <v>0</v>
      </c>
      <c r="AI19" s="1" t="s">
        <v>2137</v>
      </c>
      <c r="AJ19" s="1" t="s">
        <v>2879</v>
      </c>
      <c r="AK19" s="1" t="s">
        <v>58</v>
      </c>
      <c r="AL19" s="1" t="s">
        <v>4216</v>
      </c>
      <c r="AM19" s="1" t="s">
        <v>4660</v>
      </c>
      <c r="AN19" s="1" t="s">
        <v>456</v>
      </c>
      <c r="AO19" s="1" t="s">
        <v>457</v>
      </c>
    </row>
    <row r="20" spans="1:41" x14ac:dyDescent="0.25">
      <c r="A20" s="1" t="s">
        <v>370</v>
      </c>
      <c r="B20" s="1" t="s">
        <v>371</v>
      </c>
      <c r="C20" s="1" t="s">
        <v>372</v>
      </c>
      <c r="D20" s="1" t="s">
        <v>373</v>
      </c>
      <c r="E20" s="1" t="s">
        <v>374</v>
      </c>
      <c r="F20" s="1" t="s">
        <v>375</v>
      </c>
      <c r="G20" s="1" t="s">
        <v>376</v>
      </c>
      <c r="H20" s="1" t="s">
        <v>377</v>
      </c>
      <c r="I20" s="1" t="s">
        <v>370</v>
      </c>
      <c r="J20" s="1" t="s">
        <v>371</v>
      </c>
      <c r="K20" s="1" t="s">
        <v>378</v>
      </c>
      <c r="L20" s="1" t="s">
        <v>379</v>
      </c>
      <c r="M20" s="1" t="s">
        <v>62</v>
      </c>
      <c r="N20" s="1" t="s">
        <v>62</v>
      </c>
      <c r="O20" s="1" t="s">
        <v>380</v>
      </c>
      <c r="P20" s="1" t="s">
        <v>380</v>
      </c>
      <c r="Q20" s="1" t="s">
        <v>379</v>
      </c>
      <c r="R20" s="1" t="s">
        <v>379</v>
      </c>
      <c r="S20" s="1" t="s">
        <v>56</v>
      </c>
      <c r="T20" s="1" t="s">
        <v>107</v>
      </c>
      <c r="U20" s="1">
        <v>10</v>
      </c>
      <c r="V20" s="1">
        <v>8</v>
      </c>
      <c r="Y20" s="1" t="s">
        <v>381</v>
      </c>
      <c r="Z20" s="1" t="s">
        <v>379</v>
      </c>
      <c r="AB20" s="1">
        <v>89</v>
      </c>
      <c r="AD20" s="1">
        <v>0</v>
      </c>
      <c r="AE20" s="1">
        <v>0</v>
      </c>
      <c r="AH20" s="1">
        <v>0</v>
      </c>
      <c r="AK20" s="1" t="s">
        <v>58</v>
      </c>
      <c r="AL20" s="1" t="s">
        <v>382</v>
      </c>
      <c r="AM20" s="1" t="s">
        <v>4650</v>
      </c>
      <c r="AN20" s="1" t="s">
        <v>370</v>
      </c>
      <c r="AO20" s="1" t="s">
        <v>371</v>
      </c>
    </row>
    <row r="21" spans="1:41" x14ac:dyDescent="0.25">
      <c r="A21" s="1" t="s">
        <v>370</v>
      </c>
      <c r="B21" s="1" t="s">
        <v>371</v>
      </c>
      <c r="C21" s="1" t="s">
        <v>372</v>
      </c>
      <c r="D21" s="1" t="s">
        <v>373</v>
      </c>
      <c r="E21" s="1" t="s">
        <v>374</v>
      </c>
      <c r="F21" s="1" t="s">
        <v>375</v>
      </c>
      <c r="G21" s="1" t="s">
        <v>376</v>
      </c>
      <c r="H21" s="1" t="s">
        <v>377</v>
      </c>
      <c r="I21" s="1" t="s">
        <v>370</v>
      </c>
      <c r="J21" s="1" t="s">
        <v>371</v>
      </c>
      <c r="K21" s="1" t="s">
        <v>378</v>
      </c>
      <c r="L21" s="1" t="s">
        <v>380</v>
      </c>
      <c r="M21" s="1" t="s">
        <v>62</v>
      </c>
      <c r="N21" s="1" t="s">
        <v>62</v>
      </c>
      <c r="O21" s="1" t="s">
        <v>380</v>
      </c>
      <c r="P21" s="1" t="s">
        <v>380</v>
      </c>
      <c r="Q21" s="1" t="s">
        <v>379</v>
      </c>
      <c r="R21" s="1" t="s">
        <v>380</v>
      </c>
      <c r="S21" s="1" t="s">
        <v>56</v>
      </c>
      <c r="T21" s="1" t="s">
        <v>24</v>
      </c>
      <c r="U21" s="1" t="s">
        <v>57</v>
      </c>
      <c r="V21" s="1">
        <v>8</v>
      </c>
      <c r="W21" s="1" t="s">
        <v>3279</v>
      </c>
      <c r="X21" s="1" t="s">
        <v>3280</v>
      </c>
      <c r="Y21" s="1" t="s">
        <v>381</v>
      </c>
      <c r="Z21" s="1" t="s">
        <v>379</v>
      </c>
      <c r="AA21" s="1" t="s">
        <v>62</v>
      </c>
      <c r="AB21" s="1">
        <v>160</v>
      </c>
      <c r="AC21" s="1">
        <v>6008</v>
      </c>
      <c r="AD21" s="1">
        <v>83</v>
      </c>
      <c r="AE21" s="1">
        <v>0</v>
      </c>
      <c r="AF21" s="1">
        <v>7</v>
      </c>
      <c r="AG21" s="1">
        <v>0</v>
      </c>
      <c r="AH21" s="1">
        <v>0</v>
      </c>
      <c r="AI21" s="1" t="s">
        <v>2137</v>
      </c>
      <c r="AJ21" s="1" t="s">
        <v>2138</v>
      </c>
      <c r="AK21" s="1" t="s">
        <v>58</v>
      </c>
      <c r="AL21" s="1" t="s">
        <v>4261</v>
      </c>
      <c r="AM21" s="1" t="s">
        <v>4650</v>
      </c>
      <c r="AN21" s="1" t="s">
        <v>370</v>
      </c>
      <c r="AO21" s="1" t="s">
        <v>371</v>
      </c>
    </row>
    <row r="22" spans="1:41" x14ac:dyDescent="0.25">
      <c r="A22" s="1" t="s">
        <v>464</v>
      </c>
      <c r="B22" s="1" t="s">
        <v>465</v>
      </c>
      <c r="C22" s="1" t="s">
        <v>372</v>
      </c>
      <c r="D22" s="1" t="s">
        <v>373</v>
      </c>
      <c r="E22" s="1" t="s">
        <v>466</v>
      </c>
      <c r="F22" s="1" t="s">
        <v>467</v>
      </c>
      <c r="G22" s="1" t="s">
        <v>376</v>
      </c>
      <c r="H22" s="1" t="s">
        <v>377</v>
      </c>
      <c r="I22" s="1" t="s">
        <v>468</v>
      </c>
      <c r="J22" s="1" t="s">
        <v>469</v>
      </c>
      <c r="K22" s="1" t="s">
        <v>378</v>
      </c>
      <c r="L22" s="1" t="s">
        <v>379</v>
      </c>
      <c r="M22" s="1" t="s">
        <v>62</v>
      </c>
      <c r="N22" s="1" t="s">
        <v>62</v>
      </c>
      <c r="O22" s="1" t="s">
        <v>380</v>
      </c>
      <c r="P22" s="1" t="s">
        <v>380</v>
      </c>
      <c r="Q22" s="1" t="s">
        <v>379</v>
      </c>
      <c r="R22" s="1" t="s">
        <v>379</v>
      </c>
      <c r="S22" s="1" t="s">
        <v>56</v>
      </c>
      <c r="T22" s="1" t="s">
        <v>107</v>
      </c>
      <c r="U22" s="1">
        <v>11</v>
      </c>
      <c r="V22" s="1">
        <v>8</v>
      </c>
      <c r="Y22" s="1" t="s">
        <v>381</v>
      </c>
      <c r="Z22" s="1" t="s">
        <v>379</v>
      </c>
      <c r="AB22" s="1">
        <v>1</v>
      </c>
      <c r="AD22" s="1">
        <v>0</v>
      </c>
      <c r="AE22" s="1">
        <v>0</v>
      </c>
      <c r="AH22" s="1">
        <v>0</v>
      </c>
      <c r="AK22" s="1" t="s">
        <v>58</v>
      </c>
      <c r="AL22" s="1" t="s">
        <v>470</v>
      </c>
      <c r="AM22" s="1" t="s">
        <v>4661</v>
      </c>
      <c r="AN22" s="1" t="s">
        <v>6213</v>
      </c>
      <c r="AO22" s="1" t="s">
        <v>2874</v>
      </c>
    </row>
    <row r="23" spans="1:41" x14ac:dyDescent="0.25">
      <c r="A23" s="1" t="s">
        <v>2873</v>
      </c>
      <c r="B23" s="1" t="s">
        <v>2874</v>
      </c>
      <c r="C23" s="1" t="s">
        <v>372</v>
      </c>
      <c r="D23" s="1" t="s">
        <v>373</v>
      </c>
      <c r="E23" s="1" t="s">
        <v>466</v>
      </c>
      <c r="F23" s="1" t="s">
        <v>467</v>
      </c>
      <c r="G23" s="1" t="s">
        <v>376</v>
      </c>
      <c r="H23" s="1" t="s">
        <v>377</v>
      </c>
      <c r="I23" s="1" t="s">
        <v>468</v>
      </c>
      <c r="J23" s="1" t="s">
        <v>469</v>
      </c>
      <c r="K23" s="1" t="s">
        <v>378</v>
      </c>
      <c r="L23" s="1" t="s">
        <v>380</v>
      </c>
      <c r="M23" s="1" t="s">
        <v>62</v>
      </c>
      <c r="N23" s="1" t="s">
        <v>62</v>
      </c>
      <c r="O23" s="1" t="s">
        <v>380</v>
      </c>
      <c r="P23" s="1" t="s">
        <v>380</v>
      </c>
      <c r="Q23" s="1" t="s">
        <v>379</v>
      </c>
      <c r="R23" s="1" t="s">
        <v>380</v>
      </c>
      <c r="S23" s="1" t="s">
        <v>56</v>
      </c>
      <c r="T23" s="1" t="s">
        <v>24</v>
      </c>
      <c r="U23" s="1" t="s">
        <v>189</v>
      </c>
      <c r="V23" s="1">
        <v>8</v>
      </c>
      <c r="W23" s="1" t="s">
        <v>2875</v>
      </c>
      <c r="X23" s="1" t="s">
        <v>2876</v>
      </c>
      <c r="Y23" s="1" t="s">
        <v>381</v>
      </c>
      <c r="Z23" s="1" t="s">
        <v>379</v>
      </c>
      <c r="AA23" s="1" t="s">
        <v>62</v>
      </c>
      <c r="AB23" s="1">
        <v>8</v>
      </c>
      <c r="AC23" s="1">
        <v>1531</v>
      </c>
      <c r="AD23" s="1">
        <v>0</v>
      </c>
      <c r="AE23" s="1">
        <v>0</v>
      </c>
      <c r="AF23" s="1">
        <v>1</v>
      </c>
      <c r="AG23" s="1">
        <v>0</v>
      </c>
      <c r="AH23" s="1">
        <v>0</v>
      </c>
      <c r="AI23" s="1" t="s">
        <v>2137</v>
      </c>
      <c r="AJ23" s="1" t="s">
        <v>2138</v>
      </c>
      <c r="AK23" s="1" t="s">
        <v>58</v>
      </c>
      <c r="AL23" s="1" t="s">
        <v>4210</v>
      </c>
      <c r="AM23" s="1" t="s">
        <v>4661</v>
      </c>
      <c r="AN23" s="1" t="s">
        <v>6213</v>
      </c>
      <c r="AO23" s="1" t="s">
        <v>2874</v>
      </c>
    </row>
    <row r="24" spans="1:41" x14ac:dyDescent="0.25">
      <c r="A24" s="1" t="s">
        <v>471</v>
      </c>
      <c r="B24" s="1" t="s">
        <v>472</v>
      </c>
      <c r="C24" s="1" t="s">
        <v>372</v>
      </c>
      <c r="D24" s="1" t="s">
        <v>373</v>
      </c>
      <c r="E24" s="1" t="s">
        <v>473</v>
      </c>
      <c r="F24" s="1" t="s">
        <v>474</v>
      </c>
      <c r="G24" s="1" t="s">
        <v>376</v>
      </c>
      <c r="H24" s="1" t="s">
        <v>377</v>
      </c>
      <c r="I24" s="1" t="s">
        <v>475</v>
      </c>
      <c r="J24" s="1" t="s">
        <v>476</v>
      </c>
      <c r="K24" s="1" t="s">
        <v>378</v>
      </c>
      <c r="L24" s="1" t="s">
        <v>379</v>
      </c>
      <c r="M24" s="1" t="s">
        <v>62</v>
      </c>
      <c r="N24" s="1" t="s">
        <v>62</v>
      </c>
      <c r="O24" s="1" t="s">
        <v>380</v>
      </c>
      <c r="P24" s="1" t="s">
        <v>380</v>
      </c>
      <c r="Q24" s="1" t="s">
        <v>379</v>
      </c>
      <c r="R24" s="1" t="s">
        <v>379</v>
      </c>
      <c r="S24" s="1" t="s">
        <v>56</v>
      </c>
      <c r="T24" s="1" t="s">
        <v>107</v>
      </c>
      <c r="U24" s="1">
        <v>12</v>
      </c>
      <c r="V24" s="1">
        <v>8</v>
      </c>
      <c r="Y24" s="1" t="s">
        <v>381</v>
      </c>
      <c r="Z24" s="1" t="s">
        <v>379</v>
      </c>
      <c r="AB24" s="1">
        <v>202</v>
      </c>
      <c r="AD24" s="1">
        <v>0</v>
      </c>
      <c r="AE24" s="1">
        <v>0</v>
      </c>
      <c r="AH24" s="1">
        <v>0</v>
      </c>
      <c r="AK24" s="1" t="s">
        <v>58</v>
      </c>
      <c r="AL24" s="1" t="s">
        <v>477</v>
      </c>
      <c r="AM24" s="1" t="s">
        <v>4662</v>
      </c>
      <c r="AN24" s="1" t="s">
        <v>471</v>
      </c>
      <c r="AO24" s="1" t="s">
        <v>472</v>
      </c>
    </row>
    <row r="25" spans="1:41" x14ac:dyDescent="0.25">
      <c r="A25" s="1" t="s">
        <v>471</v>
      </c>
      <c r="B25" s="1" t="s">
        <v>472</v>
      </c>
      <c r="C25" s="1" t="s">
        <v>372</v>
      </c>
      <c r="D25" s="1" t="s">
        <v>373</v>
      </c>
      <c r="E25" s="1" t="s">
        <v>473</v>
      </c>
      <c r="F25" s="1" t="s">
        <v>474</v>
      </c>
      <c r="G25" s="1" t="s">
        <v>376</v>
      </c>
      <c r="H25" s="1" t="s">
        <v>377</v>
      </c>
      <c r="I25" s="1" t="s">
        <v>475</v>
      </c>
      <c r="J25" s="1" t="s">
        <v>476</v>
      </c>
      <c r="K25" s="1" t="s">
        <v>378</v>
      </c>
      <c r="L25" s="1" t="s">
        <v>380</v>
      </c>
      <c r="M25" s="1" t="s">
        <v>62</v>
      </c>
      <c r="N25" s="1" t="s">
        <v>62</v>
      </c>
      <c r="O25" s="1" t="s">
        <v>380</v>
      </c>
      <c r="P25" s="1" t="s">
        <v>380</v>
      </c>
      <c r="Q25" s="1" t="s">
        <v>379</v>
      </c>
      <c r="R25" s="1" t="s">
        <v>380</v>
      </c>
      <c r="S25" s="1" t="s">
        <v>56</v>
      </c>
      <c r="T25" s="1" t="s">
        <v>24</v>
      </c>
      <c r="U25" s="1" t="s">
        <v>168</v>
      </c>
      <c r="V25" s="1">
        <v>8</v>
      </c>
      <c r="W25" s="1" t="s">
        <v>3281</v>
      </c>
      <c r="X25" s="1" t="s">
        <v>3282</v>
      </c>
      <c r="Y25" s="1" t="s">
        <v>381</v>
      </c>
      <c r="Z25" s="1" t="s">
        <v>379</v>
      </c>
      <c r="AA25" s="1" t="s">
        <v>62</v>
      </c>
      <c r="AB25" s="1">
        <v>267</v>
      </c>
      <c r="AC25" s="1">
        <v>7566</v>
      </c>
      <c r="AD25" s="1">
        <v>400</v>
      </c>
      <c r="AE25" s="1">
        <v>0</v>
      </c>
      <c r="AF25" s="1">
        <v>29</v>
      </c>
      <c r="AG25" s="1">
        <v>0</v>
      </c>
      <c r="AH25" s="1">
        <v>0</v>
      </c>
      <c r="AI25" s="1" t="s">
        <v>2137</v>
      </c>
      <c r="AJ25" s="1" t="s">
        <v>2138</v>
      </c>
      <c r="AK25" s="1" t="s">
        <v>58</v>
      </c>
      <c r="AL25" s="1" t="s">
        <v>4212</v>
      </c>
      <c r="AM25" s="1" t="s">
        <v>4662</v>
      </c>
      <c r="AN25" s="1" t="s">
        <v>471</v>
      </c>
      <c r="AO25" s="1" t="s">
        <v>472</v>
      </c>
    </row>
    <row r="26" spans="1:41" x14ac:dyDescent="0.25">
      <c r="A26" s="1" t="s">
        <v>3283</v>
      </c>
      <c r="B26" s="1" t="s">
        <v>479</v>
      </c>
      <c r="C26" s="1" t="s">
        <v>372</v>
      </c>
      <c r="D26" s="1" t="s">
        <v>373</v>
      </c>
      <c r="E26" s="1" t="s">
        <v>480</v>
      </c>
      <c r="F26" s="1" t="s">
        <v>481</v>
      </c>
      <c r="G26" s="1" t="s">
        <v>497</v>
      </c>
      <c r="H26" s="1" t="s">
        <v>498</v>
      </c>
      <c r="I26" s="1" t="s">
        <v>482</v>
      </c>
      <c r="J26" s="1" t="s">
        <v>483</v>
      </c>
      <c r="K26" s="1" t="s">
        <v>424</v>
      </c>
      <c r="L26" s="1" t="s">
        <v>380</v>
      </c>
      <c r="M26" s="1" t="s">
        <v>62</v>
      </c>
      <c r="N26" s="1" t="s">
        <v>62</v>
      </c>
      <c r="O26" s="1" t="s">
        <v>380</v>
      </c>
      <c r="P26" s="1" t="s">
        <v>380</v>
      </c>
      <c r="Q26" s="1" t="s">
        <v>379</v>
      </c>
      <c r="R26" s="1" t="s">
        <v>380</v>
      </c>
      <c r="S26" s="1" t="s">
        <v>56</v>
      </c>
      <c r="T26" s="1" t="s">
        <v>24</v>
      </c>
      <c r="U26" s="1" t="s">
        <v>190</v>
      </c>
      <c r="V26" s="1">
        <v>8</v>
      </c>
      <c r="W26" s="1" t="s">
        <v>3284</v>
      </c>
      <c r="X26" s="1" t="s">
        <v>3285</v>
      </c>
      <c r="Y26" s="1" t="s">
        <v>484</v>
      </c>
      <c r="Z26" s="1" t="s">
        <v>379</v>
      </c>
      <c r="AA26" s="1" t="s">
        <v>62</v>
      </c>
      <c r="AB26" s="1">
        <v>2</v>
      </c>
      <c r="AC26" s="1">
        <v>4545</v>
      </c>
      <c r="AD26" s="1">
        <v>24</v>
      </c>
      <c r="AE26" s="1">
        <v>0</v>
      </c>
      <c r="AF26" s="1">
        <v>74</v>
      </c>
      <c r="AG26" s="1">
        <v>0</v>
      </c>
      <c r="AH26" s="1">
        <v>0</v>
      </c>
      <c r="AI26" s="1" t="s">
        <v>2137</v>
      </c>
      <c r="AJ26" s="1" t="s">
        <v>2138</v>
      </c>
      <c r="AK26" s="1" t="s">
        <v>58</v>
      </c>
      <c r="AL26" s="1" t="s">
        <v>4244</v>
      </c>
      <c r="AM26" s="1" t="s">
        <v>4663</v>
      </c>
      <c r="AN26" s="1" t="s">
        <v>6214</v>
      </c>
      <c r="AO26" s="1" t="s">
        <v>479</v>
      </c>
    </row>
    <row r="27" spans="1:41" x14ac:dyDescent="0.25">
      <c r="A27" s="1" t="s">
        <v>478</v>
      </c>
      <c r="B27" s="1" t="s">
        <v>479</v>
      </c>
      <c r="C27" s="1" t="s">
        <v>372</v>
      </c>
      <c r="D27" s="1" t="s">
        <v>373</v>
      </c>
      <c r="E27" s="1" t="s">
        <v>480</v>
      </c>
      <c r="F27" s="1" t="s">
        <v>481</v>
      </c>
      <c r="G27" s="1" t="s">
        <v>376</v>
      </c>
      <c r="H27" s="1" t="s">
        <v>377</v>
      </c>
      <c r="I27" s="1" t="s">
        <v>482</v>
      </c>
      <c r="J27" s="1" t="s">
        <v>483</v>
      </c>
      <c r="K27" s="1" t="s">
        <v>424</v>
      </c>
      <c r="L27" s="1" t="s">
        <v>62</v>
      </c>
      <c r="M27" s="1" t="s">
        <v>62</v>
      </c>
      <c r="N27" s="1" t="s">
        <v>62</v>
      </c>
      <c r="O27" s="1" t="s">
        <v>380</v>
      </c>
      <c r="P27" s="1" t="s">
        <v>380</v>
      </c>
      <c r="Q27" s="1" t="s">
        <v>379</v>
      </c>
      <c r="R27" s="1" t="s">
        <v>379</v>
      </c>
      <c r="S27" s="1" t="s">
        <v>56</v>
      </c>
      <c r="T27" s="1" t="s">
        <v>107</v>
      </c>
      <c r="U27" s="1">
        <v>13</v>
      </c>
      <c r="V27" s="1">
        <v>8</v>
      </c>
      <c r="Y27" s="1" t="s">
        <v>484</v>
      </c>
      <c r="Z27" s="1" t="s">
        <v>379</v>
      </c>
      <c r="AB27" s="1">
        <v>15</v>
      </c>
      <c r="AD27" s="1">
        <v>0</v>
      </c>
      <c r="AE27" s="1">
        <v>0</v>
      </c>
      <c r="AH27" s="1">
        <v>0</v>
      </c>
      <c r="AK27" s="1" t="s">
        <v>58</v>
      </c>
      <c r="AL27" s="1" t="s">
        <v>485</v>
      </c>
      <c r="AM27" s="1" t="s">
        <v>4663</v>
      </c>
      <c r="AN27" s="1" t="s">
        <v>6214</v>
      </c>
      <c r="AO27" s="1" t="s">
        <v>479</v>
      </c>
    </row>
    <row r="28" spans="1:41" x14ac:dyDescent="0.25">
      <c r="A28" s="1" t="s">
        <v>486</v>
      </c>
      <c r="B28" s="1" t="s">
        <v>487</v>
      </c>
      <c r="C28" s="1" t="s">
        <v>372</v>
      </c>
      <c r="D28" s="1" t="s">
        <v>373</v>
      </c>
      <c r="E28" s="1" t="s">
        <v>488</v>
      </c>
      <c r="F28" s="1" t="s">
        <v>489</v>
      </c>
      <c r="G28" s="1" t="s">
        <v>376</v>
      </c>
      <c r="H28" s="1" t="s">
        <v>377</v>
      </c>
      <c r="I28" s="1" t="s">
        <v>490</v>
      </c>
      <c r="J28" s="1" t="s">
        <v>487</v>
      </c>
      <c r="K28" s="1" t="s">
        <v>424</v>
      </c>
      <c r="L28" s="1" t="s">
        <v>62</v>
      </c>
      <c r="M28" s="1" t="s">
        <v>62</v>
      </c>
      <c r="N28" s="1" t="s">
        <v>62</v>
      </c>
      <c r="O28" s="1" t="s">
        <v>380</v>
      </c>
      <c r="P28" s="1" t="s">
        <v>380</v>
      </c>
      <c r="Q28" s="1" t="s">
        <v>379</v>
      </c>
      <c r="R28" s="1" t="s">
        <v>379</v>
      </c>
      <c r="S28" s="1" t="s">
        <v>56</v>
      </c>
      <c r="T28" s="1" t="s">
        <v>107</v>
      </c>
      <c r="U28" s="1">
        <v>14</v>
      </c>
      <c r="V28" s="1">
        <v>8</v>
      </c>
      <c r="Y28" s="1" t="s">
        <v>491</v>
      </c>
      <c r="Z28" s="1" t="s">
        <v>379</v>
      </c>
      <c r="AB28" s="1">
        <v>45</v>
      </c>
      <c r="AD28" s="1">
        <v>0</v>
      </c>
      <c r="AE28" s="1">
        <v>0</v>
      </c>
      <c r="AH28" s="1">
        <v>0</v>
      </c>
      <c r="AK28" s="1" t="s">
        <v>58</v>
      </c>
      <c r="AL28" s="1" t="s">
        <v>492</v>
      </c>
      <c r="AM28" s="1" t="s">
        <v>4664</v>
      </c>
      <c r="AN28" s="1" t="s">
        <v>486</v>
      </c>
      <c r="AO28" s="1" t="s">
        <v>487</v>
      </c>
    </row>
    <row r="29" spans="1:41" x14ac:dyDescent="0.25">
      <c r="A29" s="1" t="s">
        <v>486</v>
      </c>
      <c r="B29" s="1" t="s">
        <v>487</v>
      </c>
      <c r="C29" s="1" t="s">
        <v>372</v>
      </c>
      <c r="D29" s="1" t="s">
        <v>373</v>
      </c>
      <c r="E29" s="1" t="s">
        <v>488</v>
      </c>
      <c r="F29" s="1" t="s">
        <v>489</v>
      </c>
      <c r="G29" s="1" t="s">
        <v>376</v>
      </c>
      <c r="H29" s="1" t="s">
        <v>377</v>
      </c>
      <c r="I29" s="1" t="s">
        <v>490</v>
      </c>
      <c r="J29" s="1" t="s">
        <v>487</v>
      </c>
      <c r="K29" s="1" t="s">
        <v>424</v>
      </c>
      <c r="L29" s="1" t="s">
        <v>62</v>
      </c>
      <c r="M29" s="1" t="s">
        <v>62</v>
      </c>
      <c r="N29" s="1" t="s">
        <v>62</v>
      </c>
      <c r="O29" s="1" t="s">
        <v>380</v>
      </c>
      <c r="P29" s="1" t="s">
        <v>380</v>
      </c>
      <c r="Q29" s="1" t="s">
        <v>379</v>
      </c>
      <c r="R29" s="1" t="s">
        <v>380</v>
      </c>
      <c r="S29" s="1" t="s">
        <v>56</v>
      </c>
      <c r="T29" s="1" t="s">
        <v>24</v>
      </c>
      <c r="U29" s="1" t="s">
        <v>59</v>
      </c>
      <c r="V29" s="1">
        <v>8</v>
      </c>
      <c r="W29" s="1" t="s">
        <v>2877</v>
      </c>
      <c r="X29" s="1" t="s">
        <v>2878</v>
      </c>
      <c r="Y29" s="1" t="s">
        <v>491</v>
      </c>
      <c r="Z29" s="1" t="s">
        <v>379</v>
      </c>
      <c r="AA29" s="1" t="s">
        <v>62</v>
      </c>
      <c r="AB29" s="1">
        <v>0</v>
      </c>
      <c r="AC29" s="1">
        <v>3964</v>
      </c>
      <c r="AD29" s="1">
        <v>0</v>
      </c>
      <c r="AE29" s="1">
        <v>0</v>
      </c>
      <c r="AF29" s="1">
        <v>45</v>
      </c>
      <c r="AG29" s="1">
        <v>0</v>
      </c>
      <c r="AH29" s="1">
        <v>0</v>
      </c>
      <c r="AI29" s="1" t="s">
        <v>2137</v>
      </c>
      <c r="AJ29" s="1" t="s">
        <v>2879</v>
      </c>
      <c r="AK29" s="1" t="s">
        <v>58</v>
      </c>
      <c r="AL29" s="1" t="s">
        <v>4211</v>
      </c>
      <c r="AM29" s="1" t="s">
        <v>4664</v>
      </c>
      <c r="AN29" s="1" t="s">
        <v>486</v>
      </c>
      <c r="AO29" s="1" t="s">
        <v>487</v>
      </c>
    </row>
    <row r="30" spans="1:41" x14ac:dyDescent="0.25">
      <c r="A30" s="1" t="s">
        <v>3252</v>
      </c>
      <c r="B30" s="1" t="s">
        <v>3253</v>
      </c>
      <c r="C30" s="1" t="s">
        <v>372</v>
      </c>
      <c r="D30" s="1" t="s">
        <v>26</v>
      </c>
      <c r="E30" s="1" t="s">
        <v>3254</v>
      </c>
      <c r="F30" s="1" t="s">
        <v>3255</v>
      </c>
      <c r="G30" s="1" t="s">
        <v>504</v>
      </c>
      <c r="H30" s="1" t="s">
        <v>505</v>
      </c>
      <c r="I30" s="1" t="s">
        <v>3256</v>
      </c>
      <c r="J30" s="1" t="s">
        <v>3257</v>
      </c>
      <c r="K30" s="1" t="s">
        <v>378</v>
      </c>
      <c r="L30" s="1" t="s">
        <v>379</v>
      </c>
      <c r="M30" s="1" t="s">
        <v>380</v>
      </c>
      <c r="N30" s="1" t="s">
        <v>380</v>
      </c>
      <c r="O30" s="1" t="s">
        <v>380</v>
      </c>
      <c r="P30" s="1" t="s">
        <v>380</v>
      </c>
      <c r="Q30" s="1" t="s">
        <v>380</v>
      </c>
      <c r="R30" s="1" t="s">
        <v>380</v>
      </c>
      <c r="S30" s="1" t="s">
        <v>56</v>
      </c>
      <c r="T30" s="1" t="s">
        <v>107</v>
      </c>
      <c r="U30" s="1">
        <v>15</v>
      </c>
      <c r="V30" s="1">
        <v>8</v>
      </c>
      <c r="Y30" s="1">
        <v>1.2</v>
      </c>
      <c r="Z30" s="1" t="s">
        <v>379</v>
      </c>
      <c r="AB30" s="1">
        <v>320</v>
      </c>
      <c r="AD30" s="1">
        <v>40</v>
      </c>
      <c r="AE30" s="1">
        <v>0</v>
      </c>
      <c r="AH30" s="1">
        <v>0</v>
      </c>
      <c r="AK30" s="1" t="s">
        <v>58</v>
      </c>
      <c r="AL30" s="1" t="s">
        <v>3258</v>
      </c>
      <c r="AM30" s="1" t="s">
        <v>4785</v>
      </c>
      <c r="AN30" s="1" t="s">
        <v>3252</v>
      </c>
      <c r="AO30" s="1" t="s">
        <v>3253</v>
      </c>
    </row>
    <row r="31" spans="1:41" x14ac:dyDescent="0.25">
      <c r="A31" s="1" t="s">
        <v>3577</v>
      </c>
      <c r="B31" s="1" t="s">
        <v>501</v>
      </c>
      <c r="C31" s="1" t="s">
        <v>372</v>
      </c>
      <c r="D31" s="1" t="s">
        <v>373</v>
      </c>
      <c r="E31" s="1" t="s">
        <v>502</v>
      </c>
      <c r="F31" s="1" t="s">
        <v>503</v>
      </c>
      <c r="G31" s="1" t="s">
        <v>504</v>
      </c>
      <c r="H31" s="1" t="s">
        <v>505</v>
      </c>
      <c r="I31" s="1" t="s">
        <v>3578</v>
      </c>
      <c r="J31" s="1" t="s">
        <v>507</v>
      </c>
      <c r="K31" s="1" t="s">
        <v>378</v>
      </c>
      <c r="L31" s="1" t="s">
        <v>379</v>
      </c>
      <c r="M31" s="1" t="s">
        <v>62</v>
      </c>
      <c r="N31" s="1" t="s">
        <v>62</v>
      </c>
      <c r="O31" s="1" t="s">
        <v>380</v>
      </c>
      <c r="P31" s="1" t="s">
        <v>380</v>
      </c>
      <c r="Q31" s="1" t="s">
        <v>380</v>
      </c>
      <c r="R31" s="1" t="s">
        <v>380</v>
      </c>
      <c r="S31" s="1" t="s">
        <v>56</v>
      </c>
      <c r="T31" s="1" t="s">
        <v>24</v>
      </c>
      <c r="U31" s="1" t="s">
        <v>178</v>
      </c>
      <c r="V31" s="1">
        <v>8</v>
      </c>
      <c r="W31" s="1" t="s">
        <v>171</v>
      </c>
      <c r="X31" s="1" t="s">
        <v>172</v>
      </c>
      <c r="Y31" s="1">
        <v>1.2</v>
      </c>
      <c r="Z31" s="1" t="s">
        <v>379</v>
      </c>
      <c r="AA31" s="1" t="s">
        <v>62</v>
      </c>
      <c r="AB31" s="1">
        <v>0</v>
      </c>
      <c r="AC31" s="1">
        <v>14130</v>
      </c>
      <c r="AD31" s="1">
        <v>12</v>
      </c>
      <c r="AE31" s="1">
        <v>17</v>
      </c>
      <c r="AF31" s="1">
        <v>87</v>
      </c>
      <c r="AG31" s="1">
        <v>0</v>
      </c>
      <c r="AH31" s="1">
        <v>0</v>
      </c>
      <c r="AI31" s="1" t="s">
        <v>2137</v>
      </c>
      <c r="AJ31" s="1" t="s">
        <v>2138</v>
      </c>
      <c r="AK31" s="1" t="s">
        <v>58</v>
      </c>
      <c r="AL31" s="1" t="s">
        <v>4405</v>
      </c>
      <c r="AM31" s="1" t="s">
        <v>4666</v>
      </c>
      <c r="AN31" s="1" t="s">
        <v>3577</v>
      </c>
      <c r="AO31" s="1" t="s">
        <v>501</v>
      </c>
    </row>
    <row r="32" spans="1:41" x14ac:dyDescent="0.25">
      <c r="A32" s="1" t="s">
        <v>500</v>
      </c>
      <c r="B32" s="1" t="s">
        <v>501</v>
      </c>
      <c r="C32" s="1" t="s">
        <v>372</v>
      </c>
      <c r="D32" s="1" t="s">
        <v>26</v>
      </c>
      <c r="E32" s="1" t="s">
        <v>502</v>
      </c>
      <c r="F32" s="1" t="s">
        <v>503</v>
      </c>
      <c r="G32" s="1" t="s">
        <v>504</v>
      </c>
      <c r="H32" s="1" t="s">
        <v>505</v>
      </c>
      <c r="I32" s="1" t="s">
        <v>506</v>
      </c>
      <c r="J32" s="1" t="s">
        <v>507</v>
      </c>
      <c r="K32" s="1" t="s">
        <v>378</v>
      </c>
      <c r="L32" s="1" t="s">
        <v>379</v>
      </c>
      <c r="M32" s="1" t="s">
        <v>62</v>
      </c>
      <c r="N32" s="1" t="s">
        <v>62</v>
      </c>
      <c r="O32" s="1" t="s">
        <v>380</v>
      </c>
      <c r="P32" s="1" t="s">
        <v>380</v>
      </c>
      <c r="Q32" s="1" t="s">
        <v>380</v>
      </c>
      <c r="R32" s="1" t="s">
        <v>380</v>
      </c>
      <c r="S32" s="1" t="s">
        <v>56</v>
      </c>
      <c r="T32" s="1" t="s">
        <v>107</v>
      </c>
      <c r="U32" s="1">
        <v>16</v>
      </c>
      <c r="V32" s="1">
        <v>8</v>
      </c>
      <c r="Y32" s="1">
        <v>1.2</v>
      </c>
      <c r="Z32" s="1" t="s">
        <v>379</v>
      </c>
      <c r="AB32" s="1">
        <v>293</v>
      </c>
      <c r="AD32" s="1">
        <v>0</v>
      </c>
      <c r="AE32" s="1">
        <v>0</v>
      </c>
      <c r="AH32" s="1">
        <v>0</v>
      </c>
      <c r="AK32" s="1" t="s">
        <v>58</v>
      </c>
      <c r="AL32" s="1" t="s">
        <v>508</v>
      </c>
      <c r="AM32" s="1" t="s">
        <v>4666</v>
      </c>
      <c r="AN32" s="1" t="s">
        <v>3577</v>
      </c>
      <c r="AO32" s="1" t="s">
        <v>501</v>
      </c>
    </row>
    <row r="33" spans="1:41" x14ac:dyDescent="0.25">
      <c r="A33" s="1" t="s">
        <v>509</v>
      </c>
      <c r="B33" s="1" t="s">
        <v>510</v>
      </c>
      <c r="C33" s="1" t="s">
        <v>372</v>
      </c>
      <c r="D33" s="1" t="s">
        <v>26</v>
      </c>
      <c r="E33" s="1" t="s">
        <v>511</v>
      </c>
      <c r="F33" s="1" t="s">
        <v>512</v>
      </c>
      <c r="G33" s="1" t="s">
        <v>504</v>
      </c>
      <c r="H33" s="1" t="s">
        <v>505</v>
      </c>
      <c r="I33" s="1" t="s">
        <v>513</v>
      </c>
      <c r="J33" s="1" t="s">
        <v>514</v>
      </c>
      <c r="K33" s="1" t="s">
        <v>378</v>
      </c>
      <c r="L33" s="1" t="s">
        <v>379</v>
      </c>
      <c r="M33" s="1" t="s">
        <v>62</v>
      </c>
      <c r="N33" s="1" t="s">
        <v>62</v>
      </c>
      <c r="O33" s="1" t="s">
        <v>380</v>
      </c>
      <c r="P33" s="1" t="s">
        <v>380</v>
      </c>
      <c r="Q33" s="1" t="s">
        <v>380</v>
      </c>
      <c r="R33" s="1" t="s">
        <v>380</v>
      </c>
      <c r="S33" s="1" t="s">
        <v>56</v>
      </c>
      <c r="T33" s="1" t="s">
        <v>107</v>
      </c>
      <c r="U33" s="1">
        <v>17</v>
      </c>
      <c r="V33" s="1">
        <v>8</v>
      </c>
      <c r="Y33" s="1">
        <v>1.2</v>
      </c>
      <c r="Z33" s="1" t="s">
        <v>379</v>
      </c>
      <c r="AB33" s="1">
        <v>355</v>
      </c>
      <c r="AD33" s="1">
        <v>0</v>
      </c>
      <c r="AE33" s="1">
        <v>0</v>
      </c>
      <c r="AH33" s="1">
        <v>0</v>
      </c>
      <c r="AK33" s="1" t="s">
        <v>58</v>
      </c>
      <c r="AL33" s="1" t="s">
        <v>515</v>
      </c>
      <c r="AM33" s="1" t="s">
        <v>4667</v>
      </c>
      <c r="AN33" s="1" t="s">
        <v>509</v>
      </c>
      <c r="AO33" s="1" t="s">
        <v>510</v>
      </c>
    </row>
    <row r="34" spans="1:41" x14ac:dyDescent="0.25">
      <c r="A34" s="1" t="s">
        <v>509</v>
      </c>
      <c r="B34" s="1" t="s">
        <v>510</v>
      </c>
      <c r="C34" s="1" t="s">
        <v>372</v>
      </c>
      <c r="D34" s="1" t="s">
        <v>373</v>
      </c>
      <c r="E34" s="1" t="s">
        <v>2880</v>
      </c>
      <c r="F34" s="1" t="s">
        <v>512</v>
      </c>
      <c r="G34" s="1" t="s">
        <v>504</v>
      </c>
      <c r="H34" s="1" t="s">
        <v>505</v>
      </c>
      <c r="I34" s="1" t="s">
        <v>2881</v>
      </c>
      <c r="J34" s="1" t="s">
        <v>2882</v>
      </c>
      <c r="K34" s="1" t="s">
        <v>378</v>
      </c>
      <c r="L34" s="1" t="s">
        <v>379</v>
      </c>
      <c r="M34" s="1" t="s">
        <v>62</v>
      </c>
      <c r="N34" s="1" t="s">
        <v>62</v>
      </c>
      <c r="O34" s="1" t="s">
        <v>380</v>
      </c>
      <c r="P34" s="1" t="s">
        <v>380</v>
      </c>
      <c r="Q34" s="1" t="s">
        <v>380</v>
      </c>
      <c r="R34" s="1" t="s">
        <v>380</v>
      </c>
      <c r="S34" s="1" t="s">
        <v>56</v>
      </c>
      <c r="T34" s="1" t="s">
        <v>24</v>
      </c>
      <c r="U34" s="1" t="s">
        <v>170</v>
      </c>
      <c r="V34" s="1">
        <v>8</v>
      </c>
      <c r="W34" s="1" t="s">
        <v>171</v>
      </c>
      <c r="X34" s="1" t="s">
        <v>172</v>
      </c>
      <c r="Y34" s="1">
        <v>1.2</v>
      </c>
      <c r="Z34" s="1" t="s">
        <v>379</v>
      </c>
      <c r="AA34" s="1" t="s">
        <v>62</v>
      </c>
      <c r="AB34" s="1">
        <v>0</v>
      </c>
      <c r="AC34" s="1">
        <v>4631</v>
      </c>
      <c r="AD34" s="1">
        <v>0</v>
      </c>
      <c r="AE34" s="1">
        <v>0</v>
      </c>
      <c r="AF34" s="1">
        <v>503</v>
      </c>
      <c r="AG34" s="1">
        <v>0</v>
      </c>
      <c r="AH34" s="1">
        <v>0</v>
      </c>
      <c r="AI34" s="1" t="s">
        <v>2137</v>
      </c>
      <c r="AJ34" s="1" t="s">
        <v>2138</v>
      </c>
      <c r="AK34" s="1" t="s">
        <v>58</v>
      </c>
      <c r="AL34" s="1" t="s">
        <v>4404</v>
      </c>
      <c r="AM34" s="1" t="s">
        <v>4667</v>
      </c>
      <c r="AN34" s="1" t="s">
        <v>509</v>
      </c>
      <c r="AO34" s="1" t="s">
        <v>510</v>
      </c>
    </row>
    <row r="35" spans="1:41" x14ac:dyDescent="0.25">
      <c r="A35" s="1" t="s">
        <v>516</v>
      </c>
      <c r="B35" s="1" t="s">
        <v>517</v>
      </c>
      <c r="C35" s="1" t="s">
        <v>372</v>
      </c>
      <c r="D35" s="1" t="s">
        <v>26</v>
      </c>
      <c r="E35" s="1" t="s">
        <v>518</v>
      </c>
      <c r="F35" s="1" t="s">
        <v>519</v>
      </c>
      <c r="G35" s="1" t="s">
        <v>504</v>
      </c>
      <c r="H35" s="1" t="s">
        <v>505</v>
      </c>
      <c r="I35" s="1" t="s">
        <v>520</v>
      </c>
      <c r="J35" s="1" t="s">
        <v>521</v>
      </c>
      <c r="K35" s="1" t="s">
        <v>378</v>
      </c>
      <c r="L35" s="1" t="s">
        <v>379</v>
      </c>
      <c r="M35" s="1" t="s">
        <v>380</v>
      </c>
      <c r="N35" s="1" t="s">
        <v>380</v>
      </c>
      <c r="O35" s="1" t="s">
        <v>380</v>
      </c>
      <c r="P35" s="1" t="s">
        <v>380</v>
      </c>
      <c r="Q35" s="1" t="s">
        <v>380</v>
      </c>
      <c r="R35" s="1" t="s">
        <v>380</v>
      </c>
      <c r="S35" s="1" t="s">
        <v>56</v>
      </c>
      <c r="T35" s="1" t="s">
        <v>107</v>
      </c>
      <c r="U35" s="1">
        <v>18</v>
      </c>
      <c r="V35" s="1">
        <v>8</v>
      </c>
      <c r="Y35" s="1">
        <v>1.2</v>
      </c>
      <c r="Z35" s="1" t="s">
        <v>379</v>
      </c>
      <c r="AB35" s="1">
        <v>42</v>
      </c>
      <c r="AD35" s="1">
        <v>0</v>
      </c>
      <c r="AE35" s="1">
        <v>0</v>
      </c>
      <c r="AH35" s="1">
        <v>0</v>
      </c>
      <c r="AK35" s="1" t="s">
        <v>58</v>
      </c>
      <c r="AL35" s="1" t="s">
        <v>522</v>
      </c>
      <c r="AM35" s="1" t="s">
        <v>4668</v>
      </c>
      <c r="AN35" s="1" t="s">
        <v>516</v>
      </c>
      <c r="AO35" s="1" t="s">
        <v>3292</v>
      </c>
    </row>
    <row r="36" spans="1:41" x14ac:dyDescent="0.25">
      <c r="A36" s="1" t="s">
        <v>516</v>
      </c>
      <c r="B36" s="1" t="s">
        <v>3292</v>
      </c>
      <c r="C36" s="1" t="s">
        <v>372</v>
      </c>
      <c r="D36" s="1" t="s">
        <v>373</v>
      </c>
      <c r="E36" s="1" t="s">
        <v>518</v>
      </c>
      <c r="F36" s="1" t="s">
        <v>519</v>
      </c>
      <c r="G36" s="1" t="s">
        <v>504</v>
      </c>
      <c r="H36" s="1" t="s">
        <v>505</v>
      </c>
      <c r="I36" s="1" t="s">
        <v>3293</v>
      </c>
      <c r="J36" s="1" t="s">
        <v>3294</v>
      </c>
      <c r="K36" s="1" t="s">
        <v>378</v>
      </c>
      <c r="L36" s="1" t="s">
        <v>379</v>
      </c>
      <c r="M36" s="1" t="s">
        <v>380</v>
      </c>
      <c r="N36" s="1" t="s">
        <v>62</v>
      </c>
      <c r="O36" s="1" t="s">
        <v>380</v>
      </c>
      <c r="P36" s="1" t="s">
        <v>380</v>
      </c>
      <c r="Q36" s="1" t="s">
        <v>380</v>
      </c>
      <c r="R36" s="1" t="s">
        <v>380</v>
      </c>
      <c r="S36" s="1" t="s">
        <v>56</v>
      </c>
      <c r="T36" s="1" t="s">
        <v>24</v>
      </c>
      <c r="U36" s="1" t="s">
        <v>191</v>
      </c>
      <c r="V36" s="1">
        <v>8</v>
      </c>
      <c r="W36" s="1" t="s">
        <v>3295</v>
      </c>
      <c r="X36" s="1" t="s">
        <v>3296</v>
      </c>
      <c r="Y36" s="1">
        <v>1.2</v>
      </c>
      <c r="Z36" s="1" t="s">
        <v>379</v>
      </c>
      <c r="AA36" s="1" t="s">
        <v>62</v>
      </c>
      <c r="AB36" s="1">
        <v>19</v>
      </c>
      <c r="AC36" s="1">
        <v>8840</v>
      </c>
      <c r="AD36" s="1">
        <v>9</v>
      </c>
      <c r="AE36" s="1">
        <v>0</v>
      </c>
      <c r="AF36" s="1">
        <v>2</v>
      </c>
      <c r="AG36" s="1">
        <v>0</v>
      </c>
      <c r="AH36" s="1">
        <v>0</v>
      </c>
      <c r="AI36" s="1" t="s">
        <v>2137</v>
      </c>
      <c r="AJ36" s="1" t="s">
        <v>3297</v>
      </c>
      <c r="AK36" s="1" t="s">
        <v>58</v>
      </c>
      <c r="AL36" s="1" t="s">
        <v>4402</v>
      </c>
      <c r="AM36" s="1" t="s">
        <v>4668</v>
      </c>
      <c r="AN36" s="1" t="s">
        <v>516</v>
      </c>
      <c r="AO36" s="1" t="s">
        <v>3292</v>
      </c>
    </row>
    <row r="37" spans="1:41" x14ac:dyDescent="0.25">
      <c r="A37" s="1" t="s">
        <v>448</v>
      </c>
      <c r="B37" s="1" t="s">
        <v>449</v>
      </c>
      <c r="C37" s="1" t="s">
        <v>372</v>
      </c>
      <c r="D37" s="1" t="s">
        <v>373</v>
      </c>
      <c r="E37" s="1" t="s">
        <v>450</v>
      </c>
      <c r="F37" s="1" t="s">
        <v>451</v>
      </c>
      <c r="G37" s="1" t="s">
        <v>452</v>
      </c>
      <c r="H37" s="1" t="s">
        <v>453</v>
      </c>
      <c r="I37" s="1" t="s">
        <v>454</v>
      </c>
      <c r="J37" s="1" t="s">
        <v>449</v>
      </c>
      <c r="K37" s="1" t="s">
        <v>378</v>
      </c>
      <c r="L37" s="1" t="s">
        <v>379</v>
      </c>
      <c r="M37" s="1" t="s">
        <v>380</v>
      </c>
      <c r="N37" s="1" t="s">
        <v>62</v>
      </c>
      <c r="O37" s="1" t="s">
        <v>380</v>
      </c>
      <c r="P37" s="1" t="s">
        <v>380</v>
      </c>
      <c r="Q37" s="1" t="s">
        <v>379</v>
      </c>
      <c r="R37" s="1" t="s">
        <v>380</v>
      </c>
      <c r="S37" s="1" t="s">
        <v>56</v>
      </c>
      <c r="T37" s="1" t="s">
        <v>107</v>
      </c>
      <c r="U37" s="1">
        <v>19</v>
      </c>
      <c r="V37" s="1">
        <v>8</v>
      </c>
      <c r="Y37" s="1" t="s">
        <v>391</v>
      </c>
      <c r="Z37" s="1" t="s">
        <v>380</v>
      </c>
      <c r="AB37" s="1">
        <v>38</v>
      </c>
      <c r="AD37" s="1">
        <v>0</v>
      </c>
      <c r="AE37" s="1">
        <v>0</v>
      </c>
      <c r="AH37" s="1">
        <v>0</v>
      </c>
      <c r="AK37" s="1" t="s">
        <v>58</v>
      </c>
      <c r="AL37" s="1" t="s">
        <v>455</v>
      </c>
      <c r="AM37" s="1" t="s">
        <v>4659</v>
      </c>
      <c r="AN37" s="1" t="s">
        <v>448</v>
      </c>
      <c r="AO37" s="1" t="s">
        <v>449</v>
      </c>
    </row>
    <row r="38" spans="1:41" x14ac:dyDescent="0.25">
      <c r="A38" s="1" t="s">
        <v>448</v>
      </c>
      <c r="B38" s="1" t="s">
        <v>449</v>
      </c>
      <c r="C38" s="1" t="s">
        <v>372</v>
      </c>
      <c r="D38" s="1" t="s">
        <v>373</v>
      </c>
      <c r="E38" s="1" t="s">
        <v>450</v>
      </c>
      <c r="F38" s="1" t="s">
        <v>451</v>
      </c>
      <c r="G38" s="1" t="s">
        <v>452</v>
      </c>
      <c r="H38" s="1" t="s">
        <v>453</v>
      </c>
      <c r="I38" s="1" t="s">
        <v>454</v>
      </c>
      <c r="J38" s="1" t="s">
        <v>449</v>
      </c>
      <c r="K38" s="1" t="s">
        <v>378</v>
      </c>
      <c r="L38" s="1" t="s">
        <v>379</v>
      </c>
      <c r="M38" s="1" t="s">
        <v>380</v>
      </c>
      <c r="N38" s="1" t="s">
        <v>62</v>
      </c>
      <c r="O38" s="1" t="s">
        <v>380</v>
      </c>
      <c r="P38" s="1" t="s">
        <v>380</v>
      </c>
      <c r="Q38" s="1" t="s">
        <v>379</v>
      </c>
      <c r="R38" s="1" t="s">
        <v>380</v>
      </c>
      <c r="S38" s="1" t="s">
        <v>56</v>
      </c>
      <c r="T38" s="1" t="s">
        <v>24</v>
      </c>
      <c r="U38" s="1" t="s">
        <v>173</v>
      </c>
      <c r="V38" s="1">
        <v>8</v>
      </c>
      <c r="W38" s="1" t="s">
        <v>2961</v>
      </c>
      <c r="X38" s="1" t="s">
        <v>174</v>
      </c>
      <c r="Y38" s="1" t="s">
        <v>391</v>
      </c>
      <c r="Z38" s="1" t="s">
        <v>380</v>
      </c>
      <c r="AA38" s="1" t="s">
        <v>62</v>
      </c>
      <c r="AB38" s="1">
        <v>0</v>
      </c>
      <c r="AC38" s="1">
        <v>2519</v>
      </c>
      <c r="AD38" s="1">
        <v>43</v>
      </c>
      <c r="AE38" s="1">
        <v>0</v>
      </c>
      <c r="AF38" s="1">
        <v>0</v>
      </c>
      <c r="AG38" s="1">
        <v>0</v>
      </c>
      <c r="AH38" s="1">
        <v>37</v>
      </c>
      <c r="AI38" s="1" t="s">
        <v>2137</v>
      </c>
      <c r="AJ38" s="1" t="s">
        <v>2962</v>
      </c>
      <c r="AK38" s="1" t="s">
        <v>58</v>
      </c>
      <c r="AL38" s="1" t="s">
        <v>4454</v>
      </c>
      <c r="AM38" s="1" t="s">
        <v>4659</v>
      </c>
      <c r="AN38" s="1" t="s">
        <v>448</v>
      </c>
      <c r="AO38" s="1" t="s">
        <v>449</v>
      </c>
    </row>
    <row r="39" spans="1:41" x14ac:dyDescent="0.25">
      <c r="A39" s="1" t="s">
        <v>2959</v>
      </c>
      <c r="B39" s="1" t="s">
        <v>2140</v>
      </c>
      <c r="C39" s="1" t="s">
        <v>372</v>
      </c>
      <c r="D39" s="1" t="s">
        <v>373</v>
      </c>
      <c r="E39" s="1" t="s">
        <v>2141</v>
      </c>
      <c r="F39" s="1" t="s">
        <v>2142</v>
      </c>
      <c r="G39" s="1" t="s">
        <v>497</v>
      </c>
      <c r="H39" s="1" t="s">
        <v>498</v>
      </c>
      <c r="I39" s="1" t="s">
        <v>2143</v>
      </c>
      <c r="J39" s="1" t="s">
        <v>2144</v>
      </c>
      <c r="K39" s="1" t="s">
        <v>378</v>
      </c>
      <c r="L39" s="1" t="s">
        <v>379</v>
      </c>
      <c r="M39" s="1" t="s">
        <v>62</v>
      </c>
      <c r="N39" s="1" t="s">
        <v>62</v>
      </c>
      <c r="O39" s="1" t="s">
        <v>380</v>
      </c>
      <c r="P39" s="1" t="s">
        <v>380</v>
      </c>
      <c r="Q39" s="1" t="s">
        <v>379</v>
      </c>
      <c r="R39" s="1" t="s">
        <v>380</v>
      </c>
      <c r="S39" s="1" t="s">
        <v>56</v>
      </c>
      <c r="T39" s="1" t="s">
        <v>107</v>
      </c>
      <c r="U39" s="1">
        <v>20</v>
      </c>
      <c r="V39" s="1">
        <v>8</v>
      </c>
      <c r="Y39" s="1">
        <v>2.1</v>
      </c>
      <c r="Z39" s="1" t="s">
        <v>379</v>
      </c>
      <c r="AB39" s="1">
        <v>620</v>
      </c>
      <c r="AD39" s="1">
        <v>620</v>
      </c>
      <c r="AE39" s="1">
        <v>0</v>
      </c>
      <c r="AH39" s="1">
        <v>105</v>
      </c>
      <c r="AK39" s="1" t="s">
        <v>58</v>
      </c>
      <c r="AL39" s="1" t="s">
        <v>2960</v>
      </c>
      <c r="AM39" s="1" t="s">
        <v>4763</v>
      </c>
      <c r="AN39" s="1" t="s">
        <v>2139</v>
      </c>
      <c r="AO39" s="1" t="s">
        <v>2140</v>
      </c>
    </row>
    <row r="40" spans="1:41" x14ac:dyDescent="0.25">
      <c r="A40" s="1" t="s">
        <v>2139</v>
      </c>
      <c r="B40" s="1" t="s">
        <v>2140</v>
      </c>
      <c r="C40" s="1" t="s">
        <v>372</v>
      </c>
      <c r="D40" s="1" t="s">
        <v>373</v>
      </c>
      <c r="E40" s="1" t="s">
        <v>2141</v>
      </c>
      <c r="F40" s="1" t="s">
        <v>2142</v>
      </c>
      <c r="G40" s="1" t="s">
        <v>497</v>
      </c>
      <c r="H40" s="1" t="s">
        <v>498</v>
      </c>
      <c r="I40" s="1" t="s">
        <v>2143</v>
      </c>
      <c r="J40" s="1" t="s">
        <v>2144</v>
      </c>
      <c r="K40" s="1" t="s">
        <v>378</v>
      </c>
      <c r="L40" s="1" t="s">
        <v>379</v>
      </c>
      <c r="M40" s="1" t="s">
        <v>62</v>
      </c>
      <c r="N40" s="1" t="s">
        <v>62</v>
      </c>
      <c r="O40" s="1" t="s">
        <v>380</v>
      </c>
      <c r="P40" s="1" t="s">
        <v>380</v>
      </c>
      <c r="Q40" s="1" t="s">
        <v>379</v>
      </c>
      <c r="R40" s="1" t="s">
        <v>380</v>
      </c>
      <c r="S40" s="1" t="s">
        <v>56</v>
      </c>
      <c r="T40" s="1" t="s">
        <v>24</v>
      </c>
      <c r="U40" s="1" t="s">
        <v>136</v>
      </c>
      <c r="V40" s="1">
        <v>8</v>
      </c>
      <c r="W40" s="1" t="s">
        <v>2145</v>
      </c>
      <c r="X40" s="1" t="s">
        <v>2146</v>
      </c>
      <c r="Y40" s="1">
        <v>2.1</v>
      </c>
      <c r="Z40" s="1" t="s">
        <v>379</v>
      </c>
      <c r="AA40" s="1" t="s">
        <v>62</v>
      </c>
      <c r="AB40" s="1">
        <v>80</v>
      </c>
      <c r="AC40" s="1">
        <v>1947</v>
      </c>
      <c r="AD40" s="1">
        <v>0</v>
      </c>
      <c r="AE40" s="1">
        <v>0</v>
      </c>
      <c r="AF40" s="1">
        <v>0</v>
      </c>
      <c r="AG40" s="1">
        <v>0</v>
      </c>
      <c r="AH40" s="1">
        <v>0</v>
      </c>
      <c r="AI40" s="1" t="s">
        <v>2137</v>
      </c>
      <c r="AJ40" s="1" t="s">
        <v>2138</v>
      </c>
      <c r="AK40" s="1" t="s">
        <v>58</v>
      </c>
      <c r="AL40" s="1" t="s">
        <v>4411</v>
      </c>
      <c r="AM40" s="1" t="s">
        <v>4763</v>
      </c>
      <c r="AN40" s="1" t="s">
        <v>2139</v>
      </c>
      <c r="AO40" s="1" t="s">
        <v>2140</v>
      </c>
    </row>
    <row r="41" spans="1:41" x14ac:dyDescent="0.25">
      <c r="A41" s="1" t="s">
        <v>493</v>
      </c>
      <c r="B41" s="1" t="s">
        <v>494</v>
      </c>
      <c r="C41" s="1" t="s">
        <v>372</v>
      </c>
      <c r="D41" s="1" t="s">
        <v>373</v>
      </c>
      <c r="E41" s="1" t="s">
        <v>495</v>
      </c>
      <c r="F41" s="1" t="s">
        <v>496</v>
      </c>
      <c r="G41" s="1" t="s">
        <v>497</v>
      </c>
      <c r="H41" s="1" t="s">
        <v>498</v>
      </c>
      <c r="I41" s="1" t="s">
        <v>493</v>
      </c>
      <c r="J41" s="1" t="s">
        <v>494</v>
      </c>
      <c r="K41" s="1" t="s">
        <v>378</v>
      </c>
      <c r="L41" s="1" t="s">
        <v>379</v>
      </c>
      <c r="M41" s="1" t="s">
        <v>62</v>
      </c>
      <c r="N41" s="1" t="s">
        <v>62</v>
      </c>
      <c r="O41" s="1" t="s">
        <v>62</v>
      </c>
      <c r="P41" s="1" t="s">
        <v>62</v>
      </c>
      <c r="Q41" s="1" t="s">
        <v>380</v>
      </c>
      <c r="R41" s="1" t="s">
        <v>62</v>
      </c>
      <c r="S41" s="1" t="s">
        <v>56</v>
      </c>
      <c r="T41" s="1" t="s">
        <v>107</v>
      </c>
      <c r="U41" s="1">
        <v>21</v>
      </c>
      <c r="V41" s="1">
        <v>8</v>
      </c>
      <c r="Y41" s="1" t="s">
        <v>391</v>
      </c>
      <c r="Z41" s="1" t="s">
        <v>379</v>
      </c>
      <c r="AB41" s="1">
        <v>16237</v>
      </c>
      <c r="AD41" s="1">
        <v>0</v>
      </c>
      <c r="AE41" s="1">
        <v>0</v>
      </c>
      <c r="AH41" s="1">
        <v>0</v>
      </c>
      <c r="AK41" s="1" t="s">
        <v>58</v>
      </c>
      <c r="AL41" s="1" t="s">
        <v>499</v>
      </c>
      <c r="AM41" s="1" t="s">
        <v>4665</v>
      </c>
      <c r="AN41" s="1" t="s">
        <v>493</v>
      </c>
      <c r="AO41" s="1" t="s">
        <v>494</v>
      </c>
    </row>
    <row r="42" spans="1:41" x14ac:dyDescent="0.25">
      <c r="A42" s="1" t="s">
        <v>493</v>
      </c>
      <c r="B42" s="1" t="s">
        <v>494</v>
      </c>
      <c r="C42" s="1" t="s">
        <v>372</v>
      </c>
      <c r="D42" s="1" t="s">
        <v>373</v>
      </c>
      <c r="E42" s="1" t="s">
        <v>3298</v>
      </c>
      <c r="F42" s="1" t="s">
        <v>496</v>
      </c>
      <c r="G42" s="1" t="s">
        <v>497</v>
      </c>
      <c r="H42" s="1" t="s">
        <v>498</v>
      </c>
      <c r="I42" s="1" t="s">
        <v>493</v>
      </c>
      <c r="J42" s="1" t="s">
        <v>494</v>
      </c>
      <c r="K42" s="1" t="s">
        <v>378</v>
      </c>
      <c r="L42" s="1" t="s">
        <v>379</v>
      </c>
      <c r="M42" s="1" t="s">
        <v>62</v>
      </c>
      <c r="N42" s="1" t="s">
        <v>62</v>
      </c>
      <c r="O42" s="1" t="s">
        <v>62</v>
      </c>
      <c r="P42" s="1" t="s">
        <v>62</v>
      </c>
      <c r="Q42" s="1" t="s">
        <v>380</v>
      </c>
      <c r="R42" s="1" t="s">
        <v>380</v>
      </c>
      <c r="S42" s="1" t="s">
        <v>56</v>
      </c>
      <c r="T42" s="1" t="s">
        <v>24</v>
      </c>
      <c r="U42" s="1" t="s">
        <v>192</v>
      </c>
      <c r="V42" s="1">
        <v>8</v>
      </c>
      <c r="W42" s="1" t="s">
        <v>193</v>
      </c>
      <c r="X42" s="1" t="s">
        <v>194</v>
      </c>
      <c r="Y42" s="1" t="s">
        <v>391</v>
      </c>
      <c r="Z42" s="1" t="s">
        <v>379</v>
      </c>
      <c r="AA42" s="1" t="s">
        <v>62</v>
      </c>
      <c r="AB42" s="1">
        <v>0</v>
      </c>
      <c r="AC42" s="1">
        <v>17982</v>
      </c>
      <c r="AD42" s="1">
        <v>67</v>
      </c>
      <c r="AE42" s="1">
        <v>0</v>
      </c>
      <c r="AF42" s="1">
        <v>352</v>
      </c>
      <c r="AG42" s="1">
        <v>0</v>
      </c>
      <c r="AH42" s="1">
        <v>0</v>
      </c>
      <c r="AI42" s="1" t="s">
        <v>2137</v>
      </c>
      <c r="AJ42" s="1" t="s">
        <v>2138</v>
      </c>
      <c r="AK42" s="1" t="s">
        <v>58</v>
      </c>
      <c r="AL42" s="1" t="s">
        <v>4328</v>
      </c>
      <c r="AM42" s="1" t="s">
        <v>4665</v>
      </c>
      <c r="AN42" s="1" t="s">
        <v>493</v>
      </c>
      <c r="AO42" s="1" t="s">
        <v>494</v>
      </c>
    </row>
    <row r="43" spans="1:41" x14ac:dyDescent="0.25">
      <c r="A43" s="1" t="s">
        <v>3579</v>
      </c>
      <c r="B43" s="1" t="s">
        <v>384</v>
      </c>
      <c r="C43" s="1" t="s">
        <v>372</v>
      </c>
      <c r="D43" s="1" t="s">
        <v>373</v>
      </c>
      <c r="E43" s="1" t="s">
        <v>385</v>
      </c>
      <c r="F43" s="1" t="s">
        <v>386</v>
      </c>
      <c r="G43" s="1" t="s">
        <v>387</v>
      </c>
      <c r="H43" s="1" t="s">
        <v>3580</v>
      </c>
      <c r="I43" s="1" t="s">
        <v>389</v>
      </c>
      <c r="J43" s="1" t="s">
        <v>390</v>
      </c>
      <c r="K43" s="1" t="s">
        <v>378</v>
      </c>
      <c r="L43" s="1" t="s">
        <v>379</v>
      </c>
      <c r="M43" s="1" t="s">
        <v>62</v>
      </c>
      <c r="N43" s="1" t="s">
        <v>62</v>
      </c>
      <c r="O43" s="1" t="s">
        <v>62</v>
      </c>
      <c r="P43" s="1" t="s">
        <v>62</v>
      </c>
      <c r="Q43" s="1" t="s">
        <v>380</v>
      </c>
      <c r="R43" s="1" t="s">
        <v>380</v>
      </c>
      <c r="S43" s="1" t="s">
        <v>56</v>
      </c>
      <c r="T43" s="1" t="s">
        <v>24</v>
      </c>
      <c r="U43" s="1" t="s">
        <v>195</v>
      </c>
      <c r="V43" s="1">
        <v>8</v>
      </c>
      <c r="W43" s="1" t="s">
        <v>3581</v>
      </c>
      <c r="X43" s="1" t="s">
        <v>3582</v>
      </c>
      <c r="Y43" s="1" t="s">
        <v>391</v>
      </c>
      <c r="Z43" s="1" t="s">
        <v>379</v>
      </c>
      <c r="AA43" s="1" t="s">
        <v>62</v>
      </c>
      <c r="AB43" s="1">
        <v>0</v>
      </c>
      <c r="AC43" s="1">
        <v>13743</v>
      </c>
      <c r="AD43" s="1">
        <v>14</v>
      </c>
      <c r="AE43" s="1">
        <v>116</v>
      </c>
      <c r="AF43" s="1">
        <v>0</v>
      </c>
      <c r="AG43" s="1">
        <v>0</v>
      </c>
      <c r="AH43" s="1">
        <v>0</v>
      </c>
      <c r="AI43" s="1" t="s">
        <v>2137</v>
      </c>
      <c r="AJ43" s="1" t="s">
        <v>2118</v>
      </c>
      <c r="AK43" s="1" t="s">
        <v>58</v>
      </c>
      <c r="AL43" s="1" t="s">
        <v>4252</v>
      </c>
      <c r="AM43" s="1" t="s">
        <v>4651</v>
      </c>
      <c r="AN43" s="1" t="s">
        <v>6215</v>
      </c>
      <c r="AO43" s="1" t="s">
        <v>384</v>
      </c>
    </row>
    <row r="44" spans="1:41" x14ac:dyDescent="0.25">
      <c r="A44" s="1" t="s">
        <v>383</v>
      </c>
      <c r="B44" s="1" t="s">
        <v>384</v>
      </c>
      <c r="C44" s="1" t="s">
        <v>372</v>
      </c>
      <c r="D44" s="1" t="s">
        <v>373</v>
      </c>
      <c r="E44" s="1" t="s">
        <v>385</v>
      </c>
      <c r="F44" s="1" t="s">
        <v>386</v>
      </c>
      <c r="G44" s="1" t="s">
        <v>387</v>
      </c>
      <c r="H44" s="1" t="s">
        <v>388</v>
      </c>
      <c r="I44" s="1" t="s">
        <v>389</v>
      </c>
      <c r="J44" s="1" t="s">
        <v>390</v>
      </c>
      <c r="K44" s="1" t="s">
        <v>378</v>
      </c>
      <c r="L44" s="1" t="s">
        <v>379</v>
      </c>
      <c r="M44" s="1" t="s">
        <v>62</v>
      </c>
      <c r="N44" s="1" t="s">
        <v>62</v>
      </c>
      <c r="O44" s="1" t="s">
        <v>62</v>
      </c>
      <c r="P44" s="1" t="s">
        <v>62</v>
      </c>
      <c r="Q44" s="1" t="s">
        <v>380</v>
      </c>
      <c r="R44" s="1" t="s">
        <v>62</v>
      </c>
      <c r="S44" s="1" t="s">
        <v>56</v>
      </c>
      <c r="T44" s="1" t="s">
        <v>107</v>
      </c>
      <c r="U44" s="1">
        <v>22</v>
      </c>
      <c r="V44" s="1">
        <v>8</v>
      </c>
      <c r="Y44" s="1" t="s">
        <v>391</v>
      </c>
      <c r="Z44" s="1" t="s">
        <v>379</v>
      </c>
      <c r="AB44" s="1">
        <v>17531</v>
      </c>
      <c r="AD44" s="1">
        <v>0</v>
      </c>
      <c r="AE44" s="1">
        <v>0</v>
      </c>
      <c r="AH44" s="1">
        <v>0</v>
      </c>
      <c r="AK44" s="1" t="s">
        <v>58</v>
      </c>
      <c r="AL44" s="1" t="s">
        <v>392</v>
      </c>
      <c r="AM44" s="1" t="s">
        <v>4651</v>
      </c>
      <c r="AN44" s="1" t="s">
        <v>6215</v>
      </c>
      <c r="AO44" s="1" t="s">
        <v>384</v>
      </c>
    </row>
    <row r="45" spans="1:41" x14ac:dyDescent="0.25">
      <c r="A45" s="1" t="s">
        <v>2883</v>
      </c>
      <c r="B45" s="1" t="s">
        <v>2884</v>
      </c>
      <c r="C45" s="1" t="s">
        <v>372</v>
      </c>
      <c r="D45" s="1" t="s">
        <v>373</v>
      </c>
      <c r="E45" s="1" t="s">
        <v>2885</v>
      </c>
      <c r="F45" s="1" t="s">
        <v>2886</v>
      </c>
      <c r="G45" s="1" t="s">
        <v>452</v>
      </c>
      <c r="H45" s="1" t="s">
        <v>453</v>
      </c>
      <c r="I45" s="1" t="s">
        <v>2883</v>
      </c>
      <c r="J45" s="1" t="s">
        <v>2884</v>
      </c>
      <c r="K45" s="1" t="s">
        <v>378</v>
      </c>
      <c r="L45" s="1" t="s">
        <v>379</v>
      </c>
      <c r="M45" s="1" t="s">
        <v>62</v>
      </c>
      <c r="N45" s="1" t="s">
        <v>62</v>
      </c>
      <c r="O45" s="1" t="s">
        <v>62</v>
      </c>
      <c r="P45" s="1" t="s">
        <v>62</v>
      </c>
      <c r="Q45" s="1" t="s">
        <v>380</v>
      </c>
      <c r="R45" s="1" t="s">
        <v>62</v>
      </c>
      <c r="S45" s="1" t="s">
        <v>56</v>
      </c>
      <c r="T45" s="1" t="s">
        <v>107</v>
      </c>
      <c r="U45" s="1">
        <v>23</v>
      </c>
      <c r="V45" s="1">
        <v>8</v>
      </c>
      <c r="Y45" s="1" t="s">
        <v>391</v>
      </c>
      <c r="Z45" s="1" t="s">
        <v>379</v>
      </c>
      <c r="AB45" s="1">
        <v>7256</v>
      </c>
      <c r="AD45" s="1">
        <v>10</v>
      </c>
      <c r="AE45" s="1">
        <v>20</v>
      </c>
      <c r="AH45" s="1">
        <v>50</v>
      </c>
      <c r="AK45" s="1" t="s">
        <v>58</v>
      </c>
      <c r="AL45" s="1" t="s">
        <v>3576</v>
      </c>
      <c r="AM45" s="1" t="s">
        <v>4813</v>
      </c>
      <c r="AN45" s="1" t="s">
        <v>2883</v>
      </c>
      <c r="AO45" s="1" t="s">
        <v>2884</v>
      </c>
    </row>
    <row r="46" spans="1:41" x14ac:dyDescent="0.25">
      <c r="A46" s="1" t="s">
        <v>2883</v>
      </c>
      <c r="B46" s="1" t="s">
        <v>2884</v>
      </c>
      <c r="C46" s="1" t="s">
        <v>372</v>
      </c>
      <c r="D46" s="1" t="s">
        <v>373</v>
      </c>
      <c r="E46" s="1" t="s">
        <v>2885</v>
      </c>
      <c r="F46" s="1" t="s">
        <v>2886</v>
      </c>
      <c r="G46" s="1" t="s">
        <v>452</v>
      </c>
      <c r="H46" s="1" t="s">
        <v>453</v>
      </c>
      <c r="I46" s="1" t="s">
        <v>2883</v>
      </c>
      <c r="J46" s="1" t="s">
        <v>2884</v>
      </c>
      <c r="K46" s="1" t="s">
        <v>378</v>
      </c>
      <c r="L46" s="1" t="s">
        <v>379</v>
      </c>
      <c r="M46" s="1" t="s">
        <v>62</v>
      </c>
      <c r="N46" s="1" t="s">
        <v>62</v>
      </c>
      <c r="O46" s="1" t="s">
        <v>62</v>
      </c>
      <c r="P46" s="1" t="s">
        <v>62</v>
      </c>
      <c r="Q46" s="1" t="s">
        <v>380</v>
      </c>
      <c r="R46" s="1" t="s">
        <v>380</v>
      </c>
      <c r="S46" s="1" t="s">
        <v>56</v>
      </c>
      <c r="T46" s="1" t="s">
        <v>24</v>
      </c>
      <c r="U46" s="1" t="s">
        <v>179</v>
      </c>
      <c r="V46" s="1">
        <v>8</v>
      </c>
      <c r="W46" s="1" t="s">
        <v>180</v>
      </c>
      <c r="X46" s="1" t="s">
        <v>181</v>
      </c>
      <c r="Y46" s="1" t="s">
        <v>391</v>
      </c>
      <c r="Z46" s="1" t="s">
        <v>379</v>
      </c>
      <c r="AA46" s="1" t="s">
        <v>62</v>
      </c>
      <c r="AB46" s="1">
        <v>0</v>
      </c>
      <c r="AC46" s="1">
        <v>48730</v>
      </c>
      <c r="AD46" s="1">
        <v>0</v>
      </c>
      <c r="AE46" s="1">
        <v>0</v>
      </c>
      <c r="AF46" s="1">
        <v>60</v>
      </c>
      <c r="AG46" s="1">
        <v>0</v>
      </c>
      <c r="AH46" s="1">
        <v>0</v>
      </c>
      <c r="AI46" s="1" t="s">
        <v>2137</v>
      </c>
      <c r="AJ46" s="1" t="s">
        <v>2138</v>
      </c>
      <c r="AK46" s="1" t="s">
        <v>58</v>
      </c>
      <c r="AL46" s="1" t="s">
        <v>4371</v>
      </c>
      <c r="AM46" s="1" t="s">
        <v>4813</v>
      </c>
      <c r="AN46" s="1" t="s">
        <v>2883</v>
      </c>
      <c r="AO46" s="1" t="s">
        <v>2884</v>
      </c>
    </row>
    <row r="47" spans="1:41" x14ac:dyDescent="0.25">
      <c r="A47" s="1" t="s">
        <v>407</v>
      </c>
      <c r="B47" s="1" t="s">
        <v>408</v>
      </c>
      <c r="C47" s="1" t="s">
        <v>372</v>
      </c>
      <c r="D47" s="1" t="s">
        <v>373</v>
      </c>
      <c r="E47" s="1" t="s">
        <v>409</v>
      </c>
      <c r="F47" s="1" t="s">
        <v>410</v>
      </c>
      <c r="G47" s="1" t="s">
        <v>411</v>
      </c>
      <c r="H47" s="1" t="s">
        <v>412</v>
      </c>
      <c r="I47" s="1" t="s">
        <v>413</v>
      </c>
      <c r="J47" s="1" t="s">
        <v>414</v>
      </c>
      <c r="K47" s="1" t="s">
        <v>415</v>
      </c>
      <c r="L47" s="1" t="s">
        <v>62</v>
      </c>
      <c r="M47" s="1" t="s">
        <v>380</v>
      </c>
      <c r="N47" s="1" t="s">
        <v>380</v>
      </c>
      <c r="O47" s="1" t="s">
        <v>380</v>
      </c>
      <c r="P47" s="1" t="s">
        <v>379</v>
      </c>
      <c r="Q47" s="1" t="s">
        <v>379</v>
      </c>
      <c r="R47" s="1" t="s">
        <v>380</v>
      </c>
      <c r="S47" s="1" t="s">
        <v>56</v>
      </c>
      <c r="T47" s="1" t="s">
        <v>107</v>
      </c>
      <c r="U47" s="1">
        <v>24</v>
      </c>
      <c r="V47" s="1">
        <v>8</v>
      </c>
      <c r="Y47" s="1" t="s">
        <v>416</v>
      </c>
      <c r="Z47" s="1" t="s">
        <v>380</v>
      </c>
      <c r="AB47" s="1">
        <v>125</v>
      </c>
      <c r="AD47" s="1">
        <v>0</v>
      </c>
      <c r="AE47" s="1">
        <v>0</v>
      </c>
      <c r="AH47" s="1">
        <v>109</v>
      </c>
      <c r="AK47" s="1" t="s">
        <v>58</v>
      </c>
      <c r="AL47" s="1" t="s">
        <v>417</v>
      </c>
      <c r="AM47" s="1" t="s">
        <v>4654</v>
      </c>
      <c r="AN47" s="1" t="s">
        <v>407</v>
      </c>
      <c r="AO47" s="1" t="s">
        <v>408</v>
      </c>
    </row>
    <row r="48" spans="1:41" x14ac:dyDescent="0.25">
      <c r="A48" s="1" t="s">
        <v>407</v>
      </c>
      <c r="B48" s="1" t="s">
        <v>408</v>
      </c>
      <c r="C48" s="1" t="s">
        <v>372</v>
      </c>
      <c r="D48" s="1" t="s">
        <v>373</v>
      </c>
      <c r="E48" s="1" t="s">
        <v>409</v>
      </c>
      <c r="F48" s="1" t="s">
        <v>410</v>
      </c>
      <c r="G48" s="1" t="s">
        <v>411</v>
      </c>
      <c r="H48" s="1" t="s">
        <v>412</v>
      </c>
      <c r="I48" s="1" t="s">
        <v>413</v>
      </c>
      <c r="J48" s="1" t="s">
        <v>414</v>
      </c>
      <c r="K48" s="1" t="s">
        <v>378</v>
      </c>
      <c r="L48" s="1" t="s">
        <v>62</v>
      </c>
      <c r="M48" s="1" t="s">
        <v>380</v>
      </c>
      <c r="N48" s="1" t="s">
        <v>62</v>
      </c>
      <c r="O48" s="1" t="s">
        <v>380</v>
      </c>
      <c r="P48" s="1" t="s">
        <v>379</v>
      </c>
      <c r="Q48" s="1" t="s">
        <v>379</v>
      </c>
      <c r="R48" s="1" t="s">
        <v>380</v>
      </c>
      <c r="S48" s="1" t="s">
        <v>56</v>
      </c>
      <c r="T48" s="1" t="s">
        <v>24</v>
      </c>
      <c r="U48" s="1" t="s">
        <v>196</v>
      </c>
      <c r="V48" s="1">
        <v>8</v>
      </c>
      <c r="W48" s="1" t="s">
        <v>197</v>
      </c>
      <c r="X48" s="1" t="s">
        <v>198</v>
      </c>
      <c r="Y48" s="1" t="s">
        <v>416</v>
      </c>
      <c r="Z48" s="1" t="s">
        <v>380</v>
      </c>
      <c r="AA48" s="1" t="s">
        <v>62</v>
      </c>
      <c r="AB48" s="1">
        <v>299</v>
      </c>
      <c r="AC48" s="1">
        <v>361</v>
      </c>
      <c r="AD48" s="1">
        <v>0</v>
      </c>
      <c r="AE48" s="1">
        <v>0</v>
      </c>
      <c r="AF48" s="1">
        <v>54</v>
      </c>
      <c r="AG48" s="1">
        <v>0</v>
      </c>
      <c r="AH48" s="1">
        <v>0</v>
      </c>
      <c r="AI48" s="1" t="s">
        <v>2137</v>
      </c>
      <c r="AJ48" s="1" t="s">
        <v>2879</v>
      </c>
      <c r="AK48" s="1" t="s">
        <v>58</v>
      </c>
      <c r="AL48" s="1" t="s">
        <v>4220</v>
      </c>
      <c r="AM48" s="1" t="s">
        <v>4654</v>
      </c>
      <c r="AN48" s="1" t="s">
        <v>407</v>
      </c>
      <c r="AO48" s="1" t="s">
        <v>408</v>
      </c>
    </row>
    <row r="49" spans="1:41" x14ac:dyDescent="0.25">
      <c r="A49" s="1" t="s">
        <v>523</v>
      </c>
      <c r="B49" s="1" t="s">
        <v>524</v>
      </c>
      <c r="C49" s="1" t="s">
        <v>372</v>
      </c>
      <c r="D49" s="1" t="s">
        <v>373</v>
      </c>
      <c r="E49" s="1" t="s">
        <v>525</v>
      </c>
      <c r="F49" s="1" t="s">
        <v>526</v>
      </c>
      <c r="G49" s="1" t="s">
        <v>376</v>
      </c>
      <c r="H49" s="1" t="s">
        <v>377</v>
      </c>
      <c r="I49" s="1" t="s">
        <v>527</v>
      </c>
      <c r="J49" s="1" t="s">
        <v>528</v>
      </c>
      <c r="K49" s="1" t="s">
        <v>378</v>
      </c>
      <c r="L49" s="1" t="s">
        <v>379</v>
      </c>
      <c r="M49" s="1" t="s">
        <v>62</v>
      </c>
      <c r="N49" s="1" t="s">
        <v>62</v>
      </c>
      <c r="O49" s="1" t="s">
        <v>380</v>
      </c>
      <c r="P49" s="1" t="s">
        <v>380</v>
      </c>
      <c r="Q49" s="1" t="s">
        <v>379</v>
      </c>
      <c r="R49" s="1" t="s">
        <v>379</v>
      </c>
      <c r="S49" s="1" t="s">
        <v>56</v>
      </c>
      <c r="T49" s="1" t="s">
        <v>107</v>
      </c>
      <c r="U49" s="1">
        <v>25</v>
      </c>
      <c r="V49" s="1">
        <v>8</v>
      </c>
      <c r="Y49" s="1" t="s">
        <v>529</v>
      </c>
      <c r="Z49" s="1" t="s">
        <v>379</v>
      </c>
      <c r="AB49" s="1">
        <v>5</v>
      </c>
      <c r="AD49" s="1">
        <v>0</v>
      </c>
      <c r="AE49" s="1">
        <v>0</v>
      </c>
      <c r="AH49" s="1">
        <v>0</v>
      </c>
      <c r="AK49" s="1" t="s">
        <v>58</v>
      </c>
      <c r="AL49" s="1" t="s">
        <v>530</v>
      </c>
      <c r="AM49" s="1" t="s">
        <v>4669</v>
      </c>
      <c r="AN49" s="1" t="s">
        <v>523</v>
      </c>
      <c r="AO49" s="1" t="s">
        <v>524</v>
      </c>
    </row>
    <row r="50" spans="1:41" x14ac:dyDescent="0.25">
      <c r="A50" s="1" t="s">
        <v>3286</v>
      </c>
      <c r="B50" s="1" t="s">
        <v>3287</v>
      </c>
      <c r="C50" s="1" t="s">
        <v>372</v>
      </c>
      <c r="D50" s="1" t="s">
        <v>26</v>
      </c>
      <c r="E50" s="1" t="s">
        <v>3254</v>
      </c>
      <c r="F50" s="1" t="s">
        <v>3255</v>
      </c>
      <c r="G50" s="1" t="s">
        <v>504</v>
      </c>
      <c r="H50" s="1" t="s">
        <v>505</v>
      </c>
      <c r="I50" s="1" t="s">
        <v>3288</v>
      </c>
      <c r="J50" s="1" t="s">
        <v>3289</v>
      </c>
      <c r="K50" s="1" t="s">
        <v>378</v>
      </c>
      <c r="L50" s="1" t="s">
        <v>379</v>
      </c>
      <c r="M50" s="1" t="s">
        <v>380</v>
      </c>
      <c r="N50" s="1" t="s">
        <v>62</v>
      </c>
      <c r="O50" s="1" t="s">
        <v>380</v>
      </c>
      <c r="P50" s="1" t="s">
        <v>380</v>
      </c>
      <c r="Q50" s="1" t="s">
        <v>380</v>
      </c>
      <c r="R50" s="1" t="s">
        <v>380</v>
      </c>
      <c r="S50" s="1" t="s">
        <v>56</v>
      </c>
      <c r="T50" s="1" t="s">
        <v>24</v>
      </c>
      <c r="U50" s="1" t="s">
        <v>169</v>
      </c>
      <c r="V50" s="1">
        <v>8</v>
      </c>
      <c r="W50" s="1" t="s">
        <v>3290</v>
      </c>
      <c r="X50" s="1" t="s">
        <v>3291</v>
      </c>
      <c r="Y50" s="1">
        <v>1.2</v>
      </c>
      <c r="Z50" s="1" t="s">
        <v>379</v>
      </c>
      <c r="AA50" s="1" t="s">
        <v>62</v>
      </c>
      <c r="AB50" s="1">
        <v>411</v>
      </c>
      <c r="AC50" s="1">
        <v>5020</v>
      </c>
      <c r="AD50" s="1">
        <v>58</v>
      </c>
      <c r="AE50" s="1">
        <v>0</v>
      </c>
      <c r="AF50" s="1">
        <v>0</v>
      </c>
      <c r="AG50" s="1">
        <v>0</v>
      </c>
      <c r="AH50" s="1">
        <v>0</v>
      </c>
      <c r="AI50" s="1" t="s">
        <v>2137</v>
      </c>
      <c r="AJ50" s="1" t="s">
        <v>2138</v>
      </c>
      <c r="AK50" s="1" t="s">
        <v>58</v>
      </c>
      <c r="AL50" s="1" t="s">
        <v>4403</v>
      </c>
      <c r="AM50" s="1" t="s">
        <v>4898</v>
      </c>
      <c r="AN50" s="1" t="s">
        <v>3286</v>
      </c>
      <c r="AO50" s="1" t="s">
        <v>3287</v>
      </c>
    </row>
    <row r="51" spans="1:41" x14ac:dyDescent="0.25">
      <c r="A51" s="1" t="s">
        <v>3299</v>
      </c>
      <c r="B51" s="1" t="s">
        <v>3300</v>
      </c>
      <c r="C51" s="1" t="s">
        <v>372</v>
      </c>
      <c r="D51" s="1" t="s">
        <v>373</v>
      </c>
      <c r="E51" s="1" t="s">
        <v>3301</v>
      </c>
      <c r="F51" s="1" t="s">
        <v>3302</v>
      </c>
      <c r="G51" s="1" t="s">
        <v>376</v>
      </c>
      <c r="H51" s="1" t="s">
        <v>377</v>
      </c>
      <c r="I51" s="1" t="s">
        <v>3303</v>
      </c>
      <c r="J51" s="1" t="s">
        <v>3300</v>
      </c>
      <c r="K51" s="1" t="s">
        <v>378</v>
      </c>
      <c r="L51" s="1" t="s">
        <v>379</v>
      </c>
      <c r="M51" s="1" t="s">
        <v>62</v>
      </c>
      <c r="N51" s="1" t="s">
        <v>62</v>
      </c>
      <c r="O51" s="1" t="s">
        <v>380</v>
      </c>
      <c r="P51" s="1" t="s">
        <v>380</v>
      </c>
      <c r="Q51" s="1" t="s">
        <v>379</v>
      </c>
      <c r="R51" s="1" t="s">
        <v>380</v>
      </c>
      <c r="S51" s="1" t="s">
        <v>56</v>
      </c>
      <c r="T51" s="1" t="s">
        <v>24</v>
      </c>
      <c r="U51" s="1" t="s">
        <v>60</v>
      </c>
      <c r="V51" s="1">
        <v>8</v>
      </c>
      <c r="W51" s="1" t="s">
        <v>3304</v>
      </c>
      <c r="X51" s="1" t="s">
        <v>3305</v>
      </c>
      <c r="Y51" s="1" t="s">
        <v>2970</v>
      </c>
      <c r="Z51" s="1" t="s">
        <v>379</v>
      </c>
      <c r="AA51" s="1" t="s">
        <v>62</v>
      </c>
      <c r="AB51" s="1">
        <v>0</v>
      </c>
      <c r="AC51" s="1">
        <v>8036</v>
      </c>
      <c r="AD51" s="1">
        <v>63</v>
      </c>
      <c r="AE51" s="1">
        <v>0</v>
      </c>
      <c r="AF51" s="1">
        <v>101</v>
      </c>
      <c r="AG51" s="1">
        <v>0</v>
      </c>
      <c r="AH51" s="1">
        <v>0</v>
      </c>
      <c r="AI51" s="1" t="s">
        <v>2137</v>
      </c>
      <c r="AJ51" s="1" t="s">
        <v>2118</v>
      </c>
      <c r="AK51" s="1" t="s">
        <v>58</v>
      </c>
      <c r="AL51" s="1" t="s">
        <v>4316</v>
      </c>
      <c r="AM51" s="1" t="s">
        <v>4899</v>
      </c>
      <c r="AN51" s="1" t="s">
        <v>3299</v>
      </c>
      <c r="AO51" s="1" t="s">
        <v>3300</v>
      </c>
    </row>
    <row r="52" spans="1:41" x14ac:dyDescent="0.25">
      <c r="A52" s="1" t="s">
        <v>2963</v>
      </c>
      <c r="B52" s="1" t="s">
        <v>2964</v>
      </c>
      <c r="C52" s="1" t="s">
        <v>372</v>
      </c>
      <c r="D52" s="1" t="s">
        <v>373</v>
      </c>
      <c r="E52" s="1" t="s">
        <v>2965</v>
      </c>
      <c r="F52" s="1" t="s">
        <v>2966</v>
      </c>
      <c r="G52" s="1" t="s">
        <v>376</v>
      </c>
      <c r="H52" s="1" t="s">
        <v>377</v>
      </c>
      <c r="I52" s="1" t="s">
        <v>2967</v>
      </c>
      <c r="J52" s="1" t="s">
        <v>2964</v>
      </c>
      <c r="K52" s="1" t="s">
        <v>378</v>
      </c>
      <c r="L52" s="1" t="s">
        <v>380</v>
      </c>
      <c r="M52" s="1" t="s">
        <v>62</v>
      </c>
      <c r="N52" s="1" t="s">
        <v>62</v>
      </c>
      <c r="O52" s="1" t="s">
        <v>380</v>
      </c>
      <c r="P52" s="1" t="s">
        <v>380</v>
      </c>
      <c r="Q52" s="1" t="s">
        <v>379</v>
      </c>
      <c r="R52" s="1" t="s">
        <v>380</v>
      </c>
      <c r="S52" s="1" t="s">
        <v>56</v>
      </c>
      <c r="T52" s="1" t="s">
        <v>24</v>
      </c>
      <c r="U52" s="1" t="s">
        <v>137</v>
      </c>
      <c r="V52" s="1">
        <v>8</v>
      </c>
      <c r="W52" s="1" t="s">
        <v>2968</v>
      </c>
      <c r="X52" s="1" t="s">
        <v>2969</v>
      </c>
      <c r="Y52" s="1" t="s">
        <v>2970</v>
      </c>
      <c r="Z52" s="1" t="s">
        <v>379</v>
      </c>
      <c r="AA52" s="1" t="s">
        <v>62</v>
      </c>
      <c r="AB52" s="1">
        <v>0</v>
      </c>
      <c r="AC52" s="1">
        <v>50779</v>
      </c>
      <c r="AD52" s="1">
        <v>739</v>
      </c>
      <c r="AE52" s="1">
        <v>0</v>
      </c>
      <c r="AF52" s="1">
        <v>3062</v>
      </c>
      <c r="AG52" s="1">
        <v>63</v>
      </c>
      <c r="AH52" s="1">
        <v>130</v>
      </c>
      <c r="AI52" s="1" t="s">
        <v>2137</v>
      </c>
      <c r="AJ52" s="1" t="s">
        <v>2118</v>
      </c>
      <c r="AK52" s="1" t="s">
        <v>58</v>
      </c>
      <c r="AL52" s="1" t="s">
        <v>4315</v>
      </c>
      <c r="AM52" s="1" t="s">
        <v>4896</v>
      </c>
      <c r="AN52" s="1" t="s">
        <v>2963</v>
      </c>
      <c r="AO52" s="1" t="s">
        <v>2964</v>
      </c>
    </row>
    <row r="53" spans="1:41" x14ac:dyDescent="0.25">
      <c r="A53" s="1" t="s">
        <v>531</v>
      </c>
      <c r="B53" s="1" t="s">
        <v>532</v>
      </c>
      <c r="C53" s="1" t="s">
        <v>372</v>
      </c>
      <c r="D53" s="1" t="s">
        <v>533</v>
      </c>
      <c r="E53" s="1" t="s">
        <v>534</v>
      </c>
      <c r="F53" s="1" t="s">
        <v>535</v>
      </c>
      <c r="G53" s="1" t="s">
        <v>536</v>
      </c>
      <c r="H53" s="1" t="s">
        <v>537</v>
      </c>
      <c r="I53" s="1" t="s">
        <v>538</v>
      </c>
      <c r="J53" s="1" t="s">
        <v>539</v>
      </c>
      <c r="K53" s="1" t="s">
        <v>378</v>
      </c>
      <c r="L53" s="1" t="s">
        <v>379</v>
      </c>
      <c r="M53" s="1" t="s">
        <v>62</v>
      </c>
      <c r="N53" s="1" t="s">
        <v>379</v>
      </c>
      <c r="O53" s="1" t="s">
        <v>379</v>
      </c>
      <c r="P53" s="1" t="s">
        <v>380</v>
      </c>
      <c r="Q53" s="1" t="s">
        <v>380</v>
      </c>
      <c r="R53" s="1" t="s">
        <v>380</v>
      </c>
      <c r="S53" s="1" t="s">
        <v>61</v>
      </c>
      <c r="T53" s="1" t="s">
        <v>107</v>
      </c>
      <c r="U53" s="1">
        <v>1</v>
      </c>
      <c r="V53" s="1">
        <v>1</v>
      </c>
      <c r="Y53" s="1">
        <v>1.3</v>
      </c>
      <c r="Z53" s="1" t="s">
        <v>379</v>
      </c>
      <c r="AB53" s="1">
        <v>2492</v>
      </c>
      <c r="AD53" s="1">
        <v>0</v>
      </c>
      <c r="AE53" s="1">
        <v>0</v>
      </c>
      <c r="AH53" s="1">
        <v>717</v>
      </c>
      <c r="AK53" s="1" t="s">
        <v>63</v>
      </c>
      <c r="AL53" s="1" t="s">
        <v>540</v>
      </c>
      <c r="AM53" s="1" t="s">
        <v>4670</v>
      </c>
      <c r="AN53" s="1" t="s">
        <v>531</v>
      </c>
      <c r="AO53" s="1" t="s">
        <v>532</v>
      </c>
    </row>
    <row r="54" spans="1:41" x14ac:dyDescent="0.25">
      <c r="A54" s="1" t="s">
        <v>531</v>
      </c>
      <c r="B54" s="1" t="s">
        <v>532</v>
      </c>
      <c r="C54" s="1" t="s">
        <v>372</v>
      </c>
      <c r="D54" s="1" t="s">
        <v>533</v>
      </c>
      <c r="E54" s="1" t="s">
        <v>534</v>
      </c>
      <c r="F54" s="1" t="s">
        <v>535</v>
      </c>
      <c r="G54" s="1" t="s">
        <v>536</v>
      </c>
      <c r="H54" s="1" t="s">
        <v>537</v>
      </c>
      <c r="I54" s="1" t="s">
        <v>551</v>
      </c>
      <c r="J54" s="1" t="s">
        <v>539</v>
      </c>
      <c r="K54" s="1" t="s">
        <v>378</v>
      </c>
      <c r="L54" s="1" t="s">
        <v>379</v>
      </c>
      <c r="M54" s="1" t="s">
        <v>62</v>
      </c>
      <c r="N54" s="1" t="s">
        <v>379</v>
      </c>
      <c r="O54" s="1" t="s">
        <v>379</v>
      </c>
      <c r="P54" s="1" t="s">
        <v>380</v>
      </c>
      <c r="Q54" s="1" t="s">
        <v>380</v>
      </c>
      <c r="R54" s="1" t="s">
        <v>380</v>
      </c>
      <c r="S54" s="1" t="s">
        <v>61</v>
      </c>
      <c r="T54" s="1" t="s">
        <v>24</v>
      </c>
      <c r="U54" s="1" t="s">
        <v>4276</v>
      </c>
      <c r="V54" s="1">
        <v>1</v>
      </c>
      <c r="W54" s="1" t="s">
        <v>4277</v>
      </c>
      <c r="X54" s="1" t="s">
        <v>4278</v>
      </c>
      <c r="Y54" s="1">
        <v>1.3</v>
      </c>
      <c r="Z54" s="1" t="s">
        <v>379</v>
      </c>
      <c r="AA54" s="1" t="s">
        <v>62</v>
      </c>
      <c r="AB54" s="1">
        <v>0</v>
      </c>
      <c r="AC54" s="1">
        <v>0</v>
      </c>
      <c r="AD54" s="1">
        <v>0</v>
      </c>
      <c r="AE54" s="1">
        <v>0</v>
      </c>
      <c r="AF54" s="1">
        <v>2716</v>
      </c>
      <c r="AG54" s="1">
        <v>0</v>
      </c>
      <c r="AH54" s="1">
        <v>0</v>
      </c>
      <c r="AI54" s="1" t="s">
        <v>2530</v>
      </c>
      <c r="AJ54" s="1" t="s">
        <v>2157</v>
      </c>
      <c r="AK54" s="1" t="s">
        <v>63</v>
      </c>
      <c r="AL54" s="1" t="s">
        <v>4279</v>
      </c>
      <c r="AM54" s="1" t="s">
        <v>4670</v>
      </c>
      <c r="AN54" s="1" t="s">
        <v>531</v>
      </c>
      <c r="AO54" s="1" t="s">
        <v>532</v>
      </c>
    </row>
    <row r="55" spans="1:41" x14ac:dyDescent="0.25">
      <c r="A55" s="1" t="s">
        <v>2887</v>
      </c>
      <c r="B55" s="1" t="s">
        <v>2888</v>
      </c>
      <c r="C55" s="1" t="s">
        <v>372</v>
      </c>
      <c r="D55" s="1" t="s">
        <v>533</v>
      </c>
      <c r="E55" s="1" t="s">
        <v>2889</v>
      </c>
      <c r="F55" s="1" t="s">
        <v>2890</v>
      </c>
      <c r="G55" s="1" t="s">
        <v>536</v>
      </c>
      <c r="H55" s="1" t="s">
        <v>537</v>
      </c>
      <c r="I55" s="1" t="s">
        <v>545</v>
      </c>
      <c r="J55" s="1" t="s">
        <v>539</v>
      </c>
      <c r="K55" s="1" t="s">
        <v>378</v>
      </c>
      <c r="L55" s="1" t="s">
        <v>379</v>
      </c>
      <c r="M55" s="1" t="s">
        <v>62</v>
      </c>
      <c r="N55" s="1" t="s">
        <v>379</v>
      </c>
      <c r="O55" s="1" t="s">
        <v>379</v>
      </c>
      <c r="P55" s="1" t="s">
        <v>380</v>
      </c>
      <c r="Q55" s="1" t="s">
        <v>62</v>
      </c>
      <c r="R55" s="1" t="s">
        <v>380</v>
      </c>
      <c r="S55" s="1" t="s">
        <v>61</v>
      </c>
      <c r="T55" s="1" t="s">
        <v>24</v>
      </c>
      <c r="U55" s="1" t="s">
        <v>2891</v>
      </c>
      <c r="V55" s="1">
        <v>1</v>
      </c>
      <c r="W55" s="1" t="s">
        <v>2892</v>
      </c>
      <c r="X55" s="1" t="s">
        <v>2893</v>
      </c>
      <c r="Y55" s="1">
        <v>1.3</v>
      </c>
      <c r="Z55" s="1" t="s">
        <v>379</v>
      </c>
      <c r="AA55" s="1" t="s">
        <v>62</v>
      </c>
      <c r="AB55" s="1">
        <v>0</v>
      </c>
      <c r="AC55" s="1">
        <v>0</v>
      </c>
      <c r="AD55" s="1">
        <v>0</v>
      </c>
      <c r="AE55" s="1">
        <v>0</v>
      </c>
      <c r="AF55" s="1">
        <v>4171</v>
      </c>
      <c r="AG55" s="1">
        <v>29</v>
      </c>
      <c r="AH55" s="1">
        <v>30</v>
      </c>
      <c r="AI55" s="1" t="s">
        <v>2137</v>
      </c>
      <c r="AJ55" s="1" t="s">
        <v>2151</v>
      </c>
      <c r="AK55" s="1" t="s">
        <v>63</v>
      </c>
      <c r="AL55" s="1" t="s">
        <v>4349</v>
      </c>
      <c r="AM55" s="1" t="s">
        <v>4671</v>
      </c>
      <c r="AN55" s="1" t="s">
        <v>2887</v>
      </c>
      <c r="AO55" s="1" t="s">
        <v>2888</v>
      </c>
    </row>
    <row r="56" spans="1:41" x14ac:dyDescent="0.25">
      <c r="A56" s="1" t="s">
        <v>541</v>
      </c>
      <c r="B56" s="1" t="s">
        <v>542</v>
      </c>
      <c r="C56" s="1" t="s">
        <v>372</v>
      </c>
      <c r="D56" s="1" t="s">
        <v>533</v>
      </c>
      <c r="E56" s="1" t="s">
        <v>543</v>
      </c>
      <c r="F56" s="1" t="s">
        <v>544</v>
      </c>
      <c r="G56" s="1" t="s">
        <v>536</v>
      </c>
      <c r="H56" s="1" t="s">
        <v>537</v>
      </c>
      <c r="I56" s="1" t="s">
        <v>545</v>
      </c>
      <c r="J56" s="1" t="s">
        <v>539</v>
      </c>
      <c r="K56" s="1" t="s">
        <v>378</v>
      </c>
      <c r="L56" s="1" t="s">
        <v>379</v>
      </c>
      <c r="M56" s="1" t="s">
        <v>62</v>
      </c>
      <c r="N56" s="1" t="s">
        <v>379</v>
      </c>
      <c r="O56" s="1" t="s">
        <v>379</v>
      </c>
      <c r="P56" s="1" t="s">
        <v>380</v>
      </c>
      <c r="Q56" s="1" t="s">
        <v>62</v>
      </c>
      <c r="R56" s="1" t="s">
        <v>380</v>
      </c>
      <c r="S56" s="1" t="s">
        <v>61</v>
      </c>
      <c r="T56" s="1" t="s">
        <v>107</v>
      </c>
      <c r="U56" s="1">
        <v>2</v>
      </c>
      <c r="V56" s="1">
        <v>1</v>
      </c>
      <c r="Y56" s="1">
        <v>1.3</v>
      </c>
      <c r="Z56" s="1" t="s">
        <v>379</v>
      </c>
      <c r="AB56" s="1">
        <v>2665</v>
      </c>
      <c r="AD56" s="1">
        <v>0</v>
      </c>
      <c r="AE56" s="1">
        <v>0</v>
      </c>
      <c r="AH56" s="1">
        <v>35</v>
      </c>
      <c r="AK56" s="1" t="s">
        <v>63</v>
      </c>
      <c r="AL56" s="1" t="s">
        <v>546</v>
      </c>
      <c r="AM56" s="1" t="s">
        <v>4671</v>
      </c>
      <c r="AN56" s="1" t="s">
        <v>2887</v>
      </c>
      <c r="AO56" s="1" t="s">
        <v>2888</v>
      </c>
    </row>
    <row r="57" spans="1:41" x14ac:dyDescent="0.25">
      <c r="A57" s="1" t="s">
        <v>547</v>
      </c>
      <c r="B57" s="1" t="s">
        <v>548</v>
      </c>
      <c r="C57" s="1" t="s">
        <v>372</v>
      </c>
      <c r="D57" s="1" t="s">
        <v>533</v>
      </c>
      <c r="E57" s="1" t="s">
        <v>549</v>
      </c>
      <c r="F57" s="1" t="s">
        <v>550</v>
      </c>
      <c r="G57" s="1" t="s">
        <v>536</v>
      </c>
      <c r="H57" s="1" t="s">
        <v>537</v>
      </c>
      <c r="I57" s="1" t="s">
        <v>551</v>
      </c>
      <c r="J57" s="1" t="s">
        <v>539</v>
      </c>
      <c r="K57" s="1" t="s">
        <v>378</v>
      </c>
      <c r="L57" s="1" t="s">
        <v>379</v>
      </c>
      <c r="M57" s="1" t="s">
        <v>62</v>
      </c>
      <c r="N57" s="1" t="s">
        <v>379</v>
      </c>
      <c r="O57" s="1" t="s">
        <v>379</v>
      </c>
      <c r="P57" s="1" t="s">
        <v>380</v>
      </c>
      <c r="Q57" s="1" t="s">
        <v>62</v>
      </c>
      <c r="R57" s="1" t="s">
        <v>380</v>
      </c>
      <c r="S57" s="1" t="s">
        <v>61</v>
      </c>
      <c r="T57" s="1" t="s">
        <v>107</v>
      </c>
      <c r="U57" s="1">
        <v>3</v>
      </c>
      <c r="V57" s="1">
        <v>8</v>
      </c>
      <c r="Y57" s="1">
        <v>1.3</v>
      </c>
      <c r="Z57" s="1" t="s">
        <v>379</v>
      </c>
      <c r="AB57" s="1">
        <v>0</v>
      </c>
      <c r="AD57" s="1">
        <v>0</v>
      </c>
      <c r="AE57" s="1">
        <v>0</v>
      </c>
      <c r="AH57" s="1">
        <v>5</v>
      </c>
      <c r="AK57" s="1" t="s">
        <v>63</v>
      </c>
      <c r="AL57" s="1" t="s">
        <v>552</v>
      </c>
      <c r="AM57" s="1" t="s">
        <v>4591</v>
      </c>
      <c r="AN57" s="1" t="s">
        <v>547</v>
      </c>
      <c r="AO57" s="1" t="s">
        <v>548</v>
      </c>
    </row>
    <row r="58" spans="1:41" x14ac:dyDescent="0.25">
      <c r="A58" s="1" t="s">
        <v>547</v>
      </c>
      <c r="B58" s="1" t="s">
        <v>548</v>
      </c>
      <c r="C58" s="1" t="s">
        <v>372</v>
      </c>
      <c r="D58" s="1" t="s">
        <v>533</v>
      </c>
      <c r="E58" s="1" t="s">
        <v>549</v>
      </c>
      <c r="F58" s="1" t="s">
        <v>550</v>
      </c>
      <c r="G58" s="1" t="s">
        <v>536</v>
      </c>
      <c r="H58" s="1" t="s">
        <v>537</v>
      </c>
      <c r="I58" s="1" t="s">
        <v>551</v>
      </c>
      <c r="J58" s="1" t="s">
        <v>539</v>
      </c>
      <c r="K58" s="1" t="s">
        <v>378</v>
      </c>
      <c r="L58" s="1" t="s">
        <v>379</v>
      </c>
      <c r="M58" s="1" t="s">
        <v>62</v>
      </c>
      <c r="N58" s="1" t="s">
        <v>379</v>
      </c>
      <c r="O58" s="1" t="s">
        <v>379</v>
      </c>
      <c r="P58" s="1" t="s">
        <v>380</v>
      </c>
      <c r="Q58" s="1" t="s">
        <v>62</v>
      </c>
      <c r="R58" s="1" t="s">
        <v>380</v>
      </c>
      <c r="S58" s="1" t="s">
        <v>61</v>
      </c>
      <c r="T58" s="1" t="s">
        <v>24</v>
      </c>
      <c r="U58" s="1" t="s">
        <v>2147</v>
      </c>
      <c r="V58" s="1">
        <v>8</v>
      </c>
      <c r="W58" s="1" t="s">
        <v>2148</v>
      </c>
      <c r="X58" s="1" t="s">
        <v>2149</v>
      </c>
      <c r="Y58" s="1">
        <v>1.3</v>
      </c>
      <c r="Z58" s="1" t="s">
        <v>379</v>
      </c>
      <c r="AA58" s="1" t="s">
        <v>62</v>
      </c>
      <c r="AB58" s="1">
        <v>0</v>
      </c>
      <c r="AC58" s="1">
        <v>0</v>
      </c>
      <c r="AD58" s="1">
        <v>0</v>
      </c>
      <c r="AE58" s="1">
        <v>0</v>
      </c>
      <c r="AF58" s="1">
        <v>0</v>
      </c>
      <c r="AG58" s="1">
        <v>0</v>
      </c>
      <c r="AH58" s="1">
        <v>6</v>
      </c>
      <c r="AI58" s="1" t="s">
        <v>2150</v>
      </c>
      <c r="AJ58" s="1" t="s">
        <v>2151</v>
      </c>
      <c r="AK58" s="1" t="s">
        <v>63</v>
      </c>
      <c r="AL58" s="1" t="s">
        <v>4303</v>
      </c>
      <c r="AM58" s="1" t="s">
        <v>4591</v>
      </c>
      <c r="AN58" s="1" t="s">
        <v>547</v>
      </c>
      <c r="AO58" s="1" t="s">
        <v>548</v>
      </c>
    </row>
    <row r="59" spans="1:41" x14ac:dyDescent="0.25">
      <c r="A59" s="1" t="s">
        <v>553</v>
      </c>
      <c r="B59" s="1" t="s">
        <v>554</v>
      </c>
      <c r="C59" s="1" t="s">
        <v>372</v>
      </c>
      <c r="D59" s="1" t="s">
        <v>533</v>
      </c>
      <c r="E59" s="1" t="s">
        <v>555</v>
      </c>
      <c r="F59" s="1" t="s">
        <v>556</v>
      </c>
      <c r="G59" s="1" t="s">
        <v>536</v>
      </c>
      <c r="H59" s="1" t="s">
        <v>537</v>
      </c>
      <c r="I59" s="1" t="s">
        <v>557</v>
      </c>
      <c r="J59" s="1" t="s">
        <v>558</v>
      </c>
      <c r="K59" s="1" t="s">
        <v>378</v>
      </c>
      <c r="L59" s="1" t="s">
        <v>380</v>
      </c>
      <c r="M59" s="1" t="s">
        <v>380</v>
      </c>
      <c r="N59" s="1" t="s">
        <v>380</v>
      </c>
      <c r="O59" s="1" t="s">
        <v>380</v>
      </c>
      <c r="P59" s="1" t="s">
        <v>380</v>
      </c>
      <c r="Q59" s="1" t="s">
        <v>380</v>
      </c>
      <c r="R59" s="1" t="s">
        <v>380</v>
      </c>
      <c r="S59" s="1" t="s">
        <v>61</v>
      </c>
      <c r="T59" s="1" t="s">
        <v>107</v>
      </c>
      <c r="U59" s="1">
        <v>4</v>
      </c>
      <c r="V59" s="1">
        <v>1</v>
      </c>
      <c r="Y59" s="1" t="s">
        <v>559</v>
      </c>
      <c r="Z59" s="1" t="s">
        <v>379</v>
      </c>
      <c r="AB59" s="1">
        <v>201</v>
      </c>
      <c r="AD59" s="1">
        <v>0</v>
      </c>
      <c r="AE59" s="1">
        <v>0</v>
      </c>
      <c r="AH59" s="1">
        <v>0</v>
      </c>
      <c r="AK59" s="1" t="s">
        <v>63</v>
      </c>
      <c r="AL59" s="1" t="s">
        <v>560</v>
      </c>
      <c r="AM59" s="1" t="s">
        <v>4672</v>
      </c>
      <c r="AN59" s="1" t="s">
        <v>553</v>
      </c>
      <c r="AO59" s="1" t="s">
        <v>554</v>
      </c>
    </row>
    <row r="60" spans="1:41" x14ac:dyDescent="0.25">
      <c r="A60" s="1" t="s">
        <v>553</v>
      </c>
      <c r="B60" s="1" t="s">
        <v>554</v>
      </c>
      <c r="C60" s="1" t="s">
        <v>372</v>
      </c>
      <c r="D60" s="1" t="s">
        <v>533</v>
      </c>
      <c r="E60" s="1" t="s">
        <v>2152</v>
      </c>
      <c r="F60" s="1" t="s">
        <v>2153</v>
      </c>
      <c r="G60" s="1" t="s">
        <v>536</v>
      </c>
      <c r="H60" s="1" t="s">
        <v>537</v>
      </c>
      <c r="I60" s="1" t="s">
        <v>557</v>
      </c>
      <c r="J60" s="1" t="s">
        <v>558</v>
      </c>
      <c r="K60" s="1" t="s">
        <v>378</v>
      </c>
      <c r="L60" s="1" t="s">
        <v>380</v>
      </c>
      <c r="M60" s="1" t="s">
        <v>380</v>
      </c>
      <c r="N60" s="1" t="s">
        <v>380</v>
      </c>
      <c r="O60" s="1" t="s">
        <v>380</v>
      </c>
      <c r="P60" s="1" t="s">
        <v>380</v>
      </c>
      <c r="Q60" s="1" t="s">
        <v>380</v>
      </c>
      <c r="R60" s="1" t="s">
        <v>380</v>
      </c>
      <c r="S60" s="1" t="s">
        <v>61</v>
      </c>
      <c r="T60" s="1" t="s">
        <v>24</v>
      </c>
      <c r="U60" s="1" t="s">
        <v>2154</v>
      </c>
      <c r="V60" s="1">
        <v>1</v>
      </c>
      <c r="W60" s="1" t="s">
        <v>2155</v>
      </c>
      <c r="X60" s="1" t="s">
        <v>2156</v>
      </c>
      <c r="Y60" s="1" t="s">
        <v>559</v>
      </c>
      <c r="Z60" s="1" t="s">
        <v>379</v>
      </c>
      <c r="AA60" s="1" t="s">
        <v>62</v>
      </c>
      <c r="AB60" s="1">
        <v>201</v>
      </c>
      <c r="AC60" s="1">
        <v>0</v>
      </c>
      <c r="AD60" s="1">
        <v>0</v>
      </c>
      <c r="AE60" s="1">
        <v>0</v>
      </c>
      <c r="AF60" s="1">
        <v>0</v>
      </c>
      <c r="AG60" s="1">
        <v>0</v>
      </c>
      <c r="AH60" s="1">
        <v>0</v>
      </c>
      <c r="AI60" s="1" t="s">
        <v>2150</v>
      </c>
      <c r="AJ60" s="1" t="s">
        <v>2157</v>
      </c>
      <c r="AK60" s="1" t="s">
        <v>63</v>
      </c>
      <c r="AL60" s="1" t="s">
        <v>4475</v>
      </c>
      <c r="AM60" s="1" t="s">
        <v>4672</v>
      </c>
      <c r="AN60" s="1" t="s">
        <v>553</v>
      </c>
      <c r="AO60" s="1" t="s">
        <v>554</v>
      </c>
    </row>
    <row r="61" spans="1:41" x14ac:dyDescent="0.25">
      <c r="A61" s="1" t="s">
        <v>561</v>
      </c>
      <c r="B61" s="1" t="s">
        <v>562</v>
      </c>
      <c r="C61" s="1" t="s">
        <v>372</v>
      </c>
      <c r="D61" s="1" t="s">
        <v>533</v>
      </c>
      <c r="E61" s="1" t="s">
        <v>563</v>
      </c>
      <c r="F61" s="1" t="s">
        <v>564</v>
      </c>
      <c r="G61" s="1" t="s">
        <v>536</v>
      </c>
      <c r="H61" s="1" t="s">
        <v>537</v>
      </c>
      <c r="I61" s="1" t="s">
        <v>557</v>
      </c>
      <c r="J61" s="1" t="s">
        <v>558</v>
      </c>
      <c r="K61" s="1" t="s">
        <v>378</v>
      </c>
      <c r="L61" s="1" t="s">
        <v>380</v>
      </c>
      <c r="M61" s="1" t="s">
        <v>62</v>
      </c>
      <c r="N61" s="1" t="s">
        <v>379</v>
      </c>
      <c r="O61" s="1" t="s">
        <v>379</v>
      </c>
      <c r="P61" s="1" t="s">
        <v>379</v>
      </c>
      <c r="Q61" s="1" t="s">
        <v>379</v>
      </c>
      <c r="R61" s="1" t="s">
        <v>379</v>
      </c>
      <c r="S61" s="1" t="s">
        <v>61</v>
      </c>
      <c r="T61" s="1" t="s">
        <v>107</v>
      </c>
      <c r="U61" s="1">
        <v>5</v>
      </c>
      <c r="V61" s="1">
        <v>1</v>
      </c>
      <c r="Y61" s="1" t="s">
        <v>559</v>
      </c>
      <c r="Z61" s="1" t="s">
        <v>379</v>
      </c>
      <c r="AB61" s="1">
        <v>0</v>
      </c>
      <c r="AD61" s="1">
        <v>0</v>
      </c>
      <c r="AE61" s="1">
        <v>0</v>
      </c>
      <c r="AH61" s="1">
        <v>56</v>
      </c>
      <c r="AK61" s="1" t="s">
        <v>63</v>
      </c>
      <c r="AL61" s="1" t="s">
        <v>565</v>
      </c>
      <c r="AM61" s="1" t="s">
        <v>4592</v>
      </c>
      <c r="AN61" s="1" t="s">
        <v>561</v>
      </c>
      <c r="AO61" s="1" t="s">
        <v>562</v>
      </c>
    </row>
    <row r="62" spans="1:41" x14ac:dyDescent="0.25">
      <c r="A62" s="1" t="s">
        <v>561</v>
      </c>
      <c r="B62" s="1" t="s">
        <v>562</v>
      </c>
      <c r="C62" s="1" t="s">
        <v>372</v>
      </c>
      <c r="D62" s="1" t="s">
        <v>533</v>
      </c>
      <c r="E62" s="1" t="s">
        <v>563</v>
      </c>
      <c r="F62" s="1" t="s">
        <v>564</v>
      </c>
      <c r="G62" s="1" t="s">
        <v>536</v>
      </c>
      <c r="H62" s="1" t="s">
        <v>537</v>
      </c>
      <c r="I62" s="1" t="s">
        <v>557</v>
      </c>
      <c r="J62" s="1" t="s">
        <v>558</v>
      </c>
      <c r="K62" s="1" t="s">
        <v>378</v>
      </c>
      <c r="L62" s="1" t="s">
        <v>380</v>
      </c>
      <c r="M62" s="1" t="s">
        <v>62</v>
      </c>
      <c r="N62" s="1" t="s">
        <v>379</v>
      </c>
      <c r="O62" s="1" t="s">
        <v>379</v>
      </c>
      <c r="P62" s="1" t="s">
        <v>379</v>
      </c>
      <c r="Q62" s="1" t="s">
        <v>379</v>
      </c>
      <c r="R62" s="1" t="s">
        <v>379</v>
      </c>
      <c r="S62" s="1" t="s">
        <v>61</v>
      </c>
      <c r="T62" s="1" t="s">
        <v>24</v>
      </c>
      <c r="U62" s="1" t="s">
        <v>2158</v>
      </c>
      <c r="V62" s="1">
        <v>1</v>
      </c>
      <c r="W62" s="1" t="s">
        <v>2159</v>
      </c>
      <c r="X62" s="1" t="s">
        <v>2160</v>
      </c>
      <c r="Y62" s="1" t="s">
        <v>559</v>
      </c>
      <c r="Z62" s="1" t="s">
        <v>379</v>
      </c>
      <c r="AA62" s="1" t="s">
        <v>62</v>
      </c>
      <c r="AB62" s="1">
        <v>0</v>
      </c>
      <c r="AC62" s="1">
        <v>0</v>
      </c>
      <c r="AD62" s="1">
        <v>0</v>
      </c>
      <c r="AE62" s="1">
        <v>0</v>
      </c>
      <c r="AF62" s="1">
        <v>0</v>
      </c>
      <c r="AG62" s="1">
        <v>0</v>
      </c>
      <c r="AH62" s="1">
        <v>56</v>
      </c>
      <c r="AI62" s="1" t="s">
        <v>2161</v>
      </c>
      <c r="AJ62" s="1" t="s">
        <v>2157</v>
      </c>
      <c r="AK62" s="1" t="s">
        <v>63</v>
      </c>
      <c r="AL62" s="1" t="s">
        <v>4474</v>
      </c>
      <c r="AM62" s="1" t="s">
        <v>4592</v>
      </c>
      <c r="AN62" s="1" t="s">
        <v>561</v>
      </c>
      <c r="AO62" s="1" t="s">
        <v>562</v>
      </c>
    </row>
    <row r="63" spans="1:41" x14ac:dyDescent="0.25">
      <c r="A63" s="1" t="s">
        <v>566</v>
      </c>
      <c r="B63" s="1" t="s">
        <v>567</v>
      </c>
      <c r="C63" s="1" t="s">
        <v>372</v>
      </c>
      <c r="D63" s="1" t="s">
        <v>533</v>
      </c>
      <c r="E63" s="1" t="s">
        <v>568</v>
      </c>
      <c r="F63" s="1" t="s">
        <v>569</v>
      </c>
      <c r="G63" s="1" t="s">
        <v>570</v>
      </c>
      <c r="H63" s="1" t="s">
        <v>571</v>
      </c>
      <c r="I63" s="1" t="s">
        <v>572</v>
      </c>
      <c r="J63" s="1" t="s">
        <v>573</v>
      </c>
      <c r="K63" s="1" t="s">
        <v>378</v>
      </c>
      <c r="L63" s="1" t="s">
        <v>380</v>
      </c>
      <c r="M63" s="1" t="s">
        <v>62</v>
      </c>
      <c r="N63" s="1" t="s">
        <v>379</v>
      </c>
      <c r="O63" s="1" t="s">
        <v>379</v>
      </c>
      <c r="P63" s="1" t="s">
        <v>379</v>
      </c>
      <c r="Q63" s="1" t="s">
        <v>379</v>
      </c>
      <c r="R63" s="1" t="s">
        <v>379</v>
      </c>
      <c r="S63" s="1" t="s">
        <v>61</v>
      </c>
      <c r="T63" s="1" t="s">
        <v>107</v>
      </c>
      <c r="U63" s="1">
        <v>6</v>
      </c>
      <c r="V63" s="1">
        <v>8</v>
      </c>
      <c r="Y63" s="1" t="s">
        <v>574</v>
      </c>
      <c r="Z63" s="1" t="s">
        <v>379</v>
      </c>
      <c r="AB63" s="1">
        <v>0</v>
      </c>
      <c r="AD63" s="1">
        <v>0</v>
      </c>
      <c r="AE63" s="1">
        <v>0</v>
      </c>
      <c r="AH63" s="1">
        <v>15</v>
      </c>
      <c r="AK63" s="1" t="s">
        <v>63</v>
      </c>
      <c r="AL63" s="1" t="s">
        <v>575</v>
      </c>
      <c r="AM63" s="1" t="s">
        <v>4593</v>
      </c>
      <c r="AN63" s="1" t="s">
        <v>566</v>
      </c>
      <c r="AO63" s="1" t="s">
        <v>567</v>
      </c>
    </row>
    <row r="64" spans="1:41" x14ac:dyDescent="0.25">
      <c r="A64" s="1" t="s">
        <v>566</v>
      </c>
      <c r="B64" s="1" t="s">
        <v>567</v>
      </c>
      <c r="C64" s="1" t="s">
        <v>372</v>
      </c>
      <c r="D64" s="1" t="s">
        <v>533</v>
      </c>
      <c r="E64" s="1" t="s">
        <v>568</v>
      </c>
      <c r="F64" s="1" t="s">
        <v>569</v>
      </c>
      <c r="G64" s="1" t="s">
        <v>570</v>
      </c>
      <c r="H64" s="1" t="s">
        <v>571</v>
      </c>
      <c r="I64" s="1" t="s">
        <v>572</v>
      </c>
      <c r="J64" s="1" t="s">
        <v>573</v>
      </c>
      <c r="K64" s="1" t="s">
        <v>378</v>
      </c>
      <c r="L64" s="1" t="s">
        <v>380</v>
      </c>
      <c r="M64" s="1" t="s">
        <v>62</v>
      </c>
      <c r="N64" s="1" t="s">
        <v>379</v>
      </c>
      <c r="O64" s="1" t="s">
        <v>379</v>
      </c>
      <c r="P64" s="1" t="s">
        <v>379</v>
      </c>
      <c r="Q64" s="1" t="s">
        <v>379</v>
      </c>
      <c r="R64" s="1" t="s">
        <v>379</v>
      </c>
      <c r="S64" s="1" t="s">
        <v>61</v>
      </c>
      <c r="T64" s="1" t="s">
        <v>24</v>
      </c>
      <c r="U64" s="1" t="s">
        <v>2162</v>
      </c>
      <c r="V64" s="1">
        <v>8</v>
      </c>
      <c r="W64" s="1" t="s">
        <v>2163</v>
      </c>
      <c r="X64" s="1" t="s">
        <v>2164</v>
      </c>
      <c r="Y64" s="1" t="s">
        <v>574</v>
      </c>
      <c r="Z64" s="1" t="s">
        <v>379</v>
      </c>
      <c r="AA64" s="1" t="s">
        <v>379</v>
      </c>
      <c r="AB64" s="1">
        <v>0</v>
      </c>
      <c r="AC64" s="1">
        <v>0</v>
      </c>
      <c r="AD64" s="1">
        <v>0</v>
      </c>
      <c r="AE64" s="1">
        <v>0</v>
      </c>
      <c r="AF64" s="1">
        <v>0</v>
      </c>
      <c r="AG64" s="1">
        <v>0</v>
      </c>
      <c r="AH64" s="1">
        <v>13</v>
      </c>
      <c r="AI64" s="1" t="s">
        <v>2137</v>
      </c>
      <c r="AJ64" s="1" t="s">
        <v>2151</v>
      </c>
      <c r="AK64" s="1" t="s">
        <v>63</v>
      </c>
      <c r="AL64" s="1" t="s">
        <v>4311</v>
      </c>
      <c r="AM64" s="1" t="s">
        <v>4593</v>
      </c>
      <c r="AN64" s="1" t="s">
        <v>566</v>
      </c>
      <c r="AO64" s="1" t="s">
        <v>567</v>
      </c>
    </row>
    <row r="65" spans="1:41" x14ac:dyDescent="0.25">
      <c r="A65" s="1" t="s">
        <v>576</v>
      </c>
      <c r="B65" s="1" t="s">
        <v>577</v>
      </c>
      <c r="C65" s="1" t="s">
        <v>372</v>
      </c>
      <c r="D65" s="1" t="s">
        <v>533</v>
      </c>
      <c r="E65" s="1" t="s">
        <v>578</v>
      </c>
      <c r="F65" s="1" t="s">
        <v>579</v>
      </c>
      <c r="G65" s="1" t="s">
        <v>536</v>
      </c>
      <c r="H65" s="1" t="s">
        <v>537</v>
      </c>
      <c r="I65" s="1" t="s">
        <v>580</v>
      </c>
      <c r="J65" s="1" t="s">
        <v>581</v>
      </c>
      <c r="K65" s="1" t="s">
        <v>378</v>
      </c>
      <c r="L65" s="1" t="s">
        <v>380</v>
      </c>
      <c r="M65" s="1" t="s">
        <v>62</v>
      </c>
      <c r="N65" s="1" t="s">
        <v>379</v>
      </c>
      <c r="O65" s="1" t="s">
        <v>379</v>
      </c>
      <c r="P65" s="1" t="s">
        <v>379</v>
      </c>
      <c r="Q65" s="1" t="s">
        <v>379</v>
      </c>
      <c r="R65" s="1" t="s">
        <v>380</v>
      </c>
      <c r="S65" s="1" t="s">
        <v>61</v>
      </c>
      <c r="T65" s="1" t="s">
        <v>107</v>
      </c>
      <c r="U65" s="1">
        <v>7</v>
      </c>
      <c r="V65" s="1">
        <v>8</v>
      </c>
      <c r="Y65" s="1" t="s">
        <v>582</v>
      </c>
      <c r="Z65" s="1" t="s">
        <v>379</v>
      </c>
      <c r="AB65" s="1">
        <v>0</v>
      </c>
      <c r="AD65" s="1">
        <v>0</v>
      </c>
      <c r="AE65" s="1">
        <v>0</v>
      </c>
      <c r="AH65" s="1">
        <v>29</v>
      </c>
      <c r="AK65" s="1" t="s">
        <v>63</v>
      </c>
      <c r="AL65" s="1" t="s">
        <v>583</v>
      </c>
      <c r="AM65" s="1" t="s">
        <v>4594</v>
      </c>
      <c r="AN65" s="1" t="s">
        <v>576</v>
      </c>
      <c r="AO65" s="1" t="s">
        <v>2165</v>
      </c>
    </row>
    <row r="66" spans="1:41" x14ac:dyDescent="0.25">
      <c r="A66" s="1" t="s">
        <v>576</v>
      </c>
      <c r="B66" s="1" t="s">
        <v>2165</v>
      </c>
      <c r="C66" s="1" t="s">
        <v>372</v>
      </c>
      <c r="D66" s="1" t="s">
        <v>533</v>
      </c>
      <c r="E66" s="1" t="s">
        <v>578</v>
      </c>
      <c r="F66" s="1" t="s">
        <v>579</v>
      </c>
      <c r="G66" s="1" t="s">
        <v>536</v>
      </c>
      <c r="H66" s="1" t="s">
        <v>537</v>
      </c>
      <c r="I66" s="1" t="s">
        <v>580</v>
      </c>
      <c r="J66" s="1" t="s">
        <v>581</v>
      </c>
      <c r="K66" s="1" t="s">
        <v>378</v>
      </c>
      <c r="L66" s="1" t="s">
        <v>380</v>
      </c>
      <c r="M66" s="1" t="s">
        <v>62</v>
      </c>
      <c r="N66" s="1" t="s">
        <v>379</v>
      </c>
      <c r="O66" s="1" t="s">
        <v>379</v>
      </c>
      <c r="P66" s="1" t="s">
        <v>379</v>
      </c>
      <c r="Q66" s="1" t="s">
        <v>379</v>
      </c>
      <c r="R66" s="1" t="s">
        <v>379</v>
      </c>
      <c r="S66" s="1" t="s">
        <v>61</v>
      </c>
      <c r="T66" s="1" t="s">
        <v>24</v>
      </c>
      <c r="U66" s="1" t="s">
        <v>2166</v>
      </c>
      <c r="V66" s="1">
        <v>8</v>
      </c>
      <c r="W66" s="1" t="s">
        <v>2167</v>
      </c>
      <c r="X66" s="1" t="s">
        <v>2168</v>
      </c>
      <c r="Y66" s="1" t="s">
        <v>582</v>
      </c>
      <c r="Z66" s="1" t="s">
        <v>379</v>
      </c>
      <c r="AA66" s="1" t="s">
        <v>379</v>
      </c>
      <c r="AB66" s="1">
        <v>0</v>
      </c>
      <c r="AC66" s="1">
        <v>0</v>
      </c>
      <c r="AD66" s="1">
        <v>0</v>
      </c>
      <c r="AE66" s="1">
        <v>0</v>
      </c>
      <c r="AF66" s="1">
        <v>0</v>
      </c>
      <c r="AG66" s="1">
        <v>0</v>
      </c>
      <c r="AH66" s="1">
        <v>20</v>
      </c>
      <c r="AI66" s="1" t="s">
        <v>2137</v>
      </c>
      <c r="AJ66" s="1" t="s">
        <v>2151</v>
      </c>
      <c r="AK66" s="1" t="s">
        <v>63</v>
      </c>
      <c r="AL66" s="1" t="s">
        <v>4314</v>
      </c>
      <c r="AM66" s="1" t="s">
        <v>4594</v>
      </c>
      <c r="AN66" s="1" t="s">
        <v>576</v>
      </c>
      <c r="AO66" s="1" t="s">
        <v>2165</v>
      </c>
    </row>
    <row r="67" spans="1:41" x14ac:dyDescent="0.25">
      <c r="A67" s="1" t="s">
        <v>2169</v>
      </c>
      <c r="B67" s="1" t="s">
        <v>2170</v>
      </c>
      <c r="C67" s="1" t="s">
        <v>372</v>
      </c>
      <c r="D67" s="1" t="s">
        <v>533</v>
      </c>
      <c r="E67" s="1" t="s">
        <v>586</v>
      </c>
      <c r="F67" s="1" t="s">
        <v>2171</v>
      </c>
      <c r="G67" s="1" t="s">
        <v>536</v>
      </c>
      <c r="H67" s="1" t="s">
        <v>537</v>
      </c>
      <c r="I67" s="1" t="s">
        <v>588</v>
      </c>
      <c r="J67" s="1" t="s">
        <v>581</v>
      </c>
      <c r="K67" s="1" t="s">
        <v>378</v>
      </c>
      <c r="L67" s="1" t="s">
        <v>379</v>
      </c>
      <c r="M67" s="1" t="s">
        <v>62</v>
      </c>
      <c r="N67" s="1" t="s">
        <v>379</v>
      </c>
      <c r="O67" s="1" t="s">
        <v>379</v>
      </c>
      <c r="P67" s="1" t="s">
        <v>379</v>
      </c>
      <c r="Q67" s="1" t="s">
        <v>379</v>
      </c>
      <c r="R67" s="1" t="s">
        <v>380</v>
      </c>
      <c r="S67" s="1" t="s">
        <v>61</v>
      </c>
      <c r="T67" s="1" t="s">
        <v>24</v>
      </c>
      <c r="U67" s="1" t="s">
        <v>2172</v>
      </c>
      <c r="V67" s="1">
        <v>8</v>
      </c>
      <c r="W67" s="1" t="s">
        <v>2173</v>
      </c>
      <c r="X67" s="1" t="s">
        <v>2174</v>
      </c>
      <c r="Y67" s="1" t="s">
        <v>582</v>
      </c>
      <c r="Z67" s="1" t="s">
        <v>380</v>
      </c>
      <c r="AA67" s="1" t="s">
        <v>379</v>
      </c>
      <c r="AB67" s="1">
        <v>0</v>
      </c>
      <c r="AC67" s="1">
        <v>0</v>
      </c>
      <c r="AD67" s="1">
        <v>0</v>
      </c>
      <c r="AE67" s="1">
        <v>0</v>
      </c>
      <c r="AF67" s="1">
        <v>0</v>
      </c>
      <c r="AG67" s="1">
        <v>0</v>
      </c>
      <c r="AH67" s="1">
        <v>25</v>
      </c>
      <c r="AI67" s="1" t="s">
        <v>2137</v>
      </c>
      <c r="AJ67" s="1" t="s">
        <v>2151</v>
      </c>
      <c r="AK67" s="1" t="s">
        <v>63</v>
      </c>
      <c r="AL67" s="1" t="s">
        <v>4312</v>
      </c>
      <c r="AM67" s="1" t="s">
        <v>4595</v>
      </c>
      <c r="AN67" s="1" t="s">
        <v>2169</v>
      </c>
      <c r="AO67" s="1" t="s">
        <v>2170</v>
      </c>
    </row>
    <row r="68" spans="1:41" x14ac:dyDescent="0.25">
      <c r="A68" s="1" t="s">
        <v>584</v>
      </c>
      <c r="B68" s="1" t="s">
        <v>585</v>
      </c>
      <c r="C68" s="1" t="s">
        <v>372</v>
      </c>
      <c r="D68" s="1" t="s">
        <v>533</v>
      </c>
      <c r="E68" s="1" t="s">
        <v>586</v>
      </c>
      <c r="F68" s="1" t="s">
        <v>587</v>
      </c>
      <c r="G68" s="1" t="s">
        <v>536</v>
      </c>
      <c r="H68" s="1" t="s">
        <v>537</v>
      </c>
      <c r="I68" s="1" t="s">
        <v>588</v>
      </c>
      <c r="J68" s="1" t="s">
        <v>581</v>
      </c>
      <c r="K68" s="1" t="s">
        <v>378</v>
      </c>
      <c r="L68" s="1" t="s">
        <v>379</v>
      </c>
      <c r="M68" s="1" t="s">
        <v>62</v>
      </c>
      <c r="N68" s="1" t="s">
        <v>379</v>
      </c>
      <c r="O68" s="1" t="s">
        <v>379</v>
      </c>
      <c r="P68" s="1" t="s">
        <v>379</v>
      </c>
      <c r="Q68" s="1" t="s">
        <v>379</v>
      </c>
      <c r="R68" s="1" t="s">
        <v>380</v>
      </c>
      <c r="S68" s="1" t="s">
        <v>61</v>
      </c>
      <c r="T68" s="1" t="s">
        <v>107</v>
      </c>
      <c r="U68" s="1">
        <v>8</v>
      </c>
      <c r="V68" s="1">
        <v>8</v>
      </c>
      <c r="Y68" s="1" t="s">
        <v>582</v>
      </c>
      <c r="Z68" s="1" t="s">
        <v>380</v>
      </c>
      <c r="AB68" s="1">
        <v>0</v>
      </c>
      <c r="AD68" s="1">
        <v>0</v>
      </c>
      <c r="AE68" s="1">
        <v>0</v>
      </c>
      <c r="AH68" s="1">
        <v>127</v>
      </c>
      <c r="AK68" s="1" t="s">
        <v>63</v>
      </c>
      <c r="AL68" s="1" t="s">
        <v>589</v>
      </c>
      <c r="AM68" s="1" t="s">
        <v>4595</v>
      </c>
      <c r="AN68" s="1" t="s">
        <v>2169</v>
      </c>
      <c r="AO68" s="1" t="s">
        <v>2170</v>
      </c>
    </row>
    <row r="69" spans="1:41" x14ac:dyDescent="0.25">
      <c r="A69" s="1" t="s">
        <v>590</v>
      </c>
      <c r="B69" s="1" t="s">
        <v>591</v>
      </c>
      <c r="C69" s="1" t="s">
        <v>372</v>
      </c>
      <c r="D69" s="1" t="s">
        <v>533</v>
      </c>
      <c r="E69" s="1" t="s">
        <v>592</v>
      </c>
      <c r="F69" s="1" t="s">
        <v>593</v>
      </c>
      <c r="G69" s="1" t="s">
        <v>536</v>
      </c>
      <c r="H69" s="1" t="s">
        <v>537</v>
      </c>
      <c r="I69" s="1" t="s">
        <v>588</v>
      </c>
      <c r="J69" s="1" t="s">
        <v>581</v>
      </c>
      <c r="K69" s="1" t="s">
        <v>378</v>
      </c>
      <c r="L69" s="1" t="s">
        <v>380</v>
      </c>
      <c r="M69" s="1" t="s">
        <v>62</v>
      </c>
      <c r="N69" s="1" t="s">
        <v>379</v>
      </c>
      <c r="O69" s="1" t="s">
        <v>379</v>
      </c>
      <c r="P69" s="1" t="s">
        <v>379</v>
      </c>
      <c r="Q69" s="1" t="s">
        <v>379</v>
      </c>
      <c r="R69" s="1" t="s">
        <v>379</v>
      </c>
      <c r="S69" s="1" t="s">
        <v>61</v>
      </c>
      <c r="T69" s="1" t="s">
        <v>107</v>
      </c>
      <c r="U69" s="1">
        <v>9</v>
      </c>
      <c r="V69" s="1">
        <v>8</v>
      </c>
      <c r="Y69" s="1" t="s">
        <v>582</v>
      </c>
      <c r="Z69" s="1" t="s">
        <v>379</v>
      </c>
      <c r="AB69" s="1">
        <v>0</v>
      </c>
      <c r="AD69" s="1">
        <v>0</v>
      </c>
      <c r="AE69" s="1">
        <v>0</v>
      </c>
      <c r="AH69" s="1">
        <v>1104</v>
      </c>
      <c r="AK69" s="1" t="s">
        <v>63</v>
      </c>
      <c r="AL69" s="1" t="s">
        <v>594</v>
      </c>
      <c r="AM69" s="1" t="s">
        <v>4596</v>
      </c>
      <c r="AN69" s="1" t="s">
        <v>590</v>
      </c>
      <c r="AO69" s="1" t="s">
        <v>591</v>
      </c>
    </row>
    <row r="70" spans="1:41" x14ac:dyDescent="0.25">
      <c r="A70" s="1" t="s">
        <v>590</v>
      </c>
      <c r="B70" s="1" t="s">
        <v>591</v>
      </c>
      <c r="C70" s="1" t="s">
        <v>372</v>
      </c>
      <c r="D70" s="1" t="s">
        <v>533</v>
      </c>
      <c r="E70" s="1" t="s">
        <v>592</v>
      </c>
      <c r="F70" s="1" t="s">
        <v>593</v>
      </c>
      <c r="G70" s="1" t="s">
        <v>536</v>
      </c>
      <c r="H70" s="1" t="s">
        <v>537</v>
      </c>
      <c r="I70" s="1" t="s">
        <v>588</v>
      </c>
      <c r="J70" s="1" t="s">
        <v>581</v>
      </c>
      <c r="K70" s="1" t="s">
        <v>378</v>
      </c>
      <c r="L70" s="1" t="s">
        <v>380</v>
      </c>
      <c r="M70" s="1" t="s">
        <v>62</v>
      </c>
      <c r="N70" s="1" t="s">
        <v>379</v>
      </c>
      <c r="O70" s="1" t="s">
        <v>379</v>
      </c>
      <c r="P70" s="1" t="s">
        <v>379</v>
      </c>
      <c r="Q70" s="1" t="s">
        <v>379</v>
      </c>
      <c r="R70" s="1" t="s">
        <v>379</v>
      </c>
      <c r="S70" s="1" t="s">
        <v>61</v>
      </c>
      <c r="T70" s="1" t="s">
        <v>24</v>
      </c>
      <c r="U70" s="1" t="s">
        <v>2175</v>
      </c>
      <c r="V70" s="1">
        <v>8</v>
      </c>
      <c r="W70" s="1" t="s">
        <v>2176</v>
      </c>
      <c r="X70" s="1" t="s">
        <v>2177</v>
      </c>
      <c r="Y70" s="1" t="s">
        <v>582</v>
      </c>
      <c r="Z70" s="1" t="s">
        <v>379</v>
      </c>
      <c r="AA70" s="1" t="s">
        <v>379</v>
      </c>
      <c r="AB70" s="1">
        <v>0</v>
      </c>
      <c r="AC70" s="1">
        <v>0</v>
      </c>
      <c r="AD70" s="1">
        <v>0</v>
      </c>
      <c r="AE70" s="1">
        <v>0</v>
      </c>
      <c r="AF70" s="1">
        <v>0</v>
      </c>
      <c r="AG70" s="1">
        <v>0</v>
      </c>
      <c r="AH70" s="1">
        <v>1290</v>
      </c>
      <c r="AI70" s="1" t="s">
        <v>2150</v>
      </c>
      <c r="AJ70" s="1" t="s">
        <v>2151</v>
      </c>
      <c r="AK70" s="1" t="s">
        <v>63</v>
      </c>
      <c r="AL70" s="1" t="s">
        <v>4443</v>
      </c>
      <c r="AM70" s="1" t="s">
        <v>4596</v>
      </c>
      <c r="AN70" s="1" t="s">
        <v>590</v>
      </c>
      <c r="AO70" s="1" t="s">
        <v>591</v>
      </c>
    </row>
    <row r="71" spans="1:41" x14ac:dyDescent="0.25">
      <c r="A71" s="1" t="s">
        <v>595</v>
      </c>
      <c r="B71" s="1" t="s">
        <v>596</v>
      </c>
      <c r="C71" s="1" t="s">
        <v>372</v>
      </c>
      <c r="D71" s="1" t="s">
        <v>533</v>
      </c>
      <c r="E71" s="1" t="s">
        <v>597</v>
      </c>
      <c r="F71" s="1" t="s">
        <v>598</v>
      </c>
      <c r="G71" s="1" t="s">
        <v>570</v>
      </c>
      <c r="H71" s="1" t="s">
        <v>571</v>
      </c>
      <c r="I71" s="1" t="s">
        <v>599</v>
      </c>
      <c r="J71" s="1" t="s">
        <v>573</v>
      </c>
      <c r="K71" s="1" t="s">
        <v>378</v>
      </c>
      <c r="L71" s="1" t="s">
        <v>380</v>
      </c>
      <c r="M71" s="1" t="s">
        <v>62</v>
      </c>
      <c r="N71" s="1" t="s">
        <v>379</v>
      </c>
      <c r="O71" s="1" t="s">
        <v>379</v>
      </c>
      <c r="P71" s="1" t="s">
        <v>379</v>
      </c>
      <c r="Q71" s="1" t="s">
        <v>379</v>
      </c>
      <c r="R71" s="1" t="s">
        <v>379</v>
      </c>
      <c r="S71" s="1" t="s">
        <v>61</v>
      </c>
      <c r="T71" s="1" t="s">
        <v>107</v>
      </c>
      <c r="U71" s="1">
        <v>10</v>
      </c>
      <c r="V71" s="1">
        <v>8</v>
      </c>
      <c r="Y71" s="1" t="s">
        <v>574</v>
      </c>
      <c r="Z71" s="1" t="s">
        <v>379</v>
      </c>
      <c r="AB71" s="1">
        <v>0</v>
      </c>
      <c r="AD71" s="1">
        <v>0</v>
      </c>
      <c r="AE71" s="1">
        <v>0</v>
      </c>
      <c r="AH71" s="1">
        <v>26</v>
      </c>
      <c r="AK71" s="1" t="s">
        <v>63</v>
      </c>
      <c r="AL71" s="1" t="s">
        <v>600</v>
      </c>
      <c r="AM71" s="1" t="s">
        <v>4597</v>
      </c>
      <c r="AN71" s="1" t="s">
        <v>595</v>
      </c>
      <c r="AO71" s="1" t="s">
        <v>596</v>
      </c>
    </row>
    <row r="72" spans="1:41" x14ac:dyDescent="0.25">
      <c r="A72" s="1" t="s">
        <v>595</v>
      </c>
      <c r="B72" s="1" t="s">
        <v>596</v>
      </c>
      <c r="C72" s="1" t="s">
        <v>372</v>
      </c>
      <c r="D72" s="1" t="s">
        <v>533</v>
      </c>
      <c r="E72" s="1" t="s">
        <v>597</v>
      </c>
      <c r="F72" s="1" t="s">
        <v>598</v>
      </c>
      <c r="G72" s="1" t="s">
        <v>570</v>
      </c>
      <c r="H72" s="1" t="s">
        <v>571</v>
      </c>
      <c r="I72" s="1" t="s">
        <v>662</v>
      </c>
      <c r="J72" s="1" t="s">
        <v>573</v>
      </c>
      <c r="K72" s="1" t="s">
        <v>378</v>
      </c>
      <c r="L72" s="1" t="s">
        <v>380</v>
      </c>
      <c r="M72" s="1" t="s">
        <v>62</v>
      </c>
      <c r="N72" s="1" t="s">
        <v>379</v>
      </c>
      <c r="O72" s="1" t="s">
        <v>379</v>
      </c>
      <c r="P72" s="1" t="s">
        <v>379</v>
      </c>
      <c r="Q72" s="1" t="s">
        <v>379</v>
      </c>
      <c r="R72" s="1" t="s">
        <v>379</v>
      </c>
      <c r="S72" s="1" t="s">
        <v>61</v>
      </c>
      <c r="T72" s="1" t="s">
        <v>24</v>
      </c>
      <c r="U72" s="1" t="s">
        <v>2178</v>
      </c>
      <c r="V72" s="1">
        <v>8</v>
      </c>
      <c r="W72" s="1" t="s">
        <v>2179</v>
      </c>
      <c r="X72" s="1" t="s">
        <v>2180</v>
      </c>
      <c r="Y72" s="1" t="s">
        <v>574</v>
      </c>
      <c r="Z72" s="1" t="s">
        <v>379</v>
      </c>
      <c r="AA72" s="1" t="s">
        <v>379</v>
      </c>
      <c r="AB72" s="1">
        <v>0</v>
      </c>
      <c r="AC72" s="1">
        <v>0</v>
      </c>
      <c r="AD72" s="1">
        <v>0</v>
      </c>
      <c r="AE72" s="1">
        <v>0</v>
      </c>
      <c r="AF72" s="1">
        <v>0</v>
      </c>
      <c r="AG72" s="1">
        <v>0</v>
      </c>
      <c r="AH72" s="1">
        <v>21</v>
      </c>
      <c r="AI72" s="1" t="s">
        <v>2137</v>
      </c>
      <c r="AJ72" s="1" t="s">
        <v>2151</v>
      </c>
      <c r="AK72" s="1" t="s">
        <v>63</v>
      </c>
      <c r="AL72" s="1" t="s">
        <v>4329</v>
      </c>
      <c r="AM72" s="1" t="s">
        <v>4597</v>
      </c>
      <c r="AN72" s="1" t="s">
        <v>595</v>
      </c>
      <c r="AO72" s="1" t="s">
        <v>596</v>
      </c>
    </row>
    <row r="73" spans="1:41" x14ac:dyDescent="0.25">
      <c r="A73" s="1" t="s">
        <v>601</v>
      </c>
      <c r="B73" s="1" t="s">
        <v>602</v>
      </c>
      <c r="C73" s="1" t="s">
        <v>372</v>
      </c>
      <c r="D73" s="1" t="s">
        <v>533</v>
      </c>
      <c r="E73" s="1" t="s">
        <v>603</v>
      </c>
      <c r="F73" s="1" t="s">
        <v>604</v>
      </c>
      <c r="G73" s="1" t="s">
        <v>536</v>
      </c>
      <c r="H73" s="1" t="s">
        <v>537</v>
      </c>
      <c r="I73" s="1" t="s">
        <v>605</v>
      </c>
      <c r="J73" s="1" t="s">
        <v>581</v>
      </c>
      <c r="K73" s="1" t="s">
        <v>378</v>
      </c>
      <c r="L73" s="1" t="s">
        <v>380</v>
      </c>
      <c r="M73" s="1" t="s">
        <v>62</v>
      </c>
      <c r="N73" s="1" t="s">
        <v>379</v>
      </c>
      <c r="O73" s="1" t="s">
        <v>379</v>
      </c>
      <c r="P73" s="1" t="s">
        <v>379</v>
      </c>
      <c r="Q73" s="1" t="s">
        <v>379</v>
      </c>
      <c r="R73" s="1" t="s">
        <v>380</v>
      </c>
      <c r="S73" s="1" t="s">
        <v>61</v>
      </c>
      <c r="T73" s="1" t="s">
        <v>107</v>
      </c>
      <c r="U73" s="1">
        <v>11</v>
      </c>
      <c r="V73" s="1">
        <v>8</v>
      </c>
      <c r="Y73" s="1" t="s">
        <v>582</v>
      </c>
      <c r="Z73" s="1" t="s">
        <v>379</v>
      </c>
      <c r="AB73" s="1">
        <v>0</v>
      </c>
      <c r="AD73" s="1">
        <v>0</v>
      </c>
      <c r="AE73" s="1">
        <v>0</v>
      </c>
      <c r="AH73" s="1">
        <v>4</v>
      </c>
      <c r="AK73" s="1" t="s">
        <v>63</v>
      </c>
      <c r="AL73" s="1" t="s">
        <v>606</v>
      </c>
      <c r="AM73" s="1" t="s">
        <v>4598</v>
      </c>
      <c r="AN73" s="1" t="s">
        <v>601</v>
      </c>
      <c r="AO73" s="1" t="s">
        <v>602</v>
      </c>
    </row>
    <row r="74" spans="1:41" x14ac:dyDescent="0.25">
      <c r="A74" s="1" t="s">
        <v>601</v>
      </c>
      <c r="B74" s="1" t="s">
        <v>602</v>
      </c>
      <c r="C74" s="1" t="s">
        <v>372</v>
      </c>
      <c r="D74" s="1" t="s">
        <v>533</v>
      </c>
      <c r="E74" s="1" t="s">
        <v>603</v>
      </c>
      <c r="F74" s="1" t="s">
        <v>604</v>
      </c>
      <c r="G74" s="1" t="s">
        <v>536</v>
      </c>
      <c r="H74" s="1" t="s">
        <v>537</v>
      </c>
      <c r="I74" s="1" t="s">
        <v>605</v>
      </c>
      <c r="J74" s="1" t="s">
        <v>581</v>
      </c>
      <c r="K74" s="1" t="s">
        <v>378</v>
      </c>
      <c r="L74" s="1" t="s">
        <v>380</v>
      </c>
      <c r="M74" s="1" t="s">
        <v>62</v>
      </c>
      <c r="N74" s="1" t="s">
        <v>379</v>
      </c>
      <c r="O74" s="1" t="s">
        <v>379</v>
      </c>
      <c r="P74" s="1" t="s">
        <v>379</v>
      </c>
      <c r="Q74" s="1" t="s">
        <v>379</v>
      </c>
      <c r="R74" s="1" t="s">
        <v>379</v>
      </c>
      <c r="S74" s="1" t="s">
        <v>61</v>
      </c>
      <c r="T74" s="1" t="s">
        <v>24</v>
      </c>
      <c r="U74" s="1" t="s">
        <v>2181</v>
      </c>
      <c r="V74" s="1">
        <v>8</v>
      </c>
      <c r="W74" s="1" t="s">
        <v>2182</v>
      </c>
      <c r="X74" s="1" t="s">
        <v>2183</v>
      </c>
      <c r="Y74" s="1" t="s">
        <v>582</v>
      </c>
      <c r="Z74" s="1" t="s">
        <v>379</v>
      </c>
      <c r="AA74" s="1" t="s">
        <v>379</v>
      </c>
      <c r="AB74" s="1">
        <v>0</v>
      </c>
      <c r="AC74" s="1">
        <v>0</v>
      </c>
      <c r="AD74" s="1">
        <v>0</v>
      </c>
      <c r="AE74" s="1">
        <v>0</v>
      </c>
      <c r="AF74" s="1">
        <v>0</v>
      </c>
      <c r="AG74" s="1">
        <v>0</v>
      </c>
      <c r="AH74" s="1">
        <v>2</v>
      </c>
      <c r="AI74" s="1" t="s">
        <v>2150</v>
      </c>
      <c r="AJ74" s="1" t="s">
        <v>2151</v>
      </c>
      <c r="AK74" s="1" t="s">
        <v>63</v>
      </c>
      <c r="AL74" s="1" t="s">
        <v>4330</v>
      </c>
      <c r="AM74" s="1" t="s">
        <v>4598</v>
      </c>
      <c r="AN74" s="1" t="s">
        <v>601</v>
      </c>
      <c r="AO74" s="1" t="s">
        <v>602</v>
      </c>
    </row>
    <row r="75" spans="1:41" x14ac:dyDescent="0.25">
      <c r="A75" s="1" t="s">
        <v>607</v>
      </c>
      <c r="B75" s="1" t="s">
        <v>608</v>
      </c>
      <c r="C75" s="1" t="s">
        <v>372</v>
      </c>
      <c r="D75" s="1" t="s">
        <v>609</v>
      </c>
      <c r="E75" s="1" t="s">
        <v>610</v>
      </c>
      <c r="F75" s="1" t="s">
        <v>611</v>
      </c>
      <c r="G75" s="1" t="s">
        <v>612</v>
      </c>
      <c r="H75" s="1" t="s">
        <v>613</v>
      </c>
      <c r="I75" s="1" t="s">
        <v>588</v>
      </c>
      <c r="J75" s="1" t="s">
        <v>581</v>
      </c>
      <c r="K75" s="1" t="s">
        <v>378</v>
      </c>
      <c r="L75" s="1" t="s">
        <v>379</v>
      </c>
      <c r="M75" s="1" t="s">
        <v>62</v>
      </c>
      <c r="N75" s="1" t="s">
        <v>379</v>
      </c>
      <c r="O75" s="1" t="s">
        <v>379</v>
      </c>
      <c r="P75" s="1" t="s">
        <v>380</v>
      </c>
      <c r="Q75" s="1" t="s">
        <v>379</v>
      </c>
      <c r="R75" s="1" t="s">
        <v>380</v>
      </c>
      <c r="S75" s="1" t="s">
        <v>61</v>
      </c>
      <c r="T75" s="1" t="s">
        <v>107</v>
      </c>
      <c r="U75" s="1">
        <v>12</v>
      </c>
      <c r="V75" s="1">
        <v>8</v>
      </c>
      <c r="Y75" s="1" t="s">
        <v>582</v>
      </c>
      <c r="Z75" s="1" t="s">
        <v>379</v>
      </c>
      <c r="AB75" s="1">
        <v>100</v>
      </c>
      <c r="AD75" s="1">
        <v>0</v>
      </c>
      <c r="AE75" s="1">
        <v>0</v>
      </c>
      <c r="AH75" s="1">
        <v>0</v>
      </c>
      <c r="AK75" s="1" t="s">
        <v>63</v>
      </c>
      <c r="AL75" s="1" t="s">
        <v>614</v>
      </c>
      <c r="AM75" s="1" t="s">
        <v>4673</v>
      </c>
      <c r="AN75" s="1" t="s">
        <v>607</v>
      </c>
      <c r="AO75" s="1" t="s">
        <v>608</v>
      </c>
    </row>
    <row r="76" spans="1:41" x14ac:dyDescent="0.25">
      <c r="A76" s="1" t="s">
        <v>607</v>
      </c>
      <c r="B76" s="1" t="s">
        <v>608</v>
      </c>
      <c r="C76" s="1" t="s">
        <v>372</v>
      </c>
      <c r="D76" s="1" t="s">
        <v>533</v>
      </c>
      <c r="E76" s="1" t="s">
        <v>610</v>
      </c>
      <c r="F76" s="1" t="s">
        <v>611</v>
      </c>
      <c r="G76" s="1" t="s">
        <v>612</v>
      </c>
      <c r="H76" s="1" t="s">
        <v>613</v>
      </c>
      <c r="I76" s="1" t="s">
        <v>588</v>
      </c>
      <c r="J76" s="1" t="s">
        <v>581</v>
      </c>
      <c r="K76" s="1" t="s">
        <v>378</v>
      </c>
      <c r="L76" s="1" t="s">
        <v>379</v>
      </c>
      <c r="M76" s="1" t="s">
        <v>62</v>
      </c>
      <c r="N76" s="1" t="s">
        <v>379</v>
      </c>
      <c r="O76" s="1" t="s">
        <v>379</v>
      </c>
      <c r="P76" s="1" t="s">
        <v>380</v>
      </c>
      <c r="Q76" s="1" t="s">
        <v>379</v>
      </c>
      <c r="R76" s="1" t="s">
        <v>380</v>
      </c>
      <c r="S76" s="1" t="s">
        <v>61</v>
      </c>
      <c r="T76" s="1" t="s">
        <v>24</v>
      </c>
      <c r="U76" s="1" t="s">
        <v>2184</v>
      </c>
      <c r="V76" s="1">
        <v>8</v>
      </c>
      <c r="W76" s="1" t="s">
        <v>2185</v>
      </c>
      <c r="X76" s="1" t="s">
        <v>2186</v>
      </c>
      <c r="Y76" s="1" t="s">
        <v>582</v>
      </c>
      <c r="Z76" s="1" t="s">
        <v>379</v>
      </c>
      <c r="AA76" s="1" t="s">
        <v>379</v>
      </c>
      <c r="AB76" s="1">
        <v>103</v>
      </c>
      <c r="AC76" s="1">
        <v>0</v>
      </c>
      <c r="AD76" s="1">
        <v>0</v>
      </c>
      <c r="AE76" s="1">
        <v>0</v>
      </c>
      <c r="AF76" s="1">
        <v>0</v>
      </c>
      <c r="AG76" s="1">
        <v>0</v>
      </c>
      <c r="AH76" s="1">
        <v>0</v>
      </c>
      <c r="AI76" s="1" t="s">
        <v>2150</v>
      </c>
      <c r="AJ76" s="1" t="s">
        <v>2151</v>
      </c>
      <c r="AK76" s="1" t="s">
        <v>63</v>
      </c>
      <c r="AL76" s="1" t="s">
        <v>4292</v>
      </c>
      <c r="AM76" s="1" t="s">
        <v>4673</v>
      </c>
      <c r="AN76" s="1" t="s">
        <v>607</v>
      </c>
      <c r="AO76" s="1" t="s">
        <v>608</v>
      </c>
    </row>
    <row r="77" spans="1:41" x14ac:dyDescent="0.25">
      <c r="A77" s="1" t="s">
        <v>615</v>
      </c>
      <c r="B77" s="1" t="s">
        <v>616</v>
      </c>
      <c r="C77" s="1" t="s">
        <v>372</v>
      </c>
      <c r="D77" s="1" t="s">
        <v>533</v>
      </c>
      <c r="E77" s="1" t="s">
        <v>617</v>
      </c>
      <c r="F77" s="1" t="s">
        <v>618</v>
      </c>
      <c r="G77" s="1" t="s">
        <v>619</v>
      </c>
      <c r="H77" s="1" t="s">
        <v>620</v>
      </c>
      <c r="I77" s="1" t="s">
        <v>538</v>
      </c>
      <c r="J77" s="1" t="s">
        <v>539</v>
      </c>
      <c r="K77" s="1" t="s">
        <v>378</v>
      </c>
      <c r="L77" s="1" t="s">
        <v>379</v>
      </c>
      <c r="M77" s="1" t="s">
        <v>62</v>
      </c>
      <c r="N77" s="1" t="s">
        <v>379</v>
      </c>
      <c r="O77" s="1" t="s">
        <v>379</v>
      </c>
      <c r="P77" s="1" t="s">
        <v>379</v>
      </c>
      <c r="Q77" s="1" t="s">
        <v>379</v>
      </c>
      <c r="R77" s="1" t="s">
        <v>379</v>
      </c>
      <c r="S77" s="1" t="s">
        <v>61</v>
      </c>
      <c r="T77" s="1" t="s">
        <v>107</v>
      </c>
      <c r="U77" s="1">
        <v>13</v>
      </c>
      <c r="V77" s="1">
        <v>8</v>
      </c>
      <c r="Y77" s="1">
        <v>1.3</v>
      </c>
      <c r="Z77" s="1" t="s">
        <v>379</v>
      </c>
      <c r="AB77" s="1">
        <v>0</v>
      </c>
      <c r="AD77" s="1">
        <v>0</v>
      </c>
      <c r="AE77" s="1">
        <v>0</v>
      </c>
      <c r="AH77" s="1">
        <v>0</v>
      </c>
      <c r="AK77" s="1" t="s">
        <v>63</v>
      </c>
      <c r="AL77" s="1" t="s">
        <v>621</v>
      </c>
      <c r="AM77" s="1" t="s">
        <v>4524</v>
      </c>
      <c r="AN77" s="1" t="s">
        <v>615</v>
      </c>
      <c r="AO77" s="1" t="s">
        <v>616</v>
      </c>
    </row>
    <row r="78" spans="1:41" x14ac:dyDescent="0.25">
      <c r="A78" s="1" t="s">
        <v>615</v>
      </c>
      <c r="B78" s="1" t="s">
        <v>616</v>
      </c>
      <c r="C78" s="1" t="s">
        <v>372</v>
      </c>
      <c r="D78" s="1" t="s">
        <v>533</v>
      </c>
      <c r="E78" s="1" t="s">
        <v>617</v>
      </c>
      <c r="F78" s="1" t="s">
        <v>618</v>
      </c>
      <c r="G78" s="1" t="s">
        <v>619</v>
      </c>
      <c r="H78" s="1" t="s">
        <v>620</v>
      </c>
      <c r="I78" s="1" t="s">
        <v>2187</v>
      </c>
      <c r="J78" s="1" t="s">
        <v>2188</v>
      </c>
      <c r="K78" s="1" t="s">
        <v>378</v>
      </c>
      <c r="L78" s="1" t="s">
        <v>379</v>
      </c>
      <c r="M78" s="1" t="s">
        <v>62</v>
      </c>
      <c r="N78" s="1" t="s">
        <v>379</v>
      </c>
      <c r="O78" s="1" t="s">
        <v>379</v>
      </c>
      <c r="P78" s="1" t="s">
        <v>379</v>
      </c>
      <c r="Q78" s="1" t="s">
        <v>379</v>
      </c>
      <c r="R78" s="1" t="s">
        <v>379</v>
      </c>
      <c r="S78" s="1" t="s">
        <v>61</v>
      </c>
      <c r="T78" s="1" t="s">
        <v>24</v>
      </c>
      <c r="U78" s="1" t="s">
        <v>2189</v>
      </c>
      <c r="V78" s="1">
        <v>8</v>
      </c>
      <c r="W78" s="1" t="s">
        <v>2190</v>
      </c>
      <c r="X78" s="1" t="s">
        <v>2191</v>
      </c>
      <c r="Y78" s="1">
        <v>1.3</v>
      </c>
      <c r="Z78" s="1" t="s">
        <v>379</v>
      </c>
      <c r="AA78" s="1" t="s">
        <v>62</v>
      </c>
      <c r="AB78" s="1">
        <v>57</v>
      </c>
      <c r="AC78" s="1">
        <v>0</v>
      </c>
      <c r="AD78" s="1">
        <v>0</v>
      </c>
      <c r="AE78" s="1">
        <v>0</v>
      </c>
      <c r="AF78" s="1">
        <v>0</v>
      </c>
      <c r="AG78" s="1">
        <v>0</v>
      </c>
      <c r="AH78" s="1">
        <v>0</v>
      </c>
      <c r="AI78" s="1" t="s">
        <v>2161</v>
      </c>
      <c r="AJ78" s="1" t="s">
        <v>2157</v>
      </c>
      <c r="AK78" s="1" t="s">
        <v>63</v>
      </c>
      <c r="AL78" s="1" t="s">
        <v>4310</v>
      </c>
      <c r="AM78" s="1" t="s">
        <v>4524</v>
      </c>
      <c r="AN78" s="1" t="s">
        <v>615</v>
      </c>
      <c r="AO78" s="1" t="s">
        <v>616</v>
      </c>
    </row>
    <row r="79" spans="1:41" x14ac:dyDescent="0.25">
      <c r="A79" s="1" t="s">
        <v>622</v>
      </c>
      <c r="B79" s="1" t="s">
        <v>623</v>
      </c>
      <c r="C79" s="1" t="s">
        <v>372</v>
      </c>
      <c r="D79" s="1" t="s">
        <v>533</v>
      </c>
      <c r="E79" s="1" t="s">
        <v>624</v>
      </c>
      <c r="F79" s="1" t="s">
        <v>625</v>
      </c>
      <c r="G79" s="1" t="s">
        <v>626</v>
      </c>
      <c r="H79" s="1" t="s">
        <v>627</v>
      </c>
      <c r="I79" s="1" t="s">
        <v>538</v>
      </c>
      <c r="J79" s="1" t="s">
        <v>539</v>
      </c>
      <c r="K79" s="1" t="s">
        <v>378</v>
      </c>
      <c r="L79" s="1" t="s">
        <v>379</v>
      </c>
      <c r="M79" s="1" t="s">
        <v>62</v>
      </c>
      <c r="N79" s="1" t="s">
        <v>379</v>
      </c>
      <c r="O79" s="1" t="s">
        <v>379</v>
      </c>
      <c r="P79" s="1" t="s">
        <v>380</v>
      </c>
      <c r="Q79" s="1" t="s">
        <v>62</v>
      </c>
      <c r="R79" s="1" t="s">
        <v>380</v>
      </c>
      <c r="S79" s="1" t="s">
        <v>61</v>
      </c>
      <c r="T79" s="1" t="s">
        <v>107</v>
      </c>
      <c r="U79" s="1">
        <v>14</v>
      </c>
      <c r="V79" s="1">
        <v>8</v>
      </c>
      <c r="Y79" s="1">
        <v>1.3</v>
      </c>
      <c r="Z79" s="1" t="s">
        <v>379</v>
      </c>
      <c r="AB79" s="1">
        <v>39</v>
      </c>
      <c r="AD79" s="1">
        <v>0</v>
      </c>
      <c r="AE79" s="1">
        <v>0</v>
      </c>
      <c r="AH79" s="1">
        <v>0</v>
      </c>
      <c r="AK79" s="1" t="s">
        <v>63</v>
      </c>
      <c r="AL79" s="1" t="s">
        <v>628</v>
      </c>
      <c r="AM79" s="1" t="s">
        <v>4674</v>
      </c>
      <c r="AN79" s="1" t="s">
        <v>622</v>
      </c>
      <c r="AO79" s="1" t="s">
        <v>623</v>
      </c>
    </row>
    <row r="80" spans="1:41" x14ac:dyDescent="0.25">
      <c r="A80" s="1" t="s">
        <v>622</v>
      </c>
      <c r="B80" s="1" t="s">
        <v>623</v>
      </c>
      <c r="C80" s="1" t="s">
        <v>372</v>
      </c>
      <c r="D80" s="1" t="s">
        <v>533</v>
      </c>
      <c r="E80" s="1" t="s">
        <v>624</v>
      </c>
      <c r="F80" s="1" t="s">
        <v>625</v>
      </c>
      <c r="G80" s="1" t="s">
        <v>626</v>
      </c>
      <c r="H80" s="1" t="s">
        <v>627</v>
      </c>
      <c r="I80" s="1" t="s">
        <v>551</v>
      </c>
      <c r="J80" s="1" t="s">
        <v>539</v>
      </c>
      <c r="K80" s="1" t="s">
        <v>378</v>
      </c>
      <c r="L80" s="1" t="s">
        <v>379</v>
      </c>
      <c r="M80" s="1" t="s">
        <v>62</v>
      </c>
      <c r="N80" s="1" t="s">
        <v>379</v>
      </c>
      <c r="O80" s="1" t="s">
        <v>379</v>
      </c>
      <c r="P80" s="1" t="s">
        <v>380</v>
      </c>
      <c r="Q80" s="1" t="s">
        <v>62</v>
      </c>
      <c r="R80" s="1" t="s">
        <v>380</v>
      </c>
      <c r="S80" s="1" t="s">
        <v>61</v>
      </c>
      <c r="T80" s="1" t="s">
        <v>24</v>
      </c>
      <c r="U80" s="1" t="s">
        <v>2894</v>
      </c>
      <c r="V80" s="1">
        <v>8</v>
      </c>
      <c r="W80" s="1" t="s">
        <v>2895</v>
      </c>
      <c r="X80" s="1" t="s">
        <v>2896</v>
      </c>
      <c r="Y80" s="1">
        <v>1.3</v>
      </c>
      <c r="Z80" s="1" t="s">
        <v>379</v>
      </c>
      <c r="AA80" s="1" t="s">
        <v>62</v>
      </c>
      <c r="AB80" s="1">
        <v>0</v>
      </c>
      <c r="AC80" s="1">
        <v>0</v>
      </c>
      <c r="AD80" s="1">
        <v>0</v>
      </c>
      <c r="AE80" s="1">
        <v>0</v>
      </c>
      <c r="AF80" s="1">
        <v>56</v>
      </c>
      <c r="AG80" s="1">
        <v>0</v>
      </c>
      <c r="AH80" s="1">
        <v>0</v>
      </c>
      <c r="AI80" s="1" t="s">
        <v>2161</v>
      </c>
      <c r="AJ80" s="1" t="s">
        <v>2151</v>
      </c>
      <c r="AK80" s="1" t="s">
        <v>63</v>
      </c>
      <c r="AL80" s="1" t="s">
        <v>4445</v>
      </c>
      <c r="AM80" s="1" t="s">
        <v>4674</v>
      </c>
      <c r="AN80" s="1" t="s">
        <v>622</v>
      </c>
      <c r="AO80" s="1" t="s">
        <v>623</v>
      </c>
    </row>
    <row r="81" spans="1:41" x14ac:dyDescent="0.25">
      <c r="A81" s="1" t="s">
        <v>3928</v>
      </c>
      <c r="B81" s="1" t="s">
        <v>3929</v>
      </c>
      <c r="C81" s="1" t="s">
        <v>372</v>
      </c>
      <c r="D81" s="1" t="s">
        <v>533</v>
      </c>
      <c r="E81" s="1" t="s">
        <v>3930</v>
      </c>
      <c r="F81" s="1" t="s">
        <v>3931</v>
      </c>
      <c r="G81" s="1" t="s">
        <v>536</v>
      </c>
      <c r="H81" s="1" t="s">
        <v>537</v>
      </c>
      <c r="I81" s="1" t="s">
        <v>551</v>
      </c>
      <c r="J81" s="1" t="s">
        <v>539</v>
      </c>
      <c r="K81" s="1" t="s">
        <v>378</v>
      </c>
      <c r="L81" s="1" t="s">
        <v>380</v>
      </c>
      <c r="M81" s="1" t="s">
        <v>62</v>
      </c>
      <c r="N81" s="1" t="s">
        <v>380</v>
      </c>
      <c r="O81" s="1" t="s">
        <v>380</v>
      </c>
      <c r="P81" s="1" t="s">
        <v>380</v>
      </c>
      <c r="Q81" s="1" t="s">
        <v>62</v>
      </c>
      <c r="R81" s="1" t="s">
        <v>379</v>
      </c>
      <c r="S81" s="1" t="s">
        <v>61</v>
      </c>
      <c r="T81" s="1" t="s">
        <v>107</v>
      </c>
      <c r="U81" s="1">
        <v>15</v>
      </c>
      <c r="V81" s="1">
        <v>7</v>
      </c>
      <c r="Y81" s="1" t="s">
        <v>1676</v>
      </c>
      <c r="Z81" s="1" t="s">
        <v>379</v>
      </c>
      <c r="AB81" s="1">
        <v>16068417</v>
      </c>
      <c r="AD81" s="1">
        <v>0</v>
      </c>
      <c r="AE81" s="1">
        <v>1201742</v>
      </c>
      <c r="AH81" s="1">
        <v>0</v>
      </c>
      <c r="AK81" s="1" t="s">
        <v>63</v>
      </c>
      <c r="AL81" s="1" t="s">
        <v>3932</v>
      </c>
      <c r="AM81" s="1" t="s">
        <v>4836</v>
      </c>
      <c r="AN81" s="1" t="s">
        <v>3837</v>
      </c>
      <c r="AO81" s="1" t="s">
        <v>3838</v>
      </c>
    </row>
    <row r="82" spans="1:41" x14ac:dyDescent="0.25">
      <c r="A82" s="1" t="s">
        <v>3837</v>
      </c>
      <c r="B82" s="1" t="s">
        <v>3838</v>
      </c>
      <c r="C82" s="1" t="s">
        <v>372</v>
      </c>
      <c r="D82" s="1" t="s">
        <v>533</v>
      </c>
      <c r="E82" s="1" t="s">
        <v>3839</v>
      </c>
      <c r="F82" s="1" t="s">
        <v>3840</v>
      </c>
      <c r="G82" s="1" t="s">
        <v>536</v>
      </c>
      <c r="H82" s="1" t="s">
        <v>537</v>
      </c>
      <c r="I82" s="1" t="s">
        <v>551</v>
      </c>
      <c r="J82" s="1" t="s">
        <v>539</v>
      </c>
      <c r="K82" s="1" t="s">
        <v>378</v>
      </c>
      <c r="L82" s="1" t="s">
        <v>380</v>
      </c>
      <c r="M82" s="1" t="s">
        <v>62</v>
      </c>
      <c r="N82" s="1" t="s">
        <v>380</v>
      </c>
      <c r="O82" s="1" t="s">
        <v>380</v>
      </c>
      <c r="P82" s="1" t="s">
        <v>380</v>
      </c>
      <c r="Q82" s="1" t="s">
        <v>62</v>
      </c>
      <c r="R82" s="1" t="s">
        <v>379</v>
      </c>
      <c r="S82" s="1" t="s">
        <v>61</v>
      </c>
      <c r="T82" s="1" t="s">
        <v>24</v>
      </c>
      <c r="U82" s="1" t="s">
        <v>3841</v>
      </c>
      <c r="V82" s="1">
        <v>7</v>
      </c>
      <c r="W82" s="1" t="s">
        <v>3842</v>
      </c>
      <c r="X82" s="1" t="s">
        <v>3843</v>
      </c>
      <c r="Y82" s="1" t="s">
        <v>1676</v>
      </c>
      <c r="Z82" s="1" t="s">
        <v>379</v>
      </c>
      <c r="AA82" s="1" t="s">
        <v>379</v>
      </c>
      <c r="AB82" s="1">
        <v>20293929</v>
      </c>
      <c r="AC82" s="1">
        <v>0</v>
      </c>
      <c r="AD82" s="1">
        <v>0</v>
      </c>
      <c r="AE82" s="1">
        <v>1137447</v>
      </c>
      <c r="AF82" s="1">
        <v>0</v>
      </c>
      <c r="AG82" s="1">
        <v>0</v>
      </c>
      <c r="AH82" s="1">
        <v>0</v>
      </c>
      <c r="AI82" s="1" t="s">
        <v>2161</v>
      </c>
      <c r="AJ82" s="1" t="s">
        <v>2151</v>
      </c>
      <c r="AK82" s="1" t="s">
        <v>63</v>
      </c>
      <c r="AL82" s="1" t="s">
        <v>4299</v>
      </c>
      <c r="AM82" s="1" t="s">
        <v>4836</v>
      </c>
      <c r="AN82" s="1" t="s">
        <v>3837</v>
      </c>
      <c r="AO82" s="1" t="s">
        <v>3838</v>
      </c>
    </row>
    <row r="83" spans="1:41" x14ac:dyDescent="0.25">
      <c r="A83" s="1" t="s">
        <v>3844</v>
      </c>
      <c r="B83" s="1" t="s">
        <v>3845</v>
      </c>
      <c r="C83" s="1" t="s">
        <v>372</v>
      </c>
      <c r="D83" s="1" t="s">
        <v>533</v>
      </c>
      <c r="E83" s="1" t="s">
        <v>3846</v>
      </c>
      <c r="F83" s="1" t="s">
        <v>3847</v>
      </c>
      <c r="G83" s="1" t="s">
        <v>3848</v>
      </c>
      <c r="H83" s="1" t="s">
        <v>3849</v>
      </c>
      <c r="I83" s="1" t="s">
        <v>545</v>
      </c>
      <c r="J83" s="1" t="s">
        <v>539</v>
      </c>
      <c r="K83" s="1" t="s">
        <v>378</v>
      </c>
      <c r="L83" s="1" t="s">
        <v>379</v>
      </c>
      <c r="M83" s="1" t="s">
        <v>62</v>
      </c>
      <c r="N83" s="1" t="s">
        <v>62</v>
      </c>
      <c r="O83" s="1" t="s">
        <v>62</v>
      </c>
      <c r="P83" s="1" t="s">
        <v>62</v>
      </c>
      <c r="Q83" s="1" t="s">
        <v>62</v>
      </c>
      <c r="R83" s="1" t="s">
        <v>62</v>
      </c>
      <c r="S83" s="1" t="s">
        <v>61</v>
      </c>
      <c r="T83" s="1" t="s">
        <v>107</v>
      </c>
      <c r="U83" s="1">
        <v>16</v>
      </c>
      <c r="V83" s="1">
        <v>8</v>
      </c>
      <c r="Y83" s="1">
        <v>1.3</v>
      </c>
      <c r="Z83" s="1" t="s">
        <v>379</v>
      </c>
      <c r="AB83" s="1">
        <v>0</v>
      </c>
      <c r="AD83" s="1">
        <v>0</v>
      </c>
      <c r="AE83" s="1">
        <v>23760</v>
      </c>
      <c r="AH83" s="1">
        <v>0</v>
      </c>
      <c r="AK83" s="1" t="s">
        <v>63</v>
      </c>
      <c r="AL83" s="1" t="s">
        <v>3933</v>
      </c>
      <c r="AM83" s="1" t="s">
        <v>4837</v>
      </c>
      <c r="AN83" s="1" t="s">
        <v>3844</v>
      </c>
      <c r="AO83" s="1" t="s">
        <v>3845</v>
      </c>
    </row>
    <row r="84" spans="1:41" x14ac:dyDescent="0.25">
      <c r="A84" s="1" t="s">
        <v>3844</v>
      </c>
      <c r="B84" s="1" t="s">
        <v>3845</v>
      </c>
      <c r="C84" s="1" t="s">
        <v>372</v>
      </c>
      <c r="D84" s="1" t="s">
        <v>533</v>
      </c>
      <c r="E84" s="1" t="s">
        <v>3846</v>
      </c>
      <c r="F84" s="1" t="s">
        <v>3847</v>
      </c>
      <c r="G84" s="1" t="s">
        <v>3848</v>
      </c>
      <c r="H84" s="1" t="s">
        <v>3849</v>
      </c>
      <c r="I84" s="1" t="s">
        <v>545</v>
      </c>
      <c r="J84" s="1" t="s">
        <v>539</v>
      </c>
      <c r="K84" s="1" t="s">
        <v>378</v>
      </c>
      <c r="L84" s="1" t="s">
        <v>379</v>
      </c>
      <c r="M84" s="1" t="s">
        <v>62</v>
      </c>
      <c r="N84" s="1" t="s">
        <v>62</v>
      </c>
      <c r="O84" s="1" t="s">
        <v>62</v>
      </c>
      <c r="P84" s="1" t="s">
        <v>62</v>
      </c>
      <c r="Q84" s="1" t="s">
        <v>62</v>
      </c>
      <c r="R84" s="1" t="s">
        <v>62</v>
      </c>
      <c r="S84" s="1" t="s">
        <v>61</v>
      </c>
      <c r="T84" s="1" t="s">
        <v>24</v>
      </c>
      <c r="U84" s="1" t="s">
        <v>3850</v>
      </c>
      <c r="V84" s="1">
        <v>8</v>
      </c>
      <c r="W84" s="1" t="s">
        <v>3851</v>
      </c>
      <c r="X84" s="1" t="s">
        <v>3852</v>
      </c>
      <c r="Y84" s="1">
        <v>1.3</v>
      </c>
      <c r="Z84" s="1" t="s">
        <v>379</v>
      </c>
      <c r="AA84" s="1" t="s">
        <v>62</v>
      </c>
      <c r="AB84" s="1">
        <v>0</v>
      </c>
      <c r="AC84" s="1">
        <v>0</v>
      </c>
      <c r="AD84" s="1">
        <v>0</v>
      </c>
      <c r="AE84" s="1">
        <v>26593</v>
      </c>
      <c r="AF84" s="1">
        <v>0</v>
      </c>
      <c r="AG84" s="1">
        <v>0</v>
      </c>
      <c r="AH84" s="1">
        <v>0</v>
      </c>
      <c r="AI84" s="1" t="s">
        <v>2161</v>
      </c>
      <c r="AJ84" s="1" t="s">
        <v>2151</v>
      </c>
      <c r="AK84" s="1" t="s">
        <v>63</v>
      </c>
      <c r="AL84" s="1" t="s">
        <v>4423</v>
      </c>
      <c r="AM84" s="1" t="s">
        <v>4837</v>
      </c>
      <c r="AN84" s="1" t="s">
        <v>3844</v>
      </c>
      <c r="AO84" s="1" t="s">
        <v>3845</v>
      </c>
    </row>
    <row r="85" spans="1:41" x14ac:dyDescent="0.25">
      <c r="A85" s="1" t="s">
        <v>637</v>
      </c>
      <c r="B85" s="1" t="s">
        <v>638</v>
      </c>
      <c r="C85" s="1" t="s">
        <v>372</v>
      </c>
      <c r="D85" s="1" t="s">
        <v>533</v>
      </c>
      <c r="E85" s="1" t="s">
        <v>639</v>
      </c>
      <c r="F85" s="1" t="s">
        <v>640</v>
      </c>
      <c r="G85" s="1" t="s">
        <v>536</v>
      </c>
      <c r="H85" s="1" t="s">
        <v>537</v>
      </c>
      <c r="I85" s="1" t="s">
        <v>588</v>
      </c>
      <c r="J85" s="1" t="s">
        <v>581</v>
      </c>
      <c r="K85" s="1" t="s">
        <v>415</v>
      </c>
      <c r="L85" s="1" t="s">
        <v>62</v>
      </c>
      <c r="M85" s="1" t="s">
        <v>62</v>
      </c>
      <c r="N85" s="1" t="s">
        <v>379</v>
      </c>
      <c r="O85" s="1" t="s">
        <v>379</v>
      </c>
      <c r="P85" s="1" t="s">
        <v>379</v>
      </c>
      <c r="Q85" s="1" t="s">
        <v>379</v>
      </c>
      <c r="R85" s="1" t="s">
        <v>379</v>
      </c>
      <c r="S85" s="1" t="s">
        <v>61</v>
      </c>
      <c r="T85" s="1" t="s">
        <v>107</v>
      </c>
      <c r="U85" s="1">
        <v>17</v>
      </c>
      <c r="V85" s="1">
        <v>8</v>
      </c>
      <c r="Y85" s="1" t="s">
        <v>582</v>
      </c>
      <c r="Z85" s="1" t="s">
        <v>379</v>
      </c>
      <c r="AB85" s="1">
        <v>0</v>
      </c>
      <c r="AD85" s="1">
        <v>0</v>
      </c>
      <c r="AE85" s="1">
        <v>0</v>
      </c>
      <c r="AH85" s="1">
        <v>152498</v>
      </c>
      <c r="AK85" s="1" t="s">
        <v>63</v>
      </c>
      <c r="AL85" s="1" t="s">
        <v>641</v>
      </c>
      <c r="AM85" s="1" t="s">
        <v>4599</v>
      </c>
      <c r="AN85" s="1" t="s">
        <v>637</v>
      </c>
      <c r="AO85" s="1" t="s">
        <v>638</v>
      </c>
    </row>
    <row r="86" spans="1:41" x14ac:dyDescent="0.25">
      <c r="A86" s="1" t="s">
        <v>637</v>
      </c>
      <c r="B86" s="1" t="s">
        <v>638</v>
      </c>
      <c r="C86" s="1" t="s">
        <v>372</v>
      </c>
      <c r="D86" s="1" t="s">
        <v>533</v>
      </c>
      <c r="E86" s="1" t="s">
        <v>639</v>
      </c>
      <c r="F86" s="1" t="s">
        <v>640</v>
      </c>
      <c r="G86" s="1" t="s">
        <v>536</v>
      </c>
      <c r="H86" s="1" t="s">
        <v>537</v>
      </c>
      <c r="I86" s="1" t="s">
        <v>588</v>
      </c>
      <c r="J86" s="1" t="s">
        <v>581</v>
      </c>
      <c r="K86" s="1" t="s">
        <v>415</v>
      </c>
      <c r="L86" s="1" t="s">
        <v>62</v>
      </c>
      <c r="M86" s="1" t="s">
        <v>62</v>
      </c>
      <c r="N86" s="1" t="s">
        <v>379</v>
      </c>
      <c r="O86" s="1" t="s">
        <v>379</v>
      </c>
      <c r="P86" s="1" t="s">
        <v>379</v>
      </c>
      <c r="Q86" s="1" t="s">
        <v>379</v>
      </c>
      <c r="R86" s="1" t="s">
        <v>379</v>
      </c>
      <c r="S86" s="1" t="s">
        <v>61</v>
      </c>
      <c r="T86" s="1" t="s">
        <v>24</v>
      </c>
      <c r="U86" s="1" t="s">
        <v>2192</v>
      </c>
      <c r="V86" s="1">
        <v>8</v>
      </c>
      <c r="W86" s="1" t="s">
        <v>2193</v>
      </c>
      <c r="X86" s="1" t="s">
        <v>2194</v>
      </c>
      <c r="Y86" s="1" t="s">
        <v>582</v>
      </c>
      <c r="Z86" s="1" t="s">
        <v>379</v>
      </c>
      <c r="AA86" s="1" t="s">
        <v>379</v>
      </c>
      <c r="AB86" s="1">
        <v>0</v>
      </c>
      <c r="AC86" s="1">
        <v>0</v>
      </c>
      <c r="AD86" s="1">
        <v>0</v>
      </c>
      <c r="AE86" s="1">
        <v>0</v>
      </c>
      <c r="AF86" s="1">
        <v>0</v>
      </c>
      <c r="AG86" s="1">
        <v>0</v>
      </c>
      <c r="AH86" s="1">
        <v>146535</v>
      </c>
      <c r="AI86" s="1" t="s">
        <v>2137</v>
      </c>
      <c r="AJ86" s="1" t="s">
        <v>2151</v>
      </c>
      <c r="AK86" s="1" t="s">
        <v>63</v>
      </c>
      <c r="AL86" s="1" t="s">
        <v>4288</v>
      </c>
      <c r="AM86" s="1" t="s">
        <v>4599</v>
      </c>
      <c r="AN86" s="1" t="s">
        <v>637</v>
      </c>
      <c r="AO86" s="1" t="s">
        <v>638</v>
      </c>
    </row>
    <row r="87" spans="1:41" x14ac:dyDescent="0.25">
      <c r="A87" s="1" t="s">
        <v>648</v>
      </c>
      <c r="B87" s="1" t="s">
        <v>649</v>
      </c>
      <c r="C87" s="1" t="s">
        <v>372</v>
      </c>
      <c r="D87" s="1" t="s">
        <v>533</v>
      </c>
      <c r="E87" s="1" t="s">
        <v>650</v>
      </c>
      <c r="F87" s="1" t="s">
        <v>651</v>
      </c>
      <c r="G87" s="1" t="s">
        <v>536</v>
      </c>
      <c r="H87" s="1" t="s">
        <v>537</v>
      </c>
      <c r="I87" s="1" t="s">
        <v>588</v>
      </c>
      <c r="J87" s="1" t="s">
        <v>581</v>
      </c>
      <c r="K87" s="1" t="s">
        <v>378</v>
      </c>
      <c r="L87" s="1" t="s">
        <v>380</v>
      </c>
      <c r="M87" s="1" t="s">
        <v>62</v>
      </c>
      <c r="N87" s="1" t="s">
        <v>379</v>
      </c>
      <c r="O87" s="1" t="s">
        <v>379</v>
      </c>
      <c r="P87" s="1" t="s">
        <v>379</v>
      </c>
      <c r="Q87" s="1" t="s">
        <v>379</v>
      </c>
      <c r="R87" s="1" t="s">
        <v>379</v>
      </c>
      <c r="S87" s="1" t="s">
        <v>61</v>
      </c>
      <c r="T87" s="1" t="s">
        <v>107</v>
      </c>
      <c r="U87" s="1">
        <v>18</v>
      </c>
      <c r="V87" s="1">
        <v>8</v>
      </c>
      <c r="Y87" s="1" t="s">
        <v>582</v>
      </c>
      <c r="Z87" s="1" t="s">
        <v>379</v>
      </c>
      <c r="AB87" s="1">
        <v>0</v>
      </c>
      <c r="AD87" s="1">
        <v>0</v>
      </c>
      <c r="AE87" s="1">
        <v>0</v>
      </c>
      <c r="AH87" s="1">
        <v>0</v>
      </c>
      <c r="AK87" s="1" t="s">
        <v>63</v>
      </c>
      <c r="AL87" s="1" t="s">
        <v>652</v>
      </c>
      <c r="AM87" s="1" t="s">
        <v>4525</v>
      </c>
      <c r="AN87" s="1" t="s">
        <v>648</v>
      </c>
      <c r="AO87" s="1" t="s">
        <v>649</v>
      </c>
    </row>
    <row r="88" spans="1:41" x14ac:dyDescent="0.25">
      <c r="A88" s="1" t="s">
        <v>648</v>
      </c>
      <c r="B88" s="1" t="s">
        <v>649</v>
      </c>
      <c r="C88" s="1" t="s">
        <v>372</v>
      </c>
      <c r="D88" s="1" t="s">
        <v>533</v>
      </c>
      <c r="E88" s="1" t="s">
        <v>650</v>
      </c>
      <c r="F88" s="1" t="s">
        <v>651</v>
      </c>
      <c r="G88" s="1" t="s">
        <v>536</v>
      </c>
      <c r="H88" s="1" t="s">
        <v>537</v>
      </c>
      <c r="I88" s="1" t="s">
        <v>588</v>
      </c>
      <c r="J88" s="1" t="s">
        <v>581</v>
      </c>
      <c r="K88" s="1" t="s">
        <v>378</v>
      </c>
      <c r="L88" s="1" t="s">
        <v>380</v>
      </c>
      <c r="M88" s="1" t="s">
        <v>62</v>
      </c>
      <c r="N88" s="1" t="s">
        <v>379</v>
      </c>
      <c r="O88" s="1" t="s">
        <v>379</v>
      </c>
      <c r="P88" s="1" t="s">
        <v>379</v>
      </c>
      <c r="Q88" s="1" t="s">
        <v>379</v>
      </c>
      <c r="R88" s="1" t="s">
        <v>379</v>
      </c>
      <c r="S88" s="1" t="s">
        <v>61</v>
      </c>
      <c r="T88" s="1" t="s">
        <v>24</v>
      </c>
      <c r="U88" s="1" t="s">
        <v>2195</v>
      </c>
      <c r="V88" s="1">
        <v>8</v>
      </c>
      <c r="W88" s="1" t="s">
        <v>2196</v>
      </c>
      <c r="X88" s="1" t="s">
        <v>2197</v>
      </c>
      <c r="Y88" s="1" t="s">
        <v>582</v>
      </c>
      <c r="Z88" s="1" t="s">
        <v>379</v>
      </c>
      <c r="AA88" s="1" t="s">
        <v>379</v>
      </c>
      <c r="AB88" s="1">
        <v>0</v>
      </c>
      <c r="AC88" s="1">
        <v>0</v>
      </c>
      <c r="AD88" s="1">
        <v>0</v>
      </c>
      <c r="AE88" s="1">
        <v>0</v>
      </c>
      <c r="AF88" s="1">
        <v>0</v>
      </c>
      <c r="AG88" s="1">
        <v>0</v>
      </c>
      <c r="AH88" s="1">
        <v>164232</v>
      </c>
      <c r="AI88" s="1" t="s">
        <v>2137</v>
      </c>
      <c r="AJ88" s="1" t="s">
        <v>2151</v>
      </c>
      <c r="AK88" s="1" t="s">
        <v>63</v>
      </c>
      <c r="AL88" s="1" t="s">
        <v>4226</v>
      </c>
      <c r="AM88" s="1" t="s">
        <v>4525</v>
      </c>
      <c r="AN88" s="1" t="s">
        <v>648</v>
      </c>
      <c r="AO88" s="1" t="s">
        <v>649</v>
      </c>
    </row>
    <row r="89" spans="1:41" x14ac:dyDescent="0.25">
      <c r="A89" s="1" t="s">
        <v>653</v>
      </c>
      <c r="B89" s="1" t="s">
        <v>654</v>
      </c>
      <c r="C89" s="1" t="s">
        <v>372</v>
      </c>
      <c r="D89" s="1" t="s">
        <v>533</v>
      </c>
      <c r="E89" s="1" t="s">
        <v>655</v>
      </c>
      <c r="F89" s="1" t="s">
        <v>656</v>
      </c>
      <c r="G89" s="1" t="s">
        <v>536</v>
      </c>
      <c r="H89" s="1" t="s">
        <v>537</v>
      </c>
      <c r="I89" s="1" t="s">
        <v>580</v>
      </c>
      <c r="J89" s="1" t="s">
        <v>581</v>
      </c>
      <c r="K89" s="1" t="s">
        <v>378</v>
      </c>
      <c r="L89" s="1" t="s">
        <v>380</v>
      </c>
      <c r="M89" s="1" t="s">
        <v>62</v>
      </c>
      <c r="N89" s="1" t="s">
        <v>379</v>
      </c>
      <c r="O89" s="1" t="s">
        <v>379</v>
      </c>
      <c r="P89" s="1" t="s">
        <v>379</v>
      </c>
      <c r="Q89" s="1" t="s">
        <v>379</v>
      </c>
      <c r="R89" s="1" t="s">
        <v>379</v>
      </c>
      <c r="S89" s="1" t="s">
        <v>61</v>
      </c>
      <c r="T89" s="1" t="s">
        <v>107</v>
      </c>
      <c r="U89" s="1">
        <v>19</v>
      </c>
      <c r="V89" s="1">
        <v>8</v>
      </c>
      <c r="Y89" s="1" t="s">
        <v>582</v>
      </c>
      <c r="Z89" s="1" t="s">
        <v>379</v>
      </c>
      <c r="AB89" s="1">
        <v>0</v>
      </c>
      <c r="AD89" s="1">
        <v>0</v>
      </c>
      <c r="AE89" s="1">
        <v>0</v>
      </c>
      <c r="AH89" s="1">
        <v>1540</v>
      </c>
      <c r="AK89" s="1" t="s">
        <v>63</v>
      </c>
      <c r="AL89" s="1" t="s">
        <v>657</v>
      </c>
      <c r="AM89" s="1" t="s">
        <v>4601</v>
      </c>
      <c r="AN89" s="1" t="s">
        <v>653</v>
      </c>
      <c r="AO89" s="1" t="s">
        <v>654</v>
      </c>
    </row>
    <row r="90" spans="1:41" x14ac:dyDescent="0.25">
      <c r="A90" s="1" t="s">
        <v>653</v>
      </c>
      <c r="B90" s="1" t="s">
        <v>654</v>
      </c>
      <c r="C90" s="1" t="s">
        <v>372</v>
      </c>
      <c r="D90" s="1" t="s">
        <v>533</v>
      </c>
      <c r="E90" s="1" t="s">
        <v>655</v>
      </c>
      <c r="F90" s="1" t="s">
        <v>656</v>
      </c>
      <c r="G90" s="1" t="s">
        <v>536</v>
      </c>
      <c r="H90" s="1" t="s">
        <v>537</v>
      </c>
      <c r="I90" s="1" t="s">
        <v>580</v>
      </c>
      <c r="J90" s="1" t="s">
        <v>581</v>
      </c>
      <c r="K90" s="1" t="s">
        <v>378</v>
      </c>
      <c r="L90" s="1" t="s">
        <v>380</v>
      </c>
      <c r="M90" s="1" t="s">
        <v>62</v>
      </c>
      <c r="N90" s="1" t="s">
        <v>379</v>
      </c>
      <c r="O90" s="1" t="s">
        <v>379</v>
      </c>
      <c r="P90" s="1" t="s">
        <v>379</v>
      </c>
      <c r="Q90" s="1" t="s">
        <v>379</v>
      </c>
      <c r="R90" s="1" t="s">
        <v>379</v>
      </c>
      <c r="S90" s="1" t="s">
        <v>61</v>
      </c>
      <c r="T90" s="1" t="s">
        <v>24</v>
      </c>
      <c r="U90" s="1" t="s">
        <v>2198</v>
      </c>
      <c r="V90" s="1">
        <v>8</v>
      </c>
      <c r="W90" s="1" t="s">
        <v>2199</v>
      </c>
      <c r="X90" s="1" t="s">
        <v>2200</v>
      </c>
      <c r="Y90" s="1" t="s">
        <v>582</v>
      </c>
      <c r="Z90" s="1" t="s">
        <v>379</v>
      </c>
      <c r="AA90" s="1" t="s">
        <v>379</v>
      </c>
      <c r="AB90" s="1">
        <v>0</v>
      </c>
      <c r="AC90" s="1">
        <v>0</v>
      </c>
      <c r="AD90" s="1">
        <v>0</v>
      </c>
      <c r="AE90" s="1">
        <v>0</v>
      </c>
      <c r="AF90" s="1">
        <v>0</v>
      </c>
      <c r="AG90" s="1">
        <v>0</v>
      </c>
      <c r="AH90" s="1">
        <v>1390</v>
      </c>
      <c r="AI90" s="1" t="s">
        <v>2137</v>
      </c>
      <c r="AJ90" s="1" t="s">
        <v>2151</v>
      </c>
      <c r="AK90" s="1" t="s">
        <v>63</v>
      </c>
      <c r="AL90" s="1" t="s">
        <v>4208</v>
      </c>
      <c r="AM90" s="1" t="s">
        <v>4601</v>
      </c>
      <c r="AN90" s="1" t="s">
        <v>653</v>
      </c>
      <c r="AO90" s="1" t="s">
        <v>654</v>
      </c>
    </row>
    <row r="91" spans="1:41" x14ac:dyDescent="0.25">
      <c r="A91" s="1" t="s">
        <v>658</v>
      </c>
      <c r="B91" s="1" t="s">
        <v>659</v>
      </c>
      <c r="C91" s="1" t="s">
        <v>372</v>
      </c>
      <c r="D91" s="1" t="s">
        <v>533</v>
      </c>
      <c r="E91" s="1" t="s">
        <v>660</v>
      </c>
      <c r="F91" s="1" t="s">
        <v>661</v>
      </c>
      <c r="G91" s="1" t="s">
        <v>570</v>
      </c>
      <c r="H91" s="1" t="s">
        <v>571</v>
      </c>
      <c r="I91" s="1" t="s">
        <v>662</v>
      </c>
      <c r="J91" s="1" t="s">
        <v>573</v>
      </c>
      <c r="K91" s="1" t="s">
        <v>378</v>
      </c>
      <c r="L91" s="1" t="s">
        <v>380</v>
      </c>
      <c r="M91" s="1" t="s">
        <v>62</v>
      </c>
      <c r="N91" s="1" t="s">
        <v>379</v>
      </c>
      <c r="O91" s="1" t="s">
        <v>379</v>
      </c>
      <c r="P91" s="1" t="s">
        <v>379</v>
      </c>
      <c r="Q91" s="1" t="s">
        <v>379</v>
      </c>
      <c r="R91" s="1" t="s">
        <v>379</v>
      </c>
      <c r="S91" s="1" t="s">
        <v>61</v>
      </c>
      <c r="T91" s="1" t="s">
        <v>107</v>
      </c>
      <c r="U91" s="1">
        <v>20</v>
      </c>
      <c r="V91" s="1">
        <v>8</v>
      </c>
      <c r="Y91" s="1" t="s">
        <v>574</v>
      </c>
      <c r="Z91" s="1" t="s">
        <v>379</v>
      </c>
      <c r="AB91" s="1">
        <v>0</v>
      </c>
      <c r="AD91" s="1">
        <v>0</v>
      </c>
      <c r="AE91" s="1">
        <v>0</v>
      </c>
      <c r="AH91" s="1">
        <v>0</v>
      </c>
      <c r="AK91" s="1" t="s">
        <v>63</v>
      </c>
      <c r="AL91" s="1" t="s">
        <v>663</v>
      </c>
      <c r="AM91" s="1" t="s">
        <v>4526</v>
      </c>
      <c r="AN91" s="1" t="s">
        <v>658</v>
      </c>
      <c r="AO91" s="1" t="s">
        <v>659</v>
      </c>
    </row>
    <row r="92" spans="1:41" x14ac:dyDescent="0.25">
      <c r="A92" s="1" t="s">
        <v>658</v>
      </c>
      <c r="B92" s="1" t="s">
        <v>659</v>
      </c>
      <c r="C92" s="1" t="s">
        <v>372</v>
      </c>
      <c r="D92" s="1" t="s">
        <v>533</v>
      </c>
      <c r="E92" s="1" t="s">
        <v>660</v>
      </c>
      <c r="F92" s="1" t="s">
        <v>661</v>
      </c>
      <c r="G92" s="1" t="s">
        <v>570</v>
      </c>
      <c r="H92" s="1" t="s">
        <v>571</v>
      </c>
      <c r="I92" s="1" t="s">
        <v>662</v>
      </c>
      <c r="J92" s="1" t="s">
        <v>573</v>
      </c>
      <c r="K92" s="1" t="s">
        <v>378</v>
      </c>
      <c r="L92" s="1" t="s">
        <v>380</v>
      </c>
      <c r="M92" s="1" t="s">
        <v>62</v>
      </c>
      <c r="N92" s="1" t="s">
        <v>379</v>
      </c>
      <c r="O92" s="1" t="s">
        <v>379</v>
      </c>
      <c r="P92" s="1" t="s">
        <v>379</v>
      </c>
      <c r="Q92" s="1" t="s">
        <v>379</v>
      </c>
      <c r="R92" s="1" t="s">
        <v>379</v>
      </c>
      <c r="S92" s="1" t="s">
        <v>61</v>
      </c>
      <c r="T92" s="1" t="s">
        <v>24</v>
      </c>
      <c r="U92" s="1" t="s">
        <v>2201</v>
      </c>
      <c r="V92" s="1">
        <v>8</v>
      </c>
      <c r="W92" s="1" t="s">
        <v>2202</v>
      </c>
      <c r="X92" s="1" t="s">
        <v>2203</v>
      </c>
      <c r="Y92" s="1" t="s">
        <v>574</v>
      </c>
      <c r="Z92" s="1" t="s">
        <v>379</v>
      </c>
      <c r="AA92" s="1" t="s">
        <v>379</v>
      </c>
      <c r="AB92" s="1">
        <v>0</v>
      </c>
      <c r="AC92" s="1">
        <v>0</v>
      </c>
      <c r="AD92" s="1">
        <v>0</v>
      </c>
      <c r="AE92" s="1">
        <v>0</v>
      </c>
      <c r="AF92" s="1">
        <v>0</v>
      </c>
      <c r="AG92" s="1">
        <v>0</v>
      </c>
      <c r="AH92" s="1">
        <v>3185</v>
      </c>
      <c r="AI92" s="1" t="s">
        <v>2137</v>
      </c>
      <c r="AJ92" s="1" t="s">
        <v>2157</v>
      </c>
      <c r="AK92" s="1" t="s">
        <v>63</v>
      </c>
      <c r="AL92" s="1" t="s">
        <v>4327</v>
      </c>
      <c r="AM92" s="1" t="s">
        <v>4526</v>
      </c>
      <c r="AN92" s="1" t="s">
        <v>658</v>
      </c>
      <c r="AO92" s="1" t="s">
        <v>659</v>
      </c>
    </row>
    <row r="93" spans="1:41" x14ac:dyDescent="0.25">
      <c r="A93" s="1" t="s">
        <v>629</v>
      </c>
      <c r="B93" s="1" t="s">
        <v>630</v>
      </c>
      <c r="C93" s="1" t="s">
        <v>372</v>
      </c>
      <c r="D93" s="1" t="s">
        <v>533</v>
      </c>
      <c r="E93" s="1" t="s">
        <v>631</v>
      </c>
      <c r="F93" s="1" t="s">
        <v>632</v>
      </c>
      <c r="G93" s="1" t="s">
        <v>536</v>
      </c>
      <c r="H93" s="1" t="s">
        <v>537</v>
      </c>
      <c r="I93" s="1" t="s">
        <v>633</v>
      </c>
      <c r="J93" s="1" t="s">
        <v>634</v>
      </c>
      <c r="K93" s="1" t="s">
        <v>415</v>
      </c>
      <c r="L93" s="1" t="s">
        <v>62</v>
      </c>
      <c r="M93" s="1" t="s">
        <v>380</v>
      </c>
      <c r="N93" s="1" t="s">
        <v>380</v>
      </c>
      <c r="O93" s="1" t="s">
        <v>380</v>
      </c>
      <c r="P93" s="1" t="s">
        <v>380</v>
      </c>
      <c r="Q93" s="1" t="s">
        <v>379</v>
      </c>
      <c r="R93" s="1" t="s">
        <v>380</v>
      </c>
      <c r="S93" s="1" t="s">
        <v>61</v>
      </c>
      <c r="T93" s="1" t="s">
        <v>107</v>
      </c>
      <c r="U93" s="1">
        <v>21</v>
      </c>
      <c r="V93" s="1">
        <v>1</v>
      </c>
      <c r="Y93" s="1" t="s">
        <v>635</v>
      </c>
      <c r="Z93" s="1" t="s">
        <v>380</v>
      </c>
      <c r="AB93" s="1">
        <v>330038</v>
      </c>
      <c r="AD93" s="1">
        <v>0</v>
      </c>
      <c r="AE93" s="1">
        <v>0</v>
      </c>
      <c r="AH93" s="1">
        <v>45289</v>
      </c>
      <c r="AK93" s="1" t="s">
        <v>63</v>
      </c>
      <c r="AL93" s="1" t="s">
        <v>636</v>
      </c>
      <c r="AM93" s="1" t="s">
        <v>4675</v>
      </c>
      <c r="AN93" s="1" t="s">
        <v>629</v>
      </c>
      <c r="AO93" s="1" t="s">
        <v>630</v>
      </c>
    </row>
    <row r="94" spans="1:41" x14ac:dyDescent="0.25">
      <c r="A94" s="1" t="s">
        <v>629</v>
      </c>
      <c r="B94" s="1" t="s">
        <v>630</v>
      </c>
      <c r="C94" s="1" t="s">
        <v>372</v>
      </c>
      <c r="D94" s="1" t="s">
        <v>533</v>
      </c>
      <c r="E94" s="1" t="s">
        <v>631</v>
      </c>
      <c r="F94" s="1" t="s">
        <v>2971</v>
      </c>
      <c r="G94" s="1" t="s">
        <v>536</v>
      </c>
      <c r="H94" s="1" t="s">
        <v>537</v>
      </c>
      <c r="I94" s="1" t="s">
        <v>633</v>
      </c>
      <c r="J94" s="1" t="s">
        <v>634</v>
      </c>
      <c r="K94" s="1" t="s">
        <v>415</v>
      </c>
      <c r="L94" s="1" t="s">
        <v>62</v>
      </c>
      <c r="M94" s="1" t="s">
        <v>380</v>
      </c>
      <c r="N94" s="1" t="s">
        <v>380</v>
      </c>
      <c r="O94" s="1" t="s">
        <v>380</v>
      </c>
      <c r="P94" s="1" t="s">
        <v>380</v>
      </c>
      <c r="Q94" s="1" t="s">
        <v>379</v>
      </c>
      <c r="R94" s="1" t="s">
        <v>380</v>
      </c>
      <c r="S94" s="1" t="s">
        <v>61</v>
      </c>
      <c r="T94" s="1" t="s">
        <v>24</v>
      </c>
      <c r="U94" s="1" t="s">
        <v>2972</v>
      </c>
      <c r="V94" s="1">
        <v>1</v>
      </c>
      <c r="W94" s="1" t="s">
        <v>2973</v>
      </c>
      <c r="X94" s="1" t="s">
        <v>2974</v>
      </c>
      <c r="Y94" s="1" t="s">
        <v>635</v>
      </c>
      <c r="Z94" s="1" t="s">
        <v>380</v>
      </c>
      <c r="AA94" s="1" t="s">
        <v>379</v>
      </c>
      <c r="AB94" s="1">
        <v>345721</v>
      </c>
      <c r="AC94" s="1">
        <v>0</v>
      </c>
      <c r="AD94" s="1">
        <v>56822</v>
      </c>
      <c r="AE94" s="1">
        <v>0</v>
      </c>
      <c r="AF94" s="1">
        <v>0</v>
      </c>
      <c r="AG94" s="1">
        <v>0</v>
      </c>
      <c r="AH94" s="1">
        <v>41962</v>
      </c>
      <c r="AI94" s="1" t="s">
        <v>2499</v>
      </c>
      <c r="AJ94" s="1" t="s">
        <v>2151</v>
      </c>
      <c r="AK94" s="1" t="s">
        <v>63</v>
      </c>
      <c r="AL94" s="1" t="s">
        <v>4408</v>
      </c>
      <c r="AM94" s="1" t="s">
        <v>4675</v>
      </c>
      <c r="AN94" s="1" t="s">
        <v>629</v>
      </c>
      <c r="AO94" s="1" t="s">
        <v>630</v>
      </c>
    </row>
    <row r="95" spans="1:41" x14ac:dyDescent="0.25">
      <c r="A95" s="1" t="s">
        <v>642</v>
      </c>
      <c r="B95" s="1" t="s">
        <v>643</v>
      </c>
      <c r="C95" s="1" t="s">
        <v>372</v>
      </c>
      <c r="D95" s="1" t="s">
        <v>533</v>
      </c>
      <c r="E95" s="1" t="s">
        <v>644</v>
      </c>
      <c r="F95" s="1" t="s">
        <v>645</v>
      </c>
      <c r="G95" s="1" t="s">
        <v>536</v>
      </c>
      <c r="H95" s="1" t="s">
        <v>537</v>
      </c>
      <c r="I95" s="1" t="s">
        <v>646</v>
      </c>
      <c r="J95" s="1" t="s">
        <v>634</v>
      </c>
      <c r="K95" s="1" t="s">
        <v>415</v>
      </c>
      <c r="L95" s="1" t="s">
        <v>62</v>
      </c>
      <c r="M95" s="1" t="s">
        <v>62</v>
      </c>
      <c r="N95" s="1" t="s">
        <v>379</v>
      </c>
      <c r="O95" s="1" t="s">
        <v>379</v>
      </c>
      <c r="P95" s="1" t="s">
        <v>379</v>
      </c>
      <c r="Q95" s="1" t="s">
        <v>379</v>
      </c>
      <c r="R95" s="1" t="s">
        <v>379</v>
      </c>
      <c r="S95" s="1" t="s">
        <v>61</v>
      </c>
      <c r="T95" s="1" t="s">
        <v>107</v>
      </c>
      <c r="U95" s="1">
        <v>22</v>
      </c>
      <c r="V95" s="1">
        <v>8</v>
      </c>
      <c r="Y95" s="1" t="s">
        <v>635</v>
      </c>
      <c r="Z95" s="1" t="s">
        <v>380</v>
      </c>
      <c r="AB95" s="1">
        <v>0</v>
      </c>
      <c r="AD95" s="1">
        <v>0</v>
      </c>
      <c r="AE95" s="1">
        <v>0</v>
      </c>
      <c r="AH95" s="1">
        <v>3832</v>
      </c>
      <c r="AK95" s="1" t="s">
        <v>63</v>
      </c>
      <c r="AL95" s="1" t="s">
        <v>647</v>
      </c>
      <c r="AM95" s="1" t="s">
        <v>4600</v>
      </c>
      <c r="AN95" s="1" t="s">
        <v>642</v>
      </c>
      <c r="AO95" s="1" t="s">
        <v>643</v>
      </c>
    </row>
    <row r="96" spans="1:41" x14ac:dyDescent="0.25">
      <c r="A96" s="1" t="s">
        <v>642</v>
      </c>
      <c r="B96" s="1" t="s">
        <v>643</v>
      </c>
      <c r="C96" s="1" t="s">
        <v>372</v>
      </c>
      <c r="D96" s="1" t="s">
        <v>533</v>
      </c>
      <c r="E96" s="1" t="s">
        <v>644</v>
      </c>
      <c r="F96" s="1" t="s">
        <v>2975</v>
      </c>
      <c r="G96" s="1" t="s">
        <v>536</v>
      </c>
      <c r="H96" s="1" t="s">
        <v>537</v>
      </c>
      <c r="I96" s="1" t="s">
        <v>633</v>
      </c>
      <c r="J96" s="1" t="s">
        <v>634</v>
      </c>
      <c r="K96" s="1" t="s">
        <v>415</v>
      </c>
      <c r="L96" s="1" t="s">
        <v>62</v>
      </c>
      <c r="M96" s="1" t="s">
        <v>62</v>
      </c>
      <c r="N96" s="1" t="s">
        <v>379</v>
      </c>
      <c r="O96" s="1" t="s">
        <v>379</v>
      </c>
      <c r="P96" s="1" t="s">
        <v>379</v>
      </c>
      <c r="Q96" s="1" t="s">
        <v>379</v>
      </c>
      <c r="R96" s="1" t="s">
        <v>379</v>
      </c>
      <c r="S96" s="1" t="s">
        <v>61</v>
      </c>
      <c r="T96" s="1" t="s">
        <v>24</v>
      </c>
      <c r="U96" s="1" t="s">
        <v>2976</v>
      </c>
      <c r="V96" s="1">
        <v>8</v>
      </c>
      <c r="W96" s="1" t="s">
        <v>2977</v>
      </c>
      <c r="X96" s="1" t="s">
        <v>2978</v>
      </c>
      <c r="Y96" s="1" t="s">
        <v>635</v>
      </c>
      <c r="Z96" s="1" t="s">
        <v>380</v>
      </c>
      <c r="AA96" s="1" t="s">
        <v>62</v>
      </c>
      <c r="AB96" s="1">
        <v>0</v>
      </c>
      <c r="AC96" s="1">
        <v>0</v>
      </c>
      <c r="AD96" s="1">
        <v>1304</v>
      </c>
      <c r="AE96" s="1">
        <v>0</v>
      </c>
      <c r="AF96" s="1">
        <v>0</v>
      </c>
      <c r="AG96" s="1">
        <v>0</v>
      </c>
      <c r="AH96" s="1">
        <v>3236</v>
      </c>
      <c r="AI96" s="1" t="s">
        <v>2530</v>
      </c>
      <c r="AJ96" s="1" t="s">
        <v>2151</v>
      </c>
      <c r="AK96" s="1" t="s">
        <v>63</v>
      </c>
      <c r="AL96" s="1" t="s">
        <v>4253</v>
      </c>
      <c r="AM96" s="1" t="s">
        <v>4600</v>
      </c>
      <c r="AN96" s="1" t="s">
        <v>642</v>
      </c>
      <c r="AO96" s="1" t="s">
        <v>643</v>
      </c>
    </row>
    <row r="97" spans="1:41" x14ac:dyDescent="0.25">
      <c r="A97" s="1" t="s">
        <v>3853</v>
      </c>
      <c r="B97" s="1" t="s">
        <v>3854</v>
      </c>
      <c r="C97" s="1" t="s">
        <v>372</v>
      </c>
      <c r="D97" s="1" t="s">
        <v>533</v>
      </c>
      <c r="E97" s="1" t="s">
        <v>3855</v>
      </c>
      <c r="F97" s="1" t="s">
        <v>3856</v>
      </c>
      <c r="G97" s="1" t="s">
        <v>536</v>
      </c>
      <c r="H97" s="1" t="s">
        <v>537</v>
      </c>
      <c r="I97" s="1" t="s">
        <v>673</v>
      </c>
      <c r="J97" s="1" t="s">
        <v>634</v>
      </c>
      <c r="K97" s="1" t="s">
        <v>415</v>
      </c>
      <c r="L97" s="1" t="s">
        <v>62</v>
      </c>
      <c r="M97" s="1" t="s">
        <v>62</v>
      </c>
      <c r="N97" s="1" t="s">
        <v>379</v>
      </c>
      <c r="O97" s="1" t="s">
        <v>379</v>
      </c>
      <c r="P97" s="1" t="s">
        <v>379</v>
      </c>
      <c r="Q97" s="1" t="s">
        <v>379</v>
      </c>
      <c r="R97" s="1" t="s">
        <v>379</v>
      </c>
      <c r="S97" s="1" t="s">
        <v>61</v>
      </c>
      <c r="T97" s="1" t="s">
        <v>107</v>
      </c>
      <c r="U97" s="1">
        <v>23</v>
      </c>
      <c r="V97" s="1">
        <v>8</v>
      </c>
      <c r="Y97" s="1" t="s">
        <v>3934</v>
      </c>
      <c r="Z97" s="1" t="s">
        <v>380</v>
      </c>
      <c r="AB97" s="1">
        <v>0</v>
      </c>
      <c r="AD97" s="1">
        <v>0</v>
      </c>
      <c r="AE97" s="1">
        <v>3197</v>
      </c>
      <c r="AH97" s="1">
        <v>10722</v>
      </c>
      <c r="AK97" s="1" t="s">
        <v>63</v>
      </c>
      <c r="AL97" s="1" t="s">
        <v>3935</v>
      </c>
      <c r="AM97" s="1" t="s">
        <v>4838</v>
      </c>
      <c r="AN97" s="1" t="s">
        <v>3853</v>
      </c>
      <c r="AO97" s="1" t="s">
        <v>3854</v>
      </c>
    </row>
    <row r="98" spans="1:41" x14ac:dyDescent="0.25">
      <c r="A98" s="1" t="s">
        <v>3853</v>
      </c>
      <c r="B98" s="1" t="s">
        <v>3854</v>
      </c>
      <c r="C98" s="1" t="s">
        <v>372</v>
      </c>
      <c r="D98" s="1" t="s">
        <v>533</v>
      </c>
      <c r="E98" s="1" t="s">
        <v>3855</v>
      </c>
      <c r="F98" s="1" t="s">
        <v>3856</v>
      </c>
      <c r="G98" s="1" t="s">
        <v>536</v>
      </c>
      <c r="H98" s="1" t="s">
        <v>537</v>
      </c>
      <c r="I98" s="1" t="s">
        <v>673</v>
      </c>
      <c r="J98" s="1" t="s">
        <v>634</v>
      </c>
      <c r="K98" s="1" t="s">
        <v>415</v>
      </c>
      <c r="L98" s="1" t="s">
        <v>62</v>
      </c>
      <c r="M98" s="1" t="s">
        <v>62</v>
      </c>
      <c r="N98" s="1" t="s">
        <v>379</v>
      </c>
      <c r="O98" s="1" t="s">
        <v>379</v>
      </c>
      <c r="P98" s="1" t="s">
        <v>379</v>
      </c>
      <c r="Q98" s="1" t="s">
        <v>379</v>
      </c>
      <c r="R98" s="1" t="s">
        <v>379</v>
      </c>
      <c r="S98" s="1" t="s">
        <v>61</v>
      </c>
      <c r="T98" s="1" t="s">
        <v>24</v>
      </c>
      <c r="U98" s="1" t="s">
        <v>3857</v>
      </c>
      <c r="V98" s="1">
        <v>8</v>
      </c>
      <c r="W98" s="1" t="s">
        <v>3858</v>
      </c>
      <c r="X98" s="1" t="s">
        <v>3859</v>
      </c>
      <c r="Y98" s="1" t="s">
        <v>635</v>
      </c>
      <c r="Z98" s="1" t="s">
        <v>380</v>
      </c>
      <c r="AA98" s="1" t="s">
        <v>62</v>
      </c>
      <c r="AB98" s="1">
        <v>0</v>
      </c>
      <c r="AC98" s="1">
        <v>0</v>
      </c>
      <c r="AD98" s="1">
        <v>0</v>
      </c>
      <c r="AE98" s="1">
        <v>3920</v>
      </c>
      <c r="AF98" s="1">
        <v>0</v>
      </c>
      <c r="AG98" s="1">
        <v>0</v>
      </c>
      <c r="AH98" s="1">
        <v>9110</v>
      </c>
      <c r="AI98" s="1" t="s">
        <v>3860</v>
      </c>
      <c r="AJ98" s="1" t="s">
        <v>2151</v>
      </c>
      <c r="AK98" s="1" t="s">
        <v>63</v>
      </c>
      <c r="AL98" s="1" t="s">
        <v>4444</v>
      </c>
      <c r="AM98" s="1" t="s">
        <v>4838</v>
      </c>
      <c r="AN98" s="1" t="s">
        <v>3853</v>
      </c>
      <c r="AO98" s="1" t="s">
        <v>3854</v>
      </c>
    </row>
    <row r="99" spans="1:41" x14ac:dyDescent="0.25">
      <c r="A99" s="1" t="s">
        <v>664</v>
      </c>
      <c r="B99" s="1" t="s">
        <v>665</v>
      </c>
      <c r="C99" s="1" t="s">
        <v>372</v>
      </c>
      <c r="D99" s="1" t="s">
        <v>533</v>
      </c>
      <c r="E99" s="1" t="s">
        <v>666</v>
      </c>
      <c r="F99" s="1" t="s">
        <v>667</v>
      </c>
      <c r="G99" s="1" t="s">
        <v>536</v>
      </c>
      <c r="H99" s="1" t="s">
        <v>537</v>
      </c>
      <c r="I99" s="1" t="s">
        <v>646</v>
      </c>
      <c r="J99" s="1" t="s">
        <v>634</v>
      </c>
      <c r="K99" s="1" t="s">
        <v>415</v>
      </c>
      <c r="L99" s="1" t="s">
        <v>62</v>
      </c>
      <c r="M99" s="1" t="s">
        <v>380</v>
      </c>
      <c r="N99" s="1" t="s">
        <v>380</v>
      </c>
      <c r="O99" s="1" t="s">
        <v>380</v>
      </c>
      <c r="P99" s="1" t="s">
        <v>380</v>
      </c>
      <c r="Q99" s="1" t="s">
        <v>62</v>
      </c>
      <c r="R99" s="1" t="s">
        <v>379</v>
      </c>
      <c r="S99" s="1" t="s">
        <v>61</v>
      </c>
      <c r="T99" s="1" t="s">
        <v>107</v>
      </c>
      <c r="U99" s="1">
        <v>24</v>
      </c>
      <c r="V99" s="1">
        <v>1</v>
      </c>
      <c r="Y99" s="1" t="s">
        <v>635</v>
      </c>
      <c r="Z99" s="1" t="s">
        <v>380</v>
      </c>
      <c r="AB99" s="1">
        <v>11521</v>
      </c>
      <c r="AD99" s="1">
        <v>0</v>
      </c>
      <c r="AE99" s="1">
        <v>0</v>
      </c>
      <c r="AH99" s="1">
        <v>2182</v>
      </c>
      <c r="AK99" s="1" t="s">
        <v>63</v>
      </c>
      <c r="AL99" s="1" t="s">
        <v>668</v>
      </c>
      <c r="AM99" s="1" t="s">
        <v>4676</v>
      </c>
      <c r="AN99" s="1" t="s">
        <v>664</v>
      </c>
      <c r="AO99" s="1" t="s">
        <v>665</v>
      </c>
    </row>
    <row r="100" spans="1:41" x14ac:dyDescent="0.25">
      <c r="A100" s="1" t="s">
        <v>664</v>
      </c>
      <c r="B100" s="1" t="s">
        <v>665</v>
      </c>
      <c r="C100" s="1" t="s">
        <v>372</v>
      </c>
      <c r="D100" s="1" t="s">
        <v>533</v>
      </c>
      <c r="E100" s="1" t="s">
        <v>666</v>
      </c>
      <c r="F100" s="1" t="s">
        <v>667</v>
      </c>
      <c r="G100" s="1" t="s">
        <v>536</v>
      </c>
      <c r="H100" s="1" t="s">
        <v>537</v>
      </c>
      <c r="I100" s="1" t="s">
        <v>633</v>
      </c>
      <c r="J100" s="1" t="s">
        <v>634</v>
      </c>
      <c r="K100" s="1" t="s">
        <v>415</v>
      </c>
      <c r="L100" s="1" t="s">
        <v>62</v>
      </c>
      <c r="M100" s="1" t="s">
        <v>380</v>
      </c>
      <c r="N100" s="1" t="s">
        <v>380</v>
      </c>
      <c r="O100" s="1" t="s">
        <v>380</v>
      </c>
      <c r="P100" s="1" t="s">
        <v>380</v>
      </c>
      <c r="Q100" s="1" t="s">
        <v>62</v>
      </c>
      <c r="R100" s="1" t="s">
        <v>379</v>
      </c>
      <c r="S100" s="1" t="s">
        <v>61</v>
      </c>
      <c r="T100" s="1" t="s">
        <v>24</v>
      </c>
      <c r="U100" s="1" t="s">
        <v>2979</v>
      </c>
      <c r="V100" s="1">
        <v>1</v>
      </c>
      <c r="W100" s="1" t="s">
        <v>2980</v>
      </c>
      <c r="X100" s="1" t="s">
        <v>2981</v>
      </c>
      <c r="Y100" s="1" t="s">
        <v>635</v>
      </c>
      <c r="Z100" s="1" t="s">
        <v>380</v>
      </c>
      <c r="AA100" s="1" t="s">
        <v>62</v>
      </c>
      <c r="AB100" s="1">
        <v>9473</v>
      </c>
      <c r="AC100" s="1">
        <v>0</v>
      </c>
      <c r="AD100" s="1">
        <v>5806</v>
      </c>
      <c r="AE100" s="1">
        <v>0</v>
      </c>
      <c r="AF100" s="1">
        <v>0</v>
      </c>
      <c r="AG100" s="1">
        <v>0</v>
      </c>
      <c r="AH100" s="1">
        <v>1777</v>
      </c>
      <c r="AI100" s="1" t="s">
        <v>2499</v>
      </c>
      <c r="AJ100" s="1" t="s">
        <v>2151</v>
      </c>
      <c r="AK100" s="1" t="s">
        <v>63</v>
      </c>
      <c r="AL100" s="1" t="s">
        <v>4366</v>
      </c>
      <c r="AM100" s="1" t="s">
        <v>4676</v>
      </c>
      <c r="AN100" s="1" t="s">
        <v>664</v>
      </c>
      <c r="AO100" s="1" t="s">
        <v>665</v>
      </c>
    </row>
    <row r="101" spans="1:41" x14ac:dyDescent="0.25">
      <c r="A101" s="1" t="s">
        <v>669</v>
      </c>
      <c r="B101" s="1" t="s">
        <v>670</v>
      </c>
      <c r="C101" s="1" t="s">
        <v>372</v>
      </c>
      <c r="D101" s="1" t="s">
        <v>533</v>
      </c>
      <c r="E101" s="1" t="s">
        <v>671</v>
      </c>
      <c r="F101" s="1" t="s">
        <v>672</v>
      </c>
      <c r="G101" s="1" t="s">
        <v>536</v>
      </c>
      <c r="H101" s="1" t="s">
        <v>537</v>
      </c>
      <c r="I101" s="1" t="s">
        <v>673</v>
      </c>
      <c r="J101" s="1" t="s">
        <v>634</v>
      </c>
      <c r="K101" s="1" t="s">
        <v>415</v>
      </c>
      <c r="L101" s="1" t="s">
        <v>62</v>
      </c>
      <c r="M101" s="1" t="s">
        <v>62</v>
      </c>
      <c r="N101" s="1" t="s">
        <v>379</v>
      </c>
      <c r="O101" s="1" t="s">
        <v>379</v>
      </c>
      <c r="P101" s="1" t="s">
        <v>379</v>
      </c>
      <c r="Q101" s="1" t="s">
        <v>379</v>
      </c>
      <c r="R101" s="1" t="s">
        <v>379</v>
      </c>
      <c r="S101" s="1" t="s">
        <v>61</v>
      </c>
      <c r="T101" s="1" t="s">
        <v>107</v>
      </c>
      <c r="U101" s="1">
        <v>25</v>
      </c>
      <c r="V101" s="1">
        <v>8</v>
      </c>
      <c r="Y101" s="1" t="s">
        <v>635</v>
      </c>
      <c r="Z101" s="1" t="s">
        <v>379</v>
      </c>
      <c r="AB101" s="1">
        <v>0</v>
      </c>
      <c r="AD101" s="1">
        <v>0</v>
      </c>
      <c r="AE101" s="1">
        <v>0</v>
      </c>
      <c r="AH101" s="1">
        <v>722</v>
      </c>
      <c r="AK101" s="1" t="s">
        <v>63</v>
      </c>
      <c r="AL101" s="1" t="s">
        <v>674</v>
      </c>
      <c r="AM101" s="1" t="s">
        <v>4602</v>
      </c>
      <c r="AN101" s="1" t="s">
        <v>669</v>
      </c>
      <c r="AO101" s="1" t="s">
        <v>670</v>
      </c>
    </row>
    <row r="102" spans="1:41" x14ac:dyDescent="0.25">
      <c r="A102" s="1" t="s">
        <v>669</v>
      </c>
      <c r="B102" s="1" t="s">
        <v>670</v>
      </c>
      <c r="C102" s="1" t="s">
        <v>372</v>
      </c>
      <c r="D102" s="1" t="s">
        <v>533</v>
      </c>
      <c r="E102" s="1" t="s">
        <v>671</v>
      </c>
      <c r="F102" s="1" t="s">
        <v>672</v>
      </c>
      <c r="G102" s="1" t="s">
        <v>536</v>
      </c>
      <c r="H102" s="1" t="s">
        <v>537</v>
      </c>
      <c r="I102" s="1" t="s">
        <v>673</v>
      </c>
      <c r="J102" s="1" t="s">
        <v>634</v>
      </c>
      <c r="K102" s="1" t="s">
        <v>415</v>
      </c>
      <c r="L102" s="1" t="s">
        <v>62</v>
      </c>
      <c r="M102" s="1" t="s">
        <v>62</v>
      </c>
      <c r="N102" s="1" t="s">
        <v>379</v>
      </c>
      <c r="O102" s="1" t="s">
        <v>379</v>
      </c>
      <c r="P102" s="1" t="s">
        <v>379</v>
      </c>
      <c r="Q102" s="1" t="s">
        <v>379</v>
      </c>
      <c r="R102" s="1" t="s">
        <v>379</v>
      </c>
      <c r="S102" s="1" t="s">
        <v>61</v>
      </c>
      <c r="T102" s="1" t="s">
        <v>24</v>
      </c>
      <c r="U102" s="1" t="s">
        <v>2982</v>
      </c>
      <c r="V102" s="1">
        <v>8</v>
      </c>
      <c r="W102" s="1" t="s">
        <v>2983</v>
      </c>
      <c r="X102" s="1" t="s">
        <v>2984</v>
      </c>
      <c r="Y102" s="1" t="s">
        <v>635</v>
      </c>
      <c r="Z102" s="1" t="s">
        <v>379</v>
      </c>
      <c r="AA102" s="1" t="s">
        <v>62</v>
      </c>
      <c r="AB102" s="1">
        <v>0</v>
      </c>
      <c r="AC102" s="1">
        <v>0</v>
      </c>
      <c r="AD102" s="1">
        <v>462</v>
      </c>
      <c r="AE102" s="1">
        <v>0</v>
      </c>
      <c r="AF102" s="1">
        <v>0</v>
      </c>
      <c r="AG102" s="1">
        <v>0</v>
      </c>
      <c r="AH102" s="1">
        <v>533</v>
      </c>
      <c r="AI102" s="1" t="s">
        <v>2530</v>
      </c>
      <c r="AJ102" s="1" t="s">
        <v>2151</v>
      </c>
      <c r="AK102" s="1" t="s">
        <v>63</v>
      </c>
      <c r="AL102" s="1" t="s">
        <v>4298</v>
      </c>
      <c r="AM102" s="1" t="s">
        <v>4602</v>
      </c>
      <c r="AN102" s="1" t="s">
        <v>669</v>
      </c>
      <c r="AO102" s="1" t="s">
        <v>670</v>
      </c>
    </row>
    <row r="103" spans="1:41" x14ac:dyDescent="0.25">
      <c r="A103" s="1" t="s">
        <v>3588</v>
      </c>
      <c r="B103" s="1" t="s">
        <v>3589</v>
      </c>
      <c r="C103" s="1" t="s">
        <v>372</v>
      </c>
      <c r="D103" s="1" t="s">
        <v>533</v>
      </c>
      <c r="E103" s="1" t="s">
        <v>3590</v>
      </c>
      <c r="F103" s="1" t="s">
        <v>3591</v>
      </c>
      <c r="G103" s="1" t="s">
        <v>536</v>
      </c>
      <c r="H103" s="1" t="s">
        <v>537</v>
      </c>
      <c r="I103" s="1" t="s">
        <v>545</v>
      </c>
      <c r="J103" s="1" t="s">
        <v>539</v>
      </c>
      <c r="K103" s="1" t="s">
        <v>415</v>
      </c>
      <c r="L103" s="1" t="s">
        <v>62</v>
      </c>
      <c r="M103" s="1" t="s">
        <v>62</v>
      </c>
      <c r="N103" s="1" t="s">
        <v>62</v>
      </c>
      <c r="O103" s="1" t="s">
        <v>62</v>
      </c>
      <c r="P103" s="1" t="s">
        <v>62</v>
      </c>
      <c r="Q103" s="1" t="s">
        <v>62</v>
      </c>
      <c r="R103" s="1" t="s">
        <v>62</v>
      </c>
      <c r="S103" s="1" t="s">
        <v>61</v>
      </c>
      <c r="T103" s="1" t="s">
        <v>107</v>
      </c>
      <c r="U103" s="1">
        <v>26</v>
      </c>
      <c r="V103" s="1">
        <v>7</v>
      </c>
      <c r="Y103" s="1" t="s">
        <v>1676</v>
      </c>
      <c r="Z103" s="1" t="s">
        <v>379</v>
      </c>
      <c r="AB103" s="1">
        <v>0</v>
      </c>
      <c r="AD103" s="1">
        <v>31209</v>
      </c>
      <c r="AE103" s="1">
        <v>57751821</v>
      </c>
      <c r="AH103" s="1">
        <v>0</v>
      </c>
      <c r="AK103" s="1" t="s">
        <v>63</v>
      </c>
      <c r="AL103" s="1" t="s">
        <v>3592</v>
      </c>
      <c r="AM103" s="1" t="s">
        <v>4815</v>
      </c>
      <c r="AN103" s="1" t="s">
        <v>3588</v>
      </c>
      <c r="AO103" s="1" t="s">
        <v>3589</v>
      </c>
    </row>
    <row r="104" spans="1:41" x14ac:dyDescent="0.25">
      <c r="A104" s="1" t="s">
        <v>3588</v>
      </c>
      <c r="B104" s="1" t="s">
        <v>3589</v>
      </c>
      <c r="C104" s="1" t="s">
        <v>372</v>
      </c>
      <c r="D104" s="1" t="s">
        <v>533</v>
      </c>
      <c r="E104" s="1" t="s">
        <v>3590</v>
      </c>
      <c r="F104" s="1" t="s">
        <v>3591</v>
      </c>
      <c r="G104" s="1" t="s">
        <v>536</v>
      </c>
      <c r="H104" s="1" t="s">
        <v>537</v>
      </c>
      <c r="I104" s="1" t="s">
        <v>545</v>
      </c>
      <c r="J104" s="1" t="s">
        <v>539</v>
      </c>
      <c r="K104" s="1" t="s">
        <v>415</v>
      </c>
      <c r="L104" s="1" t="s">
        <v>62</v>
      </c>
      <c r="M104" s="1" t="s">
        <v>62</v>
      </c>
      <c r="N104" s="1" t="s">
        <v>62</v>
      </c>
      <c r="O104" s="1" t="s">
        <v>62</v>
      </c>
      <c r="P104" s="1" t="s">
        <v>62</v>
      </c>
      <c r="Q104" s="1" t="s">
        <v>62</v>
      </c>
      <c r="R104" s="1" t="s">
        <v>62</v>
      </c>
      <c r="S104" s="1" t="s">
        <v>61</v>
      </c>
      <c r="T104" s="1" t="s">
        <v>24</v>
      </c>
      <c r="U104" s="1" t="s">
        <v>3600</v>
      </c>
      <c r="V104" s="1">
        <v>7</v>
      </c>
      <c r="W104" s="1" t="s">
        <v>3601</v>
      </c>
      <c r="X104" s="1" t="s">
        <v>3602</v>
      </c>
      <c r="Y104" s="1" t="s">
        <v>1676</v>
      </c>
      <c r="Z104" s="1" t="s">
        <v>379</v>
      </c>
      <c r="AA104" s="1" t="s">
        <v>62</v>
      </c>
      <c r="AB104" s="1">
        <v>0</v>
      </c>
      <c r="AC104" s="1">
        <v>0</v>
      </c>
      <c r="AD104" s="1">
        <v>35931</v>
      </c>
      <c r="AE104" s="1">
        <v>58438508</v>
      </c>
      <c r="AF104" s="1">
        <v>0</v>
      </c>
      <c r="AG104" s="1">
        <v>0</v>
      </c>
      <c r="AH104" s="1">
        <v>0</v>
      </c>
      <c r="AI104" s="1" t="s">
        <v>2207</v>
      </c>
      <c r="AJ104" s="1" t="s">
        <v>2151</v>
      </c>
      <c r="AK104" s="1" t="s">
        <v>63</v>
      </c>
      <c r="AL104" s="1" t="s">
        <v>4385</v>
      </c>
      <c r="AM104" s="1" t="s">
        <v>4815</v>
      </c>
      <c r="AN104" s="1" t="s">
        <v>3588</v>
      </c>
      <c r="AO104" s="1" t="s">
        <v>3589</v>
      </c>
    </row>
    <row r="105" spans="1:41" x14ac:dyDescent="0.25">
      <c r="A105" s="1" t="s">
        <v>3593</v>
      </c>
      <c r="B105" s="1" t="s">
        <v>3594</v>
      </c>
      <c r="C105" s="1" t="s">
        <v>372</v>
      </c>
      <c r="D105" s="1" t="s">
        <v>533</v>
      </c>
      <c r="E105" s="1" t="s">
        <v>3595</v>
      </c>
      <c r="F105" s="1" t="s">
        <v>3596</v>
      </c>
      <c r="G105" s="1" t="s">
        <v>3597</v>
      </c>
      <c r="H105" s="1" t="s">
        <v>3598</v>
      </c>
      <c r="I105" s="1" t="s">
        <v>545</v>
      </c>
      <c r="J105" s="1" t="s">
        <v>539</v>
      </c>
      <c r="K105" s="1" t="s">
        <v>415</v>
      </c>
      <c r="L105" s="1" t="s">
        <v>62</v>
      </c>
      <c r="M105" s="1" t="s">
        <v>62</v>
      </c>
      <c r="N105" s="1" t="s">
        <v>62</v>
      </c>
      <c r="O105" s="1" t="s">
        <v>62</v>
      </c>
      <c r="P105" s="1" t="s">
        <v>62</v>
      </c>
      <c r="Q105" s="1" t="s">
        <v>62</v>
      </c>
      <c r="R105" s="1" t="s">
        <v>62</v>
      </c>
      <c r="S105" s="1" t="s">
        <v>61</v>
      </c>
      <c r="T105" s="1" t="s">
        <v>107</v>
      </c>
      <c r="U105" s="1">
        <v>27</v>
      </c>
      <c r="V105" s="1">
        <v>7</v>
      </c>
      <c r="Y105" s="1" t="s">
        <v>706</v>
      </c>
      <c r="Z105" s="1" t="s">
        <v>379</v>
      </c>
      <c r="AB105" s="1">
        <v>0</v>
      </c>
      <c r="AD105" s="1">
        <v>210608</v>
      </c>
      <c r="AE105" s="1">
        <v>32048245</v>
      </c>
      <c r="AH105" s="1">
        <v>0</v>
      </c>
      <c r="AK105" s="1" t="s">
        <v>63</v>
      </c>
      <c r="AL105" s="1" t="s">
        <v>3599</v>
      </c>
      <c r="AM105" s="1" t="s">
        <v>4816</v>
      </c>
      <c r="AN105" s="1" t="s">
        <v>3593</v>
      </c>
      <c r="AO105" s="1" t="s">
        <v>3594</v>
      </c>
    </row>
    <row r="106" spans="1:41" x14ac:dyDescent="0.25">
      <c r="A106" s="1" t="s">
        <v>3593</v>
      </c>
      <c r="B106" s="1" t="s">
        <v>3594</v>
      </c>
      <c r="C106" s="1" t="s">
        <v>372</v>
      </c>
      <c r="D106" s="1" t="s">
        <v>533</v>
      </c>
      <c r="E106" s="1" t="s">
        <v>3595</v>
      </c>
      <c r="F106" s="1" t="s">
        <v>3596</v>
      </c>
      <c r="G106" s="1" t="s">
        <v>3597</v>
      </c>
      <c r="H106" s="1" t="s">
        <v>3598</v>
      </c>
      <c r="I106" s="1" t="s">
        <v>545</v>
      </c>
      <c r="J106" s="1" t="s">
        <v>539</v>
      </c>
      <c r="K106" s="1" t="s">
        <v>415</v>
      </c>
      <c r="L106" s="1" t="s">
        <v>62</v>
      </c>
      <c r="M106" s="1" t="s">
        <v>62</v>
      </c>
      <c r="N106" s="1" t="s">
        <v>62</v>
      </c>
      <c r="O106" s="1" t="s">
        <v>62</v>
      </c>
      <c r="P106" s="1" t="s">
        <v>62</v>
      </c>
      <c r="Q106" s="1" t="s">
        <v>62</v>
      </c>
      <c r="R106" s="1" t="s">
        <v>62</v>
      </c>
      <c r="S106" s="1" t="s">
        <v>61</v>
      </c>
      <c r="T106" s="1" t="s">
        <v>24</v>
      </c>
      <c r="U106" s="1" t="s">
        <v>3603</v>
      </c>
      <c r="V106" s="1">
        <v>7</v>
      </c>
      <c r="W106" s="1" t="s">
        <v>3601</v>
      </c>
      <c r="X106" s="1" t="s">
        <v>3602</v>
      </c>
      <c r="Y106" s="1" t="s">
        <v>706</v>
      </c>
      <c r="Z106" s="1" t="s">
        <v>379</v>
      </c>
      <c r="AA106" s="1" t="s">
        <v>62</v>
      </c>
      <c r="AB106" s="1">
        <v>0</v>
      </c>
      <c r="AC106" s="1">
        <v>0</v>
      </c>
      <c r="AD106" s="1">
        <v>204880</v>
      </c>
      <c r="AE106" s="1">
        <v>34529551</v>
      </c>
      <c r="AF106" s="1">
        <v>0</v>
      </c>
      <c r="AG106" s="1">
        <v>0</v>
      </c>
      <c r="AH106" s="1">
        <v>0</v>
      </c>
      <c r="AI106" s="1" t="s">
        <v>2207</v>
      </c>
      <c r="AJ106" s="1" t="s">
        <v>2151</v>
      </c>
      <c r="AK106" s="1" t="s">
        <v>63</v>
      </c>
      <c r="AL106" s="1" t="s">
        <v>4219</v>
      </c>
      <c r="AM106" s="1" t="s">
        <v>4816</v>
      </c>
      <c r="AN106" s="1" t="s">
        <v>3593</v>
      </c>
      <c r="AO106" s="1" t="s">
        <v>3594</v>
      </c>
    </row>
    <row r="107" spans="1:41" x14ac:dyDescent="0.25">
      <c r="A107" s="1" t="s">
        <v>3861</v>
      </c>
      <c r="B107" s="1" t="s">
        <v>3862</v>
      </c>
      <c r="C107" s="1" t="s">
        <v>372</v>
      </c>
      <c r="D107" s="1" t="s">
        <v>533</v>
      </c>
      <c r="E107" s="1" t="s">
        <v>3863</v>
      </c>
      <c r="F107" s="1" t="s">
        <v>3864</v>
      </c>
      <c r="G107" s="1" t="s">
        <v>536</v>
      </c>
      <c r="H107" s="1" t="s">
        <v>537</v>
      </c>
      <c r="I107" s="1" t="s">
        <v>545</v>
      </c>
      <c r="J107" s="1" t="s">
        <v>539</v>
      </c>
      <c r="K107" s="1" t="s">
        <v>415</v>
      </c>
      <c r="L107" s="1" t="s">
        <v>62</v>
      </c>
      <c r="M107" s="1" t="s">
        <v>62</v>
      </c>
      <c r="N107" s="1" t="s">
        <v>62</v>
      </c>
      <c r="O107" s="1" t="s">
        <v>62</v>
      </c>
      <c r="P107" s="1" t="s">
        <v>62</v>
      </c>
      <c r="Q107" s="1" t="s">
        <v>62</v>
      </c>
      <c r="R107" s="1" t="s">
        <v>62</v>
      </c>
      <c r="S107" s="1" t="s">
        <v>61</v>
      </c>
      <c r="T107" s="1" t="s">
        <v>107</v>
      </c>
      <c r="U107" s="1">
        <v>28</v>
      </c>
      <c r="V107" s="1">
        <v>6</v>
      </c>
      <c r="Y107" s="1" t="s">
        <v>2649</v>
      </c>
      <c r="Z107" s="1" t="s">
        <v>379</v>
      </c>
      <c r="AB107" s="1">
        <v>0</v>
      </c>
      <c r="AD107" s="1">
        <v>0</v>
      </c>
      <c r="AE107" s="1">
        <v>296617</v>
      </c>
      <c r="AH107" s="1">
        <v>0</v>
      </c>
      <c r="AK107" s="1" t="s">
        <v>63</v>
      </c>
      <c r="AL107" s="1" t="s">
        <v>3936</v>
      </c>
      <c r="AM107" s="1" t="s">
        <v>4839</v>
      </c>
      <c r="AN107" s="1" t="s">
        <v>3861</v>
      </c>
      <c r="AO107" s="1" t="s">
        <v>3862</v>
      </c>
    </row>
    <row r="108" spans="1:41" x14ac:dyDescent="0.25">
      <c r="A108" s="1" t="s">
        <v>3861</v>
      </c>
      <c r="B108" s="1" t="s">
        <v>3862</v>
      </c>
      <c r="C108" s="1" t="s">
        <v>372</v>
      </c>
      <c r="D108" s="1" t="s">
        <v>533</v>
      </c>
      <c r="E108" s="1" t="s">
        <v>3863</v>
      </c>
      <c r="F108" s="1" t="s">
        <v>3864</v>
      </c>
      <c r="G108" s="1" t="s">
        <v>536</v>
      </c>
      <c r="H108" s="1" t="s">
        <v>537</v>
      </c>
      <c r="I108" s="1" t="s">
        <v>545</v>
      </c>
      <c r="J108" s="1" t="s">
        <v>539</v>
      </c>
      <c r="K108" s="1" t="s">
        <v>415</v>
      </c>
      <c r="L108" s="1" t="s">
        <v>62</v>
      </c>
      <c r="M108" s="1" t="s">
        <v>62</v>
      </c>
      <c r="N108" s="1" t="s">
        <v>62</v>
      </c>
      <c r="O108" s="1" t="s">
        <v>62</v>
      </c>
      <c r="P108" s="1" t="s">
        <v>62</v>
      </c>
      <c r="Q108" s="1" t="s">
        <v>62</v>
      </c>
      <c r="R108" s="1" t="s">
        <v>62</v>
      </c>
      <c r="S108" s="1" t="s">
        <v>61</v>
      </c>
      <c r="T108" s="1" t="s">
        <v>24</v>
      </c>
      <c r="U108" s="1" t="s">
        <v>3865</v>
      </c>
      <c r="V108" s="1">
        <v>6</v>
      </c>
      <c r="W108" s="1" t="s">
        <v>3601</v>
      </c>
      <c r="X108" s="1" t="s">
        <v>3602</v>
      </c>
      <c r="Y108" s="1" t="s">
        <v>2649</v>
      </c>
      <c r="Z108" s="1" t="s">
        <v>379</v>
      </c>
      <c r="AA108" s="1" t="s">
        <v>62</v>
      </c>
      <c r="AB108" s="1">
        <v>0</v>
      </c>
      <c r="AC108" s="1">
        <v>0</v>
      </c>
      <c r="AD108" s="1">
        <v>0</v>
      </c>
      <c r="AE108" s="1">
        <v>277566</v>
      </c>
      <c r="AF108" s="1">
        <v>0</v>
      </c>
      <c r="AG108" s="1">
        <v>0</v>
      </c>
      <c r="AH108" s="1">
        <v>0</v>
      </c>
      <c r="AI108" s="1" t="s">
        <v>2207</v>
      </c>
      <c r="AJ108" s="1" t="s">
        <v>2151</v>
      </c>
      <c r="AK108" s="1" t="s">
        <v>63</v>
      </c>
      <c r="AL108" s="1" t="s">
        <v>4431</v>
      </c>
      <c r="AM108" s="1" t="s">
        <v>4839</v>
      </c>
      <c r="AN108" s="1" t="s">
        <v>3861</v>
      </c>
      <c r="AO108" s="1" t="s">
        <v>3862</v>
      </c>
    </row>
    <row r="109" spans="1:41" x14ac:dyDescent="0.25">
      <c r="A109" s="1" t="s">
        <v>3583</v>
      </c>
      <c r="B109" s="1" t="s">
        <v>3584</v>
      </c>
      <c r="C109" s="1" t="s">
        <v>372</v>
      </c>
      <c r="D109" s="1" t="s">
        <v>533</v>
      </c>
      <c r="E109" s="1" t="s">
        <v>3585</v>
      </c>
      <c r="F109" s="1" t="s">
        <v>3586</v>
      </c>
      <c r="G109" s="1" t="s">
        <v>536</v>
      </c>
      <c r="H109" s="1" t="s">
        <v>537</v>
      </c>
      <c r="I109" s="1" t="s">
        <v>551</v>
      </c>
      <c r="J109" s="1" t="s">
        <v>539</v>
      </c>
      <c r="K109" s="1" t="s">
        <v>415</v>
      </c>
      <c r="L109" s="1" t="s">
        <v>62</v>
      </c>
      <c r="M109" s="1" t="s">
        <v>62</v>
      </c>
      <c r="N109" s="1" t="s">
        <v>62</v>
      </c>
      <c r="O109" s="1" t="s">
        <v>62</v>
      </c>
      <c r="P109" s="1" t="s">
        <v>62</v>
      </c>
      <c r="Q109" s="1" t="s">
        <v>62</v>
      </c>
      <c r="R109" s="1" t="s">
        <v>62</v>
      </c>
      <c r="S109" s="1" t="s">
        <v>61</v>
      </c>
      <c r="T109" s="1" t="s">
        <v>107</v>
      </c>
      <c r="U109" s="1">
        <v>29</v>
      </c>
      <c r="V109" s="1">
        <v>6</v>
      </c>
      <c r="Y109" s="1" t="s">
        <v>1635</v>
      </c>
      <c r="Z109" s="1" t="s">
        <v>379</v>
      </c>
      <c r="AB109" s="1">
        <v>0</v>
      </c>
      <c r="AD109" s="1">
        <v>210119</v>
      </c>
      <c r="AE109" s="1">
        <v>2630906</v>
      </c>
      <c r="AH109" s="1">
        <v>0</v>
      </c>
      <c r="AK109" s="1" t="s">
        <v>63</v>
      </c>
      <c r="AL109" s="1" t="s">
        <v>3587</v>
      </c>
      <c r="AM109" s="1" t="s">
        <v>4814</v>
      </c>
      <c r="AN109" s="1" t="s">
        <v>3583</v>
      </c>
      <c r="AO109" s="1" t="s">
        <v>3584</v>
      </c>
    </row>
    <row r="110" spans="1:41" x14ac:dyDescent="0.25">
      <c r="A110" s="1" t="s">
        <v>3583</v>
      </c>
      <c r="B110" s="1" t="s">
        <v>3584</v>
      </c>
      <c r="C110" s="1" t="s">
        <v>372</v>
      </c>
      <c r="D110" s="1" t="s">
        <v>533</v>
      </c>
      <c r="E110" s="1" t="s">
        <v>3585</v>
      </c>
      <c r="F110" s="1" t="s">
        <v>3586</v>
      </c>
      <c r="G110" s="1" t="s">
        <v>536</v>
      </c>
      <c r="H110" s="1" t="s">
        <v>537</v>
      </c>
      <c r="I110" s="1" t="s">
        <v>551</v>
      </c>
      <c r="J110" s="1" t="s">
        <v>539</v>
      </c>
      <c r="K110" s="1" t="s">
        <v>415</v>
      </c>
      <c r="L110" s="1" t="s">
        <v>62</v>
      </c>
      <c r="M110" s="1" t="s">
        <v>62</v>
      </c>
      <c r="N110" s="1" t="s">
        <v>62</v>
      </c>
      <c r="O110" s="1" t="s">
        <v>62</v>
      </c>
      <c r="P110" s="1" t="s">
        <v>62</v>
      </c>
      <c r="Q110" s="1" t="s">
        <v>62</v>
      </c>
      <c r="R110" s="1" t="s">
        <v>62</v>
      </c>
      <c r="S110" s="1" t="s">
        <v>61</v>
      </c>
      <c r="T110" s="1" t="s">
        <v>24</v>
      </c>
      <c r="U110" s="1" t="s">
        <v>3604</v>
      </c>
      <c r="V110" s="1">
        <v>6</v>
      </c>
      <c r="W110" s="1" t="s">
        <v>3601</v>
      </c>
      <c r="X110" s="1" t="s">
        <v>3602</v>
      </c>
      <c r="Y110" s="1" t="s">
        <v>1635</v>
      </c>
      <c r="Z110" s="1" t="s">
        <v>379</v>
      </c>
      <c r="AA110" s="1" t="s">
        <v>62</v>
      </c>
      <c r="AB110" s="1">
        <v>0</v>
      </c>
      <c r="AC110" s="1">
        <v>0</v>
      </c>
      <c r="AD110" s="1">
        <v>145623</v>
      </c>
      <c r="AE110" s="1">
        <v>2834236</v>
      </c>
      <c r="AF110" s="1">
        <v>0</v>
      </c>
      <c r="AG110" s="1">
        <v>0</v>
      </c>
      <c r="AH110" s="1">
        <v>0</v>
      </c>
      <c r="AI110" s="1" t="s">
        <v>2207</v>
      </c>
      <c r="AJ110" s="1" t="s">
        <v>2151</v>
      </c>
      <c r="AK110" s="1" t="s">
        <v>63</v>
      </c>
      <c r="AL110" s="1" t="s">
        <v>4401</v>
      </c>
      <c r="AM110" s="1" t="s">
        <v>4814</v>
      </c>
      <c r="AN110" s="1" t="s">
        <v>3583</v>
      </c>
      <c r="AO110" s="1" t="s">
        <v>3584</v>
      </c>
    </row>
    <row r="111" spans="1:41" x14ac:dyDescent="0.25">
      <c r="A111" s="1" t="s">
        <v>3866</v>
      </c>
      <c r="B111" s="1" t="s">
        <v>3867</v>
      </c>
      <c r="C111" s="1" t="s">
        <v>372</v>
      </c>
      <c r="D111" s="1" t="s">
        <v>533</v>
      </c>
      <c r="E111" s="1" t="s">
        <v>3868</v>
      </c>
      <c r="F111" s="1" t="s">
        <v>3869</v>
      </c>
      <c r="G111" s="1" t="s">
        <v>679</v>
      </c>
      <c r="H111" s="1" t="s">
        <v>680</v>
      </c>
      <c r="I111" s="1" t="s">
        <v>551</v>
      </c>
      <c r="J111" s="1" t="s">
        <v>539</v>
      </c>
      <c r="K111" s="1" t="s">
        <v>415</v>
      </c>
      <c r="L111" s="1" t="s">
        <v>62</v>
      </c>
      <c r="M111" s="1" t="s">
        <v>62</v>
      </c>
      <c r="N111" s="1" t="s">
        <v>379</v>
      </c>
      <c r="O111" s="1" t="s">
        <v>379</v>
      </c>
      <c r="P111" s="1" t="s">
        <v>379</v>
      </c>
      <c r="Q111" s="1" t="s">
        <v>379</v>
      </c>
      <c r="R111" s="1" t="s">
        <v>379</v>
      </c>
      <c r="S111" s="1" t="s">
        <v>61</v>
      </c>
      <c r="T111" s="1" t="s">
        <v>107</v>
      </c>
      <c r="U111" s="1">
        <v>30</v>
      </c>
      <c r="V111" s="1">
        <v>3</v>
      </c>
      <c r="Y111" s="1">
        <v>1.3</v>
      </c>
      <c r="Z111" s="1" t="s">
        <v>380</v>
      </c>
      <c r="AB111" s="1">
        <v>0</v>
      </c>
      <c r="AD111" s="1">
        <v>0</v>
      </c>
      <c r="AE111" s="1">
        <v>4820620</v>
      </c>
      <c r="AH111" s="1">
        <v>0</v>
      </c>
      <c r="AK111" s="1" t="s">
        <v>63</v>
      </c>
      <c r="AL111" s="1" t="s">
        <v>3937</v>
      </c>
      <c r="AM111" s="1" t="s">
        <v>4840</v>
      </c>
      <c r="AN111" s="1" t="s">
        <v>6216</v>
      </c>
      <c r="AO111" s="1" t="s">
        <v>3867</v>
      </c>
    </row>
    <row r="112" spans="1:41" x14ac:dyDescent="0.25">
      <c r="A112" s="1" t="s">
        <v>3866</v>
      </c>
      <c r="B112" s="1" t="s">
        <v>3867</v>
      </c>
      <c r="C112" s="1" t="s">
        <v>372</v>
      </c>
      <c r="D112" s="1" t="s">
        <v>533</v>
      </c>
      <c r="E112" s="1" t="s">
        <v>3868</v>
      </c>
      <c r="F112" s="1" t="s">
        <v>3869</v>
      </c>
      <c r="G112" s="1" t="s">
        <v>679</v>
      </c>
      <c r="H112" s="1" t="s">
        <v>680</v>
      </c>
      <c r="I112" s="1" t="s">
        <v>551</v>
      </c>
      <c r="J112" s="1" t="s">
        <v>539</v>
      </c>
      <c r="K112" s="1" t="s">
        <v>415</v>
      </c>
      <c r="L112" s="1" t="s">
        <v>62</v>
      </c>
      <c r="M112" s="1" t="s">
        <v>62</v>
      </c>
      <c r="N112" s="1" t="s">
        <v>379</v>
      </c>
      <c r="O112" s="1" t="s">
        <v>379</v>
      </c>
      <c r="P112" s="1" t="s">
        <v>379</v>
      </c>
      <c r="Q112" s="1" t="s">
        <v>379</v>
      </c>
      <c r="R112" s="1" t="s">
        <v>379</v>
      </c>
      <c r="S112" s="1" t="s">
        <v>61</v>
      </c>
      <c r="T112" s="1" t="s">
        <v>24</v>
      </c>
      <c r="U112" s="1" t="s">
        <v>3870</v>
      </c>
      <c r="V112" s="1">
        <v>3</v>
      </c>
      <c r="W112" s="1" t="s">
        <v>3835</v>
      </c>
      <c r="X112" s="1" t="s">
        <v>3836</v>
      </c>
      <c r="Y112" s="1">
        <v>1.3</v>
      </c>
      <c r="Z112" s="1" t="s">
        <v>380</v>
      </c>
      <c r="AA112" s="1" t="s">
        <v>62</v>
      </c>
      <c r="AB112" s="1">
        <v>0</v>
      </c>
      <c r="AC112" s="1">
        <v>0</v>
      </c>
      <c r="AD112" s="1">
        <v>0</v>
      </c>
      <c r="AE112" s="1">
        <v>42910</v>
      </c>
      <c r="AF112" s="1">
        <v>0</v>
      </c>
      <c r="AG112" s="1">
        <v>0</v>
      </c>
      <c r="AH112" s="1">
        <v>0</v>
      </c>
      <c r="AI112" s="1" t="s">
        <v>2207</v>
      </c>
      <c r="AJ112" s="1" t="s">
        <v>2151</v>
      </c>
      <c r="AK112" s="1" t="s">
        <v>63</v>
      </c>
      <c r="AL112" s="1" t="s">
        <v>4389</v>
      </c>
      <c r="AM112" s="1" t="s">
        <v>4840</v>
      </c>
      <c r="AN112" s="1" t="s">
        <v>6216</v>
      </c>
      <c r="AO112" s="1" t="s">
        <v>3867</v>
      </c>
    </row>
    <row r="113" spans="1:41" x14ac:dyDescent="0.25">
      <c r="A113" s="1" t="s">
        <v>3830</v>
      </c>
      <c r="B113" s="1" t="s">
        <v>3831</v>
      </c>
      <c r="C113" s="1" t="s">
        <v>372</v>
      </c>
      <c r="D113" s="1" t="s">
        <v>533</v>
      </c>
      <c r="E113" s="1" t="s">
        <v>3832</v>
      </c>
      <c r="F113" s="1" t="s">
        <v>3833</v>
      </c>
      <c r="G113" s="1" t="s">
        <v>679</v>
      </c>
      <c r="H113" s="1" t="s">
        <v>680</v>
      </c>
      <c r="I113" s="1" t="s">
        <v>545</v>
      </c>
      <c r="J113" s="1" t="s">
        <v>539</v>
      </c>
      <c r="K113" s="1" t="s">
        <v>415</v>
      </c>
      <c r="L113" s="1" t="s">
        <v>62</v>
      </c>
      <c r="M113" s="1" t="s">
        <v>62</v>
      </c>
      <c r="N113" s="1" t="s">
        <v>379</v>
      </c>
      <c r="O113" s="1" t="s">
        <v>379</v>
      </c>
      <c r="P113" s="1" t="s">
        <v>379</v>
      </c>
      <c r="Q113" s="1" t="s">
        <v>379</v>
      </c>
      <c r="R113" s="1" t="s">
        <v>379</v>
      </c>
      <c r="S113" s="1" t="s">
        <v>61</v>
      </c>
      <c r="T113" s="1" t="s">
        <v>107</v>
      </c>
      <c r="U113" s="1">
        <v>31</v>
      </c>
      <c r="V113" s="1">
        <v>3</v>
      </c>
      <c r="Y113" s="1">
        <v>1.3</v>
      </c>
      <c r="Z113" s="1" t="s">
        <v>380</v>
      </c>
      <c r="AB113" s="1">
        <v>0</v>
      </c>
      <c r="AD113" s="1">
        <v>0</v>
      </c>
      <c r="AE113" s="1">
        <v>474122</v>
      </c>
      <c r="AH113" s="1">
        <v>0</v>
      </c>
      <c r="AK113" s="1" t="s">
        <v>63</v>
      </c>
      <c r="AL113" s="1" t="s">
        <v>3938</v>
      </c>
      <c r="AM113" s="1" t="s">
        <v>4841</v>
      </c>
      <c r="AN113" s="1" t="s">
        <v>6217</v>
      </c>
      <c r="AO113" s="1" t="s">
        <v>3831</v>
      </c>
    </row>
    <row r="114" spans="1:41" x14ac:dyDescent="0.25">
      <c r="A114" s="1" t="s">
        <v>3830</v>
      </c>
      <c r="B114" s="1" t="s">
        <v>3831</v>
      </c>
      <c r="C114" s="1" t="s">
        <v>372</v>
      </c>
      <c r="D114" s="1" t="s">
        <v>533</v>
      </c>
      <c r="E114" s="1" t="s">
        <v>3832</v>
      </c>
      <c r="F114" s="1" t="s">
        <v>3833</v>
      </c>
      <c r="G114" s="1" t="s">
        <v>679</v>
      </c>
      <c r="H114" s="1" t="s">
        <v>680</v>
      </c>
      <c r="I114" s="1" t="s">
        <v>545</v>
      </c>
      <c r="J114" s="1" t="s">
        <v>539</v>
      </c>
      <c r="K114" s="1" t="s">
        <v>415</v>
      </c>
      <c r="L114" s="1" t="s">
        <v>62</v>
      </c>
      <c r="M114" s="1" t="s">
        <v>62</v>
      </c>
      <c r="N114" s="1" t="s">
        <v>379</v>
      </c>
      <c r="O114" s="1" t="s">
        <v>379</v>
      </c>
      <c r="P114" s="1" t="s">
        <v>379</v>
      </c>
      <c r="Q114" s="1" t="s">
        <v>379</v>
      </c>
      <c r="R114" s="1" t="s">
        <v>379</v>
      </c>
      <c r="S114" s="1" t="s">
        <v>61</v>
      </c>
      <c r="T114" s="1" t="s">
        <v>24</v>
      </c>
      <c r="U114" s="1" t="s">
        <v>3834</v>
      </c>
      <c r="V114" s="1">
        <v>3</v>
      </c>
      <c r="W114" s="1" t="s">
        <v>3835</v>
      </c>
      <c r="X114" s="1" t="s">
        <v>3836</v>
      </c>
      <c r="Y114" s="1">
        <v>1.3</v>
      </c>
      <c r="Z114" s="1" t="s">
        <v>380</v>
      </c>
      <c r="AA114" s="1" t="s">
        <v>62</v>
      </c>
      <c r="AB114" s="1">
        <v>0</v>
      </c>
      <c r="AC114" s="1">
        <v>0</v>
      </c>
      <c r="AD114" s="1">
        <v>0</v>
      </c>
      <c r="AE114" s="1">
        <v>234514</v>
      </c>
      <c r="AF114" s="1">
        <v>0</v>
      </c>
      <c r="AG114" s="1">
        <v>0</v>
      </c>
      <c r="AH114" s="1">
        <v>0</v>
      </c>
      <c r="AI114" s="1" t="s">
        <v>2207</v>
      </c>
      <c r="AJ114" s="1" t="s">
        <v>2151</v>
      </c>
      <c r="AK114" s="1" t="s">
        <v>63</v>
      </c>
      <c r="AL114" s="1" t="s">
        <v>4390</v>
      </c>
      <c r="AM114" s="1" t="s">
        <v>4841</v>
      </c>
      <c r="AN114" s="1" t="s">
        <v>6217</v>
      </c>
      <c r="AO114" s="1" t="s">
        <v>3831</v>
      </c>
    </row>
    <row r="115" spans="1:41" x14ac:dyDescent="0.25">
      <c r="A115" s="1" t="s">
        <v>3871</v>
      </c>
      <c r="B115" s="1" t="s">
        <v>3872</v>
      </c>
      <c r="C115" s="1" t="s">
        <v>372</v>
      </c>
      <c r="D115" s="1" t="s">
        <v>533</v>
      </c>
      <c r="E115" s="1" t="s">
        <v>3873</v>
      </c>
      <c r="F115" s="1" t="s">
        <v>3874</v>
      </c>
      <c r="G115" s="1" t="s">
        <v>679</v>
      </c>
      <c r="H115" s="1" t="s">
        <v>680</v>
      </c>
      <c r="I115" s="1" t="s">
        <v>551</v>
      </c>
      <c r="J115" s="1" t="s">
        <v>539</v>
      </c>
      <c r="K115" s="1" t="s">
        <v>415</v>
      </c>
      <c r="L115" s="1" t="s">
        <v>62</v>
      </c>
      <c r="M115" s="1" t="s">
        <v>62</v>
      </c>
      <c r="N115" s="1" t="s">
        <v>379</v>
      </c>
      <c r="O115" s="1" t="s">
        <v>379</v>
      </c>
      <c r="P115" s="1" t="s">
        <v>379</v>
      </c>
      <c r="Q115" s="1" t="s">
        <v>379</v>
      </c>
      <c r="R115" s="1" t="s">
        <v>379</v>
      </c>
      <c r="S115" s="1" t="s">
        <v>61</v>
      </c>
      <c r="T115" s="1" t="s">
        <v>107</v>
      </c>
      <c r="U115" s="1">
        <v>32</v>
      </c>
      <c r="V115" s="1">
        <v>3</v>
      </c>
      <c r="Y115" s="1">
        <v>1.3</v>
      </c>
      <c r="Z115" s="1" t="s">
        <v>380</v>
      </c>
      <c r="AB115" s="1">
        <v>0</v>
      </c>
      <c r="AD115" s="1">
        <v>0</v>
      </c>
      <c r="AE115" s="1">
        <v>389247</v>
      </c>
      <c r="AH115" s="1">
        <v>0</v>
      </c>
      <c r="AK115" s="1" t="s">
        <v>63</v>
      </c>
      <c r="AL115" s="1" t="s">
        <v>3939</v>
      </c>
      <c r="AM115" s="1" t="s">
        <v>4842</v>
      </c>
      <c r="AN115" s="1" t="s">
        <v>6218</v>
      </c>
      <c r="AO115" s="1" t="s">
        <v>3872</v>
      </c>
    </row>
    <row r="116" spans="1:41" x14ac:dyDescent="0.25">
      <c r="A116" s="1" t="s">
        <v>3871</v>
      </c>
      <c r="B116" s="1" t="s">
        <v>3872</v>
      </c>
      <c r="C116" s="1" t="s">
        <v>372</v>
      </c>
      <c r="D116" s="1" t="s">
        <v>533</v>
      </c>
      <c r="E116" s="1" t="s">
        <v>3873</v>
      </c>
      <c r="F116" s="1" t="s">
        <v>3874</v>
      </c>
      <c r="G116" s="1" t="s">
        <v>679</v>
      </c>
      <c r="H116" s="1" t="s">
        <v>680</v>
      </c>
      <c r="I116" s="1" t="s">
        <v>551</v>
      </c>
      <c r="J116" s="1" t="s">
        <v>539</v>
      </c>
      <c r="K116" s="1" t="s">
        <v>415</v>
      </c>
      <c r="L116" s="1" t="s">
        <v>62</v>
      </c>
      <c r="M116" s="1" t="s">
        <v>62</v>
      </c>
      <c r="N116" s="1" t="s">
        <v>379</v>
      </c>
      <c r="O116" s="1" t="s">
        <v>379</v>
      </c>
      <c r="P116" s="1" t="s">
        <v>379</v>
      </c>
      <c r="Q116" s="1" t="s">
        <v>379</v>
      </c>
      <c r="R116" s="1" t="s">
        <v>379</v>
      </c>
      <c r="S116" s="1" t="s">
        <v>61</v>
      </c>
      <c r="T116" s="1" t="s">
        <v>24</v>
      </c>
      <c r="U116" s="1" t="s">
        <v>3875</v>
      </c>
      <c r="V116" s="1">
        <v>3</v>
      </c>
      <c r="W116" s="1" t="s">
        <v>3835</v>
      </c>
      <c r="X116" s="1" t="s">
        <v>3836</v>
      </c>
      <c r="Y116" s="1">
        <v>1.3</v>
      </c>
      <c r="Z116" s="1" t="s">
        <v>380</v>
      </c>
      <c r="AA116" s="1" t="s">
        <v>62</v>
      </c>
      <c r="AB116" s="1">
        <v>0</v>
      </c>
      <c r="AC116" s="1">
        <v>0</v>
      </c>
      <c r="AD116" s="1">
        <v>0</v>
      </c>
      <c r="AE116" s="1">
        <v>164409</v>
      </c>
      <c r="AF116" s="1">
        <v>0</v>
      </c>
      <c r="AG116" s="1">
        <v>0</v>
      </c>
      <c r="AH116" s="1">
        <v>0</v>
      </c>
      <c r="AI116" s="1" t="s">
        <v>2207</v>
      </c>
      <c r="AJ116" s="1" t="s">
        <v>2151</v>
      </c>
      <c r="AK116" s="1" t="s">
        <v>63</v>
      </c>
      <c r="AL116" s="1" t="s">
        <v>4387</v>
      </c>
      <c r="AM116" s="1" t="s">
        <v>4842</v>
      </c>
      <c r="AN116" s="1" t="s">
        <v>6218</v>
      </c>
      <c r="AO116" s="1" t="s">
        <v>3872</v>
      </c>
    </row>
    <row r="117" spans="1:41" x14ac:dyDescent="0.25">
      <c r="A117" s="1" t="s">
        <v>3876</v>
      </c>
      <c r="B117" s="1" t="s">
        <v>3877</v>
      </c>
      <c r="C117" s="1" t="s">
        <v>372</v>
      </c>
      <c r="D117" s="1" t="s">
        <v>533</v>
      </c>
      <c r="E117" s="1" t="s">
        <v>3878</v>
      </c>
      <c r="F117" s="1" t="s">
        <v>3879</v>
      </c>
      <c r="G117" s="1" t="s">
        <v>679</v>
      </c>
      <c r="H117" s="1" t="s">
        <v>680</v>
      </c>
      <c r="I117" s="1" t="s">
        <v>545</v>
      </c>
      <c r="J117" s="1" t="s">
        <v>539</v>
      </c>
      <c r="K117" s="1" t="s">
        <v>415</v>
      </c>
      <c r="L117" s="1" t="s">
        <v>62</v>
      </c>
      <c r="M117" s="1" t="s">
        <v>62</v>
      </c>
      <c r="N117" s="1" t="s">
        <v>379</v>
      </c>
      <c r="O117" s="1" t="s">
        <v>379</v>
      </c>
      <c r="P117" s="1" t="s">
        <v>379</v>
      </c>
      <c r="Q117" s="1" t="s">
        <v>379</v>
      </c>
      <c r="R117" s="1" t="s">
        <v>379</v>
      </c>
      <c r="S117" s="1" t="s">
        <v>61</v>
      </c>
      <c r="T117" s="1" t="s">
        <v>107</v>
      </c>
      <c r="U117" s="1">
        <v>33</v>
      </c>
      <c r="V117" s="1">
        <v>3</v>
      </c>
      <c r="Y117" s="1">
        <v>1.3</v>
      </c>
      <c r="Z117" s="1" t="s">
        <v>380</v>
      </c>
      <c r="AB117" s="1">
        <v>0</v>
      </c>
      <c r="AD117" s="1">
        <v>0</v>
      </c>
      <c r="AE117" s="1">
        <v>16369</v>
      </c>
      <c r="AH117" s="1">
        <v>0</v>
      </c>
      <c r="AK117" s="1" t="s">
        <v>63</v>
      </c>
      <c r="AL117" s="1" t="s">
        <v>3940</v>
      </c>
      <c r="AM117" s="1" t="s">
        <v>4843</v>
      </c>
      <c r="AN117" s="1" t="s">
        <v>6219</v>
      </c>
      <c r="AO117" s="1" t="s">
        <v>3877</v>
      </c>
    </row>
    <row r="118" spans="1:41" x14ac:dyDescent="0.25">
      <c r="A118" s="1" t="s">
        <v>3876</v>
      </c>
      <c r="B118" s="1" t="s">
        <v>3877</v>
      </c>
      <c r="C118" s="1" t="s">
        <v>372</v>
      </c>
      <c r="D118" s="1" t="s">
        <v>533</v>
      </c>
      <c r="E118" s="1" t="s">
        <v>3878</v>
      </c>
      <c r="F118" s="1" t="s">
        <v>3879</v>
      </c>
      <c r="G118" s="1" t="s">
        <v>679</v>
      </c>
      <c r="H118" s="1" t="s">
        <v>680</v>
      </c>
      <c r="I118" s="1" t="s">
        <v>545</v>
      </c>
      <c r="J118" s="1" t="s">
        <v>539</v>
      </c>
      <c r="K118" s="1" t="s">
        <v>415</v>
      </c>
      <c r="L118" s="1" t="s">
        <v>62</v>
      </c>
      <c r="M118" s="1" t="s">
        <v>62</v>
      </c>
      <c r="N118" s="1" t="s">
        <v>379</v>
      </c>
      <c r="O118" s="1" t="s">
        <v>379</v>
      </c>
      <c r="P118" s="1" t="s">
        <v>379</v>
      </c>
      <c r="Q118" s="1" t="s">
        <v>379</v>
      </c>
      <c r="R118" s="1" t="s">
        <v>379</v>
      </c>
      <c r="S118" s="1" t="s">
        <v>61</v>
      </c>
      <c r="T118" s="1" t="s">
        <v>24</v>
      </c>
      <c r="U118" s="1" t="s">
        <v>3880</v>
      </c>
      <c r="V118" s="1">
        <v>3</v>
      </c>
      <c r="W118" s="1" t="s">
        <v>3835</v>
      </c>
      <c r="X118" s="1" t="s">
        <v>3836</v>
      </c>
      <c r="Y118" s="1">
        <v>1.3</v>
      </c>
      <c r="Z118" s="1" t="s">
        <v>380</v>
      </c>
      <c r="AA118" s="1" t="s">
        <v>62</v>
      </c>
      <c r="AB118" s="1">
        <v>0</v>
      </c>
      <c r="AC118" s="1">
        <v>0</v>
      </c>
      <c r="AD118" s="1">
        <v>0</v>
      </c>
      <c r="AE118" s="1">
        <v>7095</v>
      </c>
      <c r="AF118" s="1">
        <v>0</v>
      </c>
      <c r="AG118" s="1">
        <v>0</v>
      </c>
      <c r="AH118" s="1">
        <v>0</v>
      </c>
      <c r="AI118" s="1" t="s">
        <v>2207</v>
      </c>
      <c r="AJ118" s="1" t="s">
        <v>2151</v>
      </c>
      <c r="AK118" s="1" t="s">
        <v>63</v>
      </c>
      <c r="AL118" s="1" t="s">
        <v>4388</v>
      </c>
      <c r="AM118" s="1" t="s">
        <v>4843</v>
      </c>
      <c r="AN118" s="1" t="s">
        <v>6219</v>
      </c>
      <c r="AO118" s="1" t="s">
        <v>3877</v>
      </c>
    </row>
    <row r="119" spans="1:41" x14ac:dyDescent="0.25">
      <c r="A119" s="1" t="s">
        <v>675</v>
      </c>
      <c r="B119" s="1" t="s">
        <v>676</v>
      </c>
      <c r="C119" s="1" t="s">
        <v>372</v>
      </c>
      <c r="D119" s="1" t="s">
        <v>533</v>
      </c>
      <c r="E119" s="1" t="s">
        <v>677</v>
      </c>
      <c r="F119" s="1" t="s">
        <v>678</v>
      </c>
      <c r="G119" s="1" t="s">
        <v>679</v>
      </c>
      <c r="H119" s="1" t="s">
        <v>680</v>
      </c>
      <c r="I119" s="1" t="s">
        <v>551</v>
      </c>
      <c r="J119" s="1" t="s">
        <v>539</v>
      </c>
      <c r="K119" s="1" t="s">
        <v>415</v>
      </c>
      <c r="L119" s="1" t="s">
        <v>62</v>
      </c>
      <c r="M119" s="1" t="s">
        <v>62</v>
      </c>
      <c r="N119" s="1" t="s">
        <v>379</v>
      </c>
      <c r="O119" s="1" t="s">
        <v>379</v>
      </c>
      <c r="P119" s="1" t="s">
        <v>379</v>
      </c>
      <c r="Q119" s="1" t="s">
        <v>379</v>
      </c>
      <c r="R119" s="1" t="s">
        <v>379</v>
      </c>
      <c r="S119" s="1" t="s">
        <v>61</v>
      </c>
      <c r="T119" s="1" t="s">
        <v>107</v>
      </c>
      <c r="U119" s="1">
        <v>34</v>
      </c>
      <c r="V119" s="1">
        <v>3</v>
      </c>
      <c r="Y119" s="1">
        <v>1.3</v>
      </c>
      <c r="Z119" s="1" t="s">
        <v>380</v>
      </c>
      <c r="AB119" s="1">
        <v>0</v>
      </c>
      <c r="AD119" s="1">
        <v>0</v>
      </c>
      <c r="AE119" s="1">
        <v>0</v>
      </c>
      <c r="AH119" s="1">
        <v>0</v>
      </c>
      <c r="AK119" s="1" t="s">
        <v>63</v>
      </c>
      <c r="AL119" s="1" t="s">
        <v>681</v>
      </c>
      <c r="AM119" s="1" t="s">
        <v>4579</v>
      </c>
      <c r="AN119" s="1" t="s">
        <v>675</v>
      </c>
      <c r="AO119" s="1" t="s">
        <v>676</v>
      </c>
    </row>
    <row r="120" spans="1:41" x14ac:dyDescent="0.25">
      <c r="A120" s="1" t="s">
        <v>675</v>
      </c>
      <c r="B120" s="1" t="s">
        <v>676</v>
      </c>
      <c r="C120" s="1" t="s">
        <v>372</v>
      </c>
      <c r="D120" s="1" t="s">
        <v>533</v>
      </c>
      <c r="E120" s="1" t="s">
        <v>677</v>
      </c>
      <c r="F120" s="1" t="s">
        <v>678</v>
      </c>
      <c r="G120" s="1" t="s">
        <v>679</v>
      </c>
      <c r="H120" s="1" t="s">
        <v>680</v>
      </c>
      <c r="I120" s="1" t="s">
        <v>551</v>
      </c>
      <c r="J120" s="1" t="s">
        <v>539</v>
      </c>
      <c r="K120" s="1" t="s">
        <v>415</v>
      </c>
      <c r="L120" s="1" t="s">
        <v>62</v>
      </c>
      <c r="M120" s="1" t="s">
        <v>62</v>
      </c>
      <c r="N120" s="1" t="s">
        <v>379</v>
      </c>
      <c r="O120" s="1" t="s">
        <v>379</v>
      </c>
      <c r="P120" s="1" t="s">
        <v>379</v>
      </c>
      <c r="Q120" s="1" t="s">
        <v>379</v>
      </c>
      <c r="R120" s="1" t="s">
        <v>379</v>
      </c>
      <c r="S120" s="1" t="s">
        <v>61</v>
      </c>
      <c r="T120" s="1" t="s">
        <v>24</v>
      </c>
      <c r="U120" s="1" t="s">
        <v>2204</v>
      </c>
      <c r="V120" s="1">
        <v>3</v>
      </c>
      <c r="W120" s="1" t="s">
        <v>2205</v>
      </c>
      <c r="X120" s="1" t="s">
        <v>2206</v>
      </c>
      <c r="Y120" s="1">
        <v>1.3</v>
      </c>
      <c r="Z120" s="1" t="s">
        <v>380</v>
      </c>
      <c r="AA120" s="1" t="s">
        <v>62</v>
      </c>
      <c r="AB120" s="1">
        <v>0</v>
      </c>
      <c r="AC120" s="1">
        <v>0</v>
      </c>
      <c r="AD120" s="1">
        <v>0</v>
      </c>
      <c r="AE120" s="1">
        <v>0</v>
      </c>
      <c r="AF120" s="1">
        <v>0</v>
      </c>
      <c r="AG120" s="1">
        <v>0</v>
      </c>
      <c r="AH120" s="1">
        <v>0</v>
      </c>
      <c r="AI120" s="1" t="s">
        <v>2207</v>
      </c>
      <c r="AJ120" s="1" t="s">
        <v>2157</v>
      </c>
      <c r="AK120" s="1" t="s">
        <v>63</v>
      </c>
      <c r="AL120" s="1" t="s">
        <v>4386</v>
      </c>
      <c r="AM120" s="1" t="s">
        <v>4579</v>
      </c>
      <c r="AN120" s="1" t="s">
        <v>675</v>
      </c>
      <c r="AO120" s="1" t="s">
        <v>676</v>
      </c>
    </row>
    <row r="121" spans="1:41" x14ac:dyDescent="0.25">
      <c r="A121" s="1" t="s">
        <v>3881</v>
      </c>
      <c r="B121" s="1" t="s">
        <v>3882</v>
      </c>
      <c r="C121" s="1" t="s">
        <v>372</v>
      </c>
      <c r="D121" s="1" t="s">
        <v>533</v>
      </c>
      <c r="E121" s="1" t="s">
        <v>3883</v>
      </c>
      <c r="F121" s="1" t="s">
        <v>3884</v>
      </c>
      <c r="G121" s="1" t="s">
        <v>679</v>
      </c>
      <c r="H121" s="1" t="s">
        <v>680</v>
      </c>
      <c r="I121" s="1" t="s">
        <v>551</v>
      </c>
      <c r="J121" s="1" t="s">
        <v>539</v>
      </c>
      <c r="K121" s="1" t="s">
        <v>415</v>
      </c>
      <c r="L121" s="1" t="s">
        <v>62</v>
      </c>
      <c r="M121" s="1" t="s">
        <v>62</v>
      </c>
      <c r="N121" s="1" t="s">
        <v>379</v>
      </c>
      <c r="O121" s="1" t="s">
        <v>379</v>
      </c>
      <c r="P121" s="1" t="s">
        <v>379</v>
      </c>
      <c r="Q121" s="1" t="s">
        <v>379</v>
      </c>
      <c r="R121" s="1" t="s">
        <v>379</v>
      </c>
      <c r="S121" s="1" t="s">
        <v>61</v>
      </c>
      <c r="T121" s="1" t="s">
        <v>107</v>
      </c>
      <c r="U121" s="1">
        <v>35</v>
      </c>
      <c r="V121" s="1">
        <v>3</v>
      </c>
      <c r="Y121" s="1">
        <v>1.3</v>
      </c>
      <c r="Z121" s="1" t="s">
        <v>380</v>
      </c>
      <c r="AB121" s="1">
        <v>0</v>
      </c>
      <c r="AD121" s="1">
        <v>0</v>
      </c>
      <c r="AE121" s="1">
        <v>28061</v>
      </c>
      <c r="AH121" s="1">
        <v>0</v>
      </c>
      <c r="AK121" s="1" t="s">
        <v>63</v>
      </c>
      <c r="AL121" s="1" t="s">
        <v>3941</v>
      </c>
      <c r="AM121" s="1" t="s">
        <v>4844</v>
      </c>
      <c r="AN121" s="1" t="s">
        <v>3881</v>
      </c>
      <c r="AO121" s="1" t="s">
        <v>3882</v>
      </c>
    </row>
    <row r="122" spans="1:41" x14ac:dyDescent="0.25">
      <c r="A122" s="1" t="s">
        <v>3881</v>
      </c>
      <c r="B122" s="1" t="s">
        <v>3882</v>
      </c>
      <c r="C122" s="1" t="s">
        <v>372</v>
      </c>
      <c r="D122" s="1" t="s">
        <v>533</v>
      </c>
      <c r="E122" s="1" t="s">
        <v>3883</v>
      </c>
      <c r="F122" s="1" t="s">
        <v>3884</v>
      </c>
      <c r="G122" s="1" t="s">
        <v>679</v>
      </c>
      <c r="H122" s="1" t="s">
        <v>680</v>
      </c>
      <c r="I122" s="1" t="s">
        <v>551</v>
      </c>
      <c r="J122" s="1" t="s">
        <v>539</v>
      </c>
      <c r="K122" s="1" t="s">
        <v>415</v>
      </c>
      <c r="L122" s="1" t="s">
        <v>62</v>
      </c>
      <c r="M122" s="1" t="s">
        <v>62</v>
      </c>
      <c r="N122" s="1" t="s">
        <v>62</v>
      </c>
      <c r="O122" s="1" t="s">
        <v>379</v>
      </c>
      <c r="P122" s="1" t="s">
        <v>379</v>
      </c>
      <c r="Q122" s="1" t="s">
        <v>379</v>
      </c>
      <c r="R122" s="1" t="s">
        <v>379</v>
      </c>
      <c r="S122" s="1" t="s">
        <v>61</v>
      </c>
      <c r="T122" s="1" t="s">
        <v>24</v>
      </c>
      <c r="U122" s="1" t="s">
        <v>3885</v>
      </c>
      <c r="V122" s="1">
        <v>3</v>
      </c>
      <c r="W122" s="1" t="s">
        <v>3835</v>
      </c>
      <c r="X122" s="1" t="s">
        <v>3836</v>
      </c>
      <c r="Y122" s="1">
        <v>1.3</v>
      </c>
      <c r="Z122" s="1" t="s">
        <v>380</v>
      </c>
      <c r="AA122" s="1" t="s">
        <v>62</v>
      </c>
      <c r="AB122" s="1">
        <v>0</v>
      </c>
      <c r="AC122" s="1">
        <v>0</v>
      </c>
      <c r="AD122" s="1">
        <v>0</v>
      </c>
      <c r="AE122" s="1">
        <v>15110</v>
      </c>
      <c r="AF122" s="1">
        <v>0</v>
      </c>
      <c r="AG122" s="1">
        <v>0</v>
      </c>
      <c r="AH122" s="1">
        <v>0</v>
      </c>
      <c r="AI122" s="1" t="s">
        <v>2207</v>
      </c>
      <c r="AJ122" s="1" t="s">
        <v>2151</v>
      </c>
      <c r="AK122" s="1" t="s">
        <v>63</v>
      </c>
      <c r="AL122" s="1" t="s">
        <v>4433</v>
      </c>
      <c r="AM122" s="1" t="s">
        <v>4844</v>
      </c>
      <c r="AN122" s="1" t="s">
        <v>3881</v>
      </c>
      <c r="AO122" s="1" t="s">
        <v>3882</v>
      </c>
    </row>
    <row r="123" spans="1:41" x14ac:dyDescent="0.25">
      <c r="A123" s="1" t="s">
        <v>3324</v>
      </c>
      <c r="B123" s="1" t="s">
        <v>3307</v>
      </c>
      <c r="C123" s="1" t="s">
        <v>372</v>
      </c>
      <c r="D123" s="1" t="s">
        <v>26</v>
      </c>
      <c r="E123" s="1" t="s">
        <v>3308</v>
      </c>
      <c r="F123" s="1" t="s">
        <v>3309</v>
      </c>
      <c r="G123" s="1" t="s">
        <v>3310</v>
      </c>
      <c r="H123" s="1" t="s">
        <v>3311</v>
      </c>
      <c r="I123" s="1" t="s">
        <v>545</v>
      </c>
      <c r="J123" s="1" t="s">
        <v>539</v>
      </c>
      <c r="K123" s="1" t="s">
        <v>415</v>
      </c>
      <c r="L123" s="1" t="s">
        <v>62</v>
      </c>
      <c r="M123" s="1" t="s">
        <v>62</v>
      </c>
      <c r="N123" s="1" t="s">
        <v>62</v>
      </c>
      <c r="O123" s="1" t="s">
        <v>380</v>
      </c>
      <c r="P123" s="1" t="s">
        <v>380</v>
      </c>
      <c r="Q123" s="1" t="s">
        <v>62</v>
      </c>
      <c r="R123" s="1" t="s">
        <v>380</v>
      </c>
      <c r="S123" s="1" t="s">
        <v>61</v>
      </c>
      <c r="T123" s="1" t="s">
        <v>24</v>
      </c>
      <c r="U123" s="1" t="s">
        <v>3325</v>
      </c>
      <c r="V123" s="1">
        <v>8</v>
      </c>
      <c r="W123" s="1" t="s">
        <v>3326</v>
      </c>
      <c r="X123" s="1" t="s">
        <v>3327</v>
      </c>
      <c r="Y123" s="1">
        <v>1.3</v>
      </c>
      <c r="Z123" s="1" t="s">
        <v>379</v>
      </c>
      <c r="AA123" s="1" t="s">
        <v>62</v>
      </c>
      <c r="AB123" s="1">
        <v>22754</v>
      </c>
      <c r="AC123" s="1">
        <v>0</v>
      </c>
      <c r="AD123" s="1">
        <v>293713</v>
      </c>
      <c r="AE123" s="1">
        <v>0</v>
      </c>
      <c r="AF123" s="1">
        <v>22754</v>
      </c>
      <c r="AG123" s="1">
        <v>0</v>
      </c>
      <c r="AH123" s="1">
        <v>0</v>
      </c>
      <c r="AI123" s="1" t="s">
        <v>2161</v>
      </c>
      <c r="AJ123" s="1" t="s">
        <v>2151</v>
      </c>
      <c r="AK123" s="1" t="s">
        <v>63</v>
      </c>
      <c r="AL123" s="1" t="s">
        <v>4229</v>
      </c>
      <c r="AM123" s="1" t="s">
        <v>4786</v>
      </c>
      <c r="AN123" s="1" t="s">
        <v>3324</v>
      </c>
      <c r="AO123" s="1" t="s">
        <v>3307</v>
      </c>
    </row>
    <row r="124" spans="1:41" x14ac:dyDescent="0.25">
      <c r="A124" s="1" t="s">
        <v>3306</v>
      </c>
      <c r="B124" s="1" t="s">
        <v>3307</v>
      </c>
      <c r="C124" s="1" t="s">
        <v>372</v>
      </c>
      <c r="D124" s="1" t="s">
        <v>26</v>
      </c>
      <c r="E124" s="1" t="s">
        <v>3308</v>
      </c>
      <c r="F124" s="1" t="s">
        <v>3309</v>
      </c>
      <c r="G124" s="1" t="s">
        <v>3310</v>
      </c>
      <c r="H124" s="1" t="s">
        <v>3311</v>
      </c>
      <c r="I124" s="1" t="s">
        <v>545</v>
      </c>
      <c r="J124" s="1" t="s">
        <v>539</v>
      </c>
      <c r="K124" s="1" t="s">
        <v>415</v>
      </c>
      <c r="L124" s="1" t="s">
        <v>62</v>
      </c>
      <c r="M124" s="1" t="s">
        <v>62</v>
      </c>
      <c r="N124" s="1" t="s">
        <v>62</v>
      </c>
      <c r="O124" s="1" t="s">
        <v>380</v>
      </c>
      <c r="P124" s="1" t="s">
        <v>380</v>
      </c>
      <c r="Q124" s="1" t="s">
        <v>62</v>
      </c>
      <c r="R124" s="1" t="s">
        <v>380</v>
      </c>
      <c r="S124" s="1" t="s">
        <v>61</v>
      </c>
      <c r="T124" s="1" t="s">
        <v>107</v>
      </c>
      <c r="U124" s="1">
        <v>36</v>
      </c>
      <c r="V124" s="1">
        <v>8</v>
      </c>
      <c r="Y124" s="1">
        <v>1.3</v>
      </c>
      <c r="Z124" s="1" t="s">
        <v>379</v>
      </c>
      <c r="AB124" s="1">
        <v>21734</v>
      </c>
      <c r="AD124" s="1">
        <v>277269</v>
      </c>
      <c r="AE124" s="1">
        <v>0</v>
      </c>
      <c r="AH124" s="1">
        <v>0</v>
      </c>
      <c r="AK124" s="1" t="s">
        <v>63</v>
      </c>
      <c r="AL124" s="1" t="s">
        <v>3312</v>
      </c>
      <c r="AM124" s="1" t="s">
        <v>4786</v>
      </c>
      <c r="AN124" s="1" t="s">
        <v>3324</v>
      </c>
      <c r="AO124" s="1" t="s">
        <v>3307</v>
      </c>
    </row>
    <row r="125" spans="1:41" x14ac:dyDescent="0.25">
      <c r="A125" s="1" t="s">
        <v>3313</v>
      </c>
      <c r="B125" s="1" t="s">
        <v>3314</v>
      </c>
      <c r="C125" s="1" t="s">
        <v>372</v>
      </c>
      <c r="D125" s="1" t="s">
        <v>533</v>
      </c>
      <c r="E125" s="1" t="s">
        <v>3315</v>
      </c>
      <c r="F125" s="1" t="s">
        <v>3316</v>
      </c>
      <c r="G125" s="1" t="s">
        <v>536</v>
      </c>
      <c r="H125" s="1" t="s">
        <v>537</v>
      </c>
      <c r="I125" s="1" t="s">
        <v>551</v>
      </c>
      <c r="J125" s="1" t="s">
        <v>539</v>
      </c>
      <c r="K125" s="1" t="s">
        <v>378</v>
      </c>
      <c r="L125" s="1" t="s">
        <v>379</v>
      </c>
      <c r="M125" s="1" t="s">
        <v>62</v>
      </c>
      <c r="N125" s="1" t="s">
        <v>379</v>
      </c>
      <c r="O125" s="1" t="s">
        <v>379</v>
      </c>
      <c r="P125" s="1" t="s">
        <v>379</v>
      </c>
      <c r="Q125" s="1" t="s">
        <v>62</v>
      </c>
      <c r="R125" s="1" t="s">
        <v>380</v>
      </c>
      <c r="S125" s="1" t="s">
        <v>61</v>
      </c>
      <c r="T125" s="1" t="s">
        <v>107</v>
      </c>
      <c r="U125" s="1">
        <v>37</v>
      </c>
      <c r="V125" s="1">
        <v>8</v>
      </c>
      <c r="Y125" s="1">
        <v>1.3</v>
      </c>
      <c r="Z125" s="1" t="s">
        <v>380</v>
      </c>
      <c r="AB125" s="1">
        <v>0</v>
      </c>
      <c r="AD125" s="1">
        <v>1117</v>
      </c>
      <c r="AE125" s="1">
        <v>0</v>
      </c>
      <c r="AH125" s="1">
        <v>0</v>
      </c>
      <c r="AK125" s="1" t="s">
        <v>63</v>
      </c>
      <c r="AL125" s="1" t="s">
        <v>3317</v>
      </c>
      <c r="AM125" s="1" t="s">
        <v>4787</v>
      </c>
      <c r="AN125" s="1" t="s">
        <v>3313</v>
      </c>
      <c r="AO125" s="1" t="s">
        <v>3314</v>
      </c>
    </row>
    <row r="126" spans="1:41" x14ac:dyDescent="0.25">
      <c r="A126" s="1" t="s">
        <v>3313</v>
      </c>
      <c r="B126" s="1" t="s">
        <v>3314</v>
      </c>
      <c r="C126" s="1" t="s">
        <v>372</v>
      </c>
      <c r="D126" s="1" t="s">
        <v>533</v>
      </c>
      <c r="E126" s="1" t="s">
        <v>3315</v>
      </c>
      <c r="F126" s="1" t="s">
        <v>3316</v>
      </c>
      <c r="G126" s="1" t="s">
        <v>536</v>
      </c>
      <c r="H126" s="1" t="s">
        <v>537</v>
      </c>
      <c r="I126" s="1" t="s">
        <v>551</v>
      </c>
      <c r="J126" s="1" t="s">
        <v>539</v>
      </c>
      <c r="K126" s="1" t="s">
        <v>378</v>
      </c>
      <c r="L126" s="1" t="s">
        <v>379</v>
      </c>
      <c r="M126" s="1" t="s">
        <v>62</v>
      </c>
      <c r="N126" s="1" t="s">
        <v>379</v>
      </c>
      <c r="O126" s="1" t="s">
        <v>379</v>
      </c>
      <c r="P126" s="1" t="s">
        <v>379</v>
      </c>
      <c r="Q126" s="1" t="s">
        <v>62</v>
      </c>
      <c r="R126" s="1" t="s">
        <v>380</v>
      </c>
      <c r="S126" s="1" t="s">
        <v>61</v>
      </c>
      <c r="T126" s="1" t="s">
        <v>24</v>
      </c>
      <c r="U126" s="1" t="s">
        <v>3328</v>
      </c>
      <c r="V126" s="1">
        <v>8</v>
      </c>
      <c r="W126" s="1" t="s">
        <v>3329</v>
      </c>
      <c r="X126" s="1" t="s">
        <v>3330</v>
      </c>
      <c r="Y126" s="1">
        <v>1.3</v>
      </c>
      <c r="Z126" s="1" t="s">
        <v>380</v>
      </c>
      <c r="AA126" s="1" t="s">
        <v>62</v>
      </c>
      <c r="AB126" s="1">
        <v>0</v>
      </c>
      <c r="AC126" s="1">
        <v>0</v>
      </c>
      <c r="AD126" s="1">
        <v>1117</v>
      </c>
      <c r="AE126" s="1">
        <v>0</v>
      </c>
      <c r="AF126" s="1">
        <v>0</v>
      </c>
      <c r="AG126" s="1">
        <v>0</v>
      </c>
      <c r="AH126" s="1">
        <v>0</v>
      </c>
      <c r="AI126" s="1" t="s">
        <v>2161</v>
      </c>
      <c r="AJ126" s="1" t="s">
        <v>2151</v>
      </c>
      <c r="AK126" s="1" t="s">
        <v>63</v>
      </c>
      <c r="AL126" s="1" t="s">
        <v>4313</v>
      </c>
      <c r="AM126" s="1" t="s">
        <v>4787</v>
      </c>
      <c r="AN126" s="1" t="s">
        <v>3313</v>
      </c>
      <c r="AO126" s="1" t="s">
        <v>3314</v>
      </c>
    </row>
    <row r="127" spans="1:41" x14ac:dyDescent="0.25">
      <c r="A127" s="1" t="s">
        <v>682</v>
      </c>
      <c r="B127" s="1" t="s">
        <v>683</v>
      </c>
      <c r="C127" s="1" t="s">
        <v>372</v>
      </c>
      <c r="D127" s="1" t="s">
        <v>533</v>
      </c>
      <c r="E127" s="1" t="s">
        <v>684</v>
      </c>
      <c r="F127" s="1" t="s">
        <v>685</v>
      </c>
      <c r="G127" s="1" t="s">
        <v>536</v>
      </c>
      <c r="H127" s="1" t="s">
        <v>537</v>
      </c>
      <c r="I127" s="1" t="s">
        <v>545</v>
      </c>
      <c r="J127" s="1" t="s">
        <v>539</v>
      </c>
      <c r="K127" s="1" t="s">
        <v>686</v>
      </c>
      <c r="L127" s="1" t="s">
        <v>379</v>
      </c>
      <c r="M127" s="1" t="s">
        <v>62</v>
      </c>
      <c r="N127" s="1" t="s">
        <v>62</v>
      </c>
      <c r="O127" s="1" t="s">
        <v>380</v>
      </c>
      <c r="P127" s="1" t="s">
        <v>380</v>
      </c>
      <c r="Q127" s="1" t="s">
        <v>62</v>
      </c>
      <c r="R127" s="1" t="s">
        <v>380</v>
      </c>
      <c r="S127" s="1" t="s">
        <v>61</v>
      </c>
      <c r="T127" s="1" t="s">
        <v>107</v>
      </c>
      <c r="U127" s="1">
        <v>38</v>
      </c>
      <c r="V127" s="1">
        <v>8</v>
      </c>
      <c r="Y127" s="1">
        <v>1.3</v>
      </c>
      <c r="Z127" s="1" t="s">
        <v>379</v>
      </c>
      <c r="AB127" s="1">
        <v>23</v>
      </c>
      <c r="AD127" s="1">
        <v>0</v>
      </c>
      <c r="AE127" s="1">
        <v>0</v>
      </c>
      <c r="AH127" s="1">
        <v>0</v>
      </c>
      <c r="AK127" s="1" t="s">
        <v>63</v>
      </c>
      <c r="AL127" s="1" t="s">
        <v>687</v>
      </c>
      <c r="AM127" s="1" t="s">
        <v>4677</v>
      </c>
      <c r="AN127" s="1" t="s">
        <v>682</v>
      </c>
      <c r="AO127" s="1" t="s">
        <v>683</v>
      </c>
    </row>
    <row r="128" spans="1:41" x14ac:dyDescent="0.25">
      <c r="A128" s="1" t="s">
        <v>682</v>
      </c>
      <c r="B128" s="1" t="s">
        <v>683</v>
      </c>
      <c r="C128" s="1" t="s">
        <v>372</v>
      </c>
      <c r="D128" s="1" t="s">
        <v>533</v>
      </c>
      <c r="E128" s="1" t="s">
        <v>684</v>
      </c>
      <c r="F128" s="1" t="s">
        <v>685</v>
      </c>
      <c r="G128" s="1" t="s">
        <v>536</v>
      </c>
      <c r="H128" s="1" t="s">
        <v>537</v>
      </c>
      <c r="I128" s="1" t="s">
        <v>545</v>
      </c>
      <c r="J128" s="1" t="s">
        <v>539</v>
      </c>
      <c r="K128" s="1" t="s">
        <v>686</v>
      </c>
      <c r="L128" s="1" t="s">
        <v>379</v>
      </c>
      <c r="M128" s="1" t="s">
        <v>62</v>
      </c>
      <c r="N128" s="1" t="s">
        <v>62</v>
      </c>
      <c r="O128" s="1" t="s">
        <v>380</v>
      </c>
      <c r="P128" s="1" t="s">
        <v>380</v>
      </c>
      <c r="Q128" s="1" t="s">
        <v>62</v>
      </c>
      <c r="R128" s="1" t="s">
        <v>380</v>
      </c>
      <c r="S128" s="1" t="s">
        <v>61</v>
      </c>
      <c r="T128" s="1" t="s">
        <v>24</v>
      </c>
      <c r="U128" s="1" t="s">
        <v>2208</v>
      </c>
      <c r="V128" s="1">
        <v>8</v>
      </c>
      <c r="W128" s="1" t="s">
        <v>62</v>
      </c>
      <c r="X128" s="1" t="s">
        <v>62</v>
      </c>
      <c r="Y128" s="1">
        <v>1.3</v>
      </c>
      <c r="Z128" s="1" t="s">
        <v>379</v>
      </c>
      <c r="AA128" s="1" t="s">
        <v>62</v>
      </c>
      <c r="AB128" s="1">
        <v>23</v>
      </c>
      <c r="AC128" s="1">
        <v>0</v>
      </c>
      <c r="AD128" s="1">
        <v>0</v>
      </c>
      <c r="AE128" s="1">
        <v>0</v>
      </c>
      <c r="AF128" s="1">
        <v>0</v>
      </c>
      <c r="AG128" s="1">
        <v>0</v>
      </c>
      <c r="AH128" s="1">
        <v>0</v>
      </c>
      <c r="AI128" s="1" t="s">
        <v>2161</v>
      </c>
      <c r="AJ128" s="1" t="s">
        <v>2151</v>
      </c>
      <c r="AK128" s="1" t="s">
        <v>63</v>
      </c>
      <c r="AL128" s="1" t="s">
        <v>4302</v>
      </c>
      <c r="AM128" s="1" t="s">
        <v>4677</v>
      </c>
      <c r="AN128" s="1" t="s">
        <v>682</v>
      </c>
      <c r="AO128" s="1" t="s">
        <v>683</v>
      </c>
    </row>
    <row r="129" spans="1:41" x14ac:dyDescent="0.25">
      <c r="A129" s="1" t="s">
        <v>3318</v>
      </c>
      <c r="B129" s="1" t="s">
        <v>3319</v>
      </c>
      <c r="C129" s="1" t="s">
        <v>372</v>
      </c>
      <c r="D129" s="1" t="s">
        <v>26</v>
      </c>
      <c r="E129" s="1" t="s">
        <v>3320</v>
      </c>
      <c r="F129" s="1" t="s">
        <v>3321</v>
      </c>
      <c r="G129" s="1" t="s">
        <v>702</v>
      </c>
      <c r="H129" s="1" t="s">
        <v>703</v>
      </c>
      <c r="I129" s="1" t="s">
        <v>3322</v>
      </c>
      <c r="J129" s="1" t="s">
        <v>705</v>
      </c>
      <c r="K129" s="1" t="s">
        <v>378</v>
      </c>
      <c r="L129" s="1" t="s">
        <v>380</v>
      </c>
      <c r="M129" s="1" t="s">
        <v>62</v>
      </c>
      <c r="N129" s="1" t="s">
        <v>62</v>
      </c>
      <c r="O129" s="1" t="s">
        <v>380</v>
      </c>
      <c r="P129" s="1" t="s">
        <v>62</v>
      </c>
      <c r="Q129" s="1" t="s">
        <v>62</v>
      </c>
      <c r="R129" s="1" t="s">
        <v>380</v>
      </c>
      <c r="S129" s="1" t="s">
        <v>61</v>
      </c>
      <c r="T129" s="1" t="s">
        <v>107</v>
      </c>
      <c r="U129" s="1">
        <v>39</v>
      </c>
      <c r="V129" s="1">
        <v>8</v>
      </c>
      <c r="Y129" s="1" t="s">
        <v>706</v>
      </c>
      <c r="Z129" s="1" t="s">
        <v>379</v>
      </c>
      <c r="AB129" s="1">
        <v>368</v>
      </c>
      <c r="AD129" s="1">
        <v>304</v>
      </c>
      <c r="AE129" s="1">
        <v>0</v>
      </c>
      <c r="AH129" s="1">
        <v>0</v>
      </c>
      <c r="AK129" s="1" t="s">
        <v>63</v>
      </c>
      <c r="AL129" s="1" t="s">
        <v>3323</v>
      </c>
      <c r="AM129" s="1" t="s">
        <v>4788</v>
      </c>
      <c r="AN129" s="1" t="s">
        <v>3318</v>
      </c>
      <c r="AO129" s="1" t="s">
        <v>3319</v>
      </c>
    </row>
    <row r="130" spans="1:41" x14ac:dyDescent="0.25">
      <c r="A130" s="1" t="s">
        <v>3318</v>
      </c>
      <c r="B130" s="1" t="s">
        <v>3319</v>
      </c>
      <c r="C130" s="1" t="s">
        <v>372</v>
      </c>
      <c r="D130" s="1" t="s">
        <v>26</v>
      </c>
      <c r="E130" s="1" t="s">
        <v>3320</v>
      </c>
      <c r="F130" s="1" t="s">
        <v>3321</v>
      </c>
      <c r="G130" s="1" t="s">
        <v>702</v>
      </c>
      <c r="H130" s="1" t="s">
        <v>703</v>
      </c>
      <c r="I130" s="1" t="s">
        <v>3322</v>
      </c>
      <c r="J130" s="1" t="s">
        <v>705</v>
      </c>
      <c r="K130" s="1" t="s">
        <v>378</v>
      </c>
      <c r="L130" s="1" t="s">
        <v>380</v>
      </c>
      <c r="M130" s="1" t="s">
        <v>62</v>
      </c>
      <c r="N130" s="1" t="s">
        <v>62</v>
      </c>
      <c r="O130" s="1" t="s">
        <v>380</v>
      </c>
      <c r="P130" s="1" t="s">
        <v>62</v>
      </c>
      <c r="Q130" s="1" t="s">
        <v>62</v>
      </c>
      <c r="R130" s="1" t="s">
        <v>380</v>
      </c>
      <c r="S130" s="1" t="s">
        <v>61</v>
      </c>
      <c r="T130" s="1" t="s">
        <v>24</v>
      </c>
      <c r="U130" s="1" t="s">
        <v>3331</v>
      </c>
      <c r="V130" s="1">
        <v>8</v>
      </c>
      <c r="W130" s="1" t="s">
        <v>2898</v>
      </c>
      <c r="X130" s="1" t="s">
        <v>2899</v>
      </c>
      <c r="Y130" s="1" t="s">
        <v>706</v>
      </c>
      <c r="Z130" s="1" t="s">
        <v>379</v>
      </c>
      <c r="AA130" s="1" t="s">
        <v>62</v>
      </c>
      <c r="AB130" s="1">
        <v>250</v>
      </c>
      <c r="AC130" s="1">
        <v>0</v>
      </c>
      <c r="AD130" s="1">
        <v>314</v>
      </c>
      <c r="AE130" s="1">
        <v>0</v>
      </c>
      <c r="AF130" s="1">
        <v>0</v>
      </c>
      <c r="AG130" s="1">
        <v>0</v>
      </c>
      <c r="AH130" s="1">
        <v>0</v>
      </c>
      <c r="AI130" s="1" t="s">
        <v>2514</v>
      </c>
      <c r="AJ130" s="1" t="s">
        <v>2151</v>
      </c>
      <c r="AK130" s="1" t="s">
        <v>63</v>
      </c>
      <c r="AL130" s="1" t="s">
        <v>4396</v>
      </c>
      <c r="AM130" s="1" t="s">
        <v>4788</v>
      </c>
      <c r="AN130" s="1" t="s">
        <v>3318</v>
      </c>
      <c r="AO130" s="1" t="s">
        <v>3319</v>
      </c>
    </row>
    <row r="131" spans="1:41" x14ac:dyDescent="0.25">
      <c r="A131" s="1" t="s">
        <v>698</v>
      </c>
      <c r="B131" s="1" t="s">
        <v>699</v>
      </c>
      <c r="C131" s="1" t="s">
        <v>372</v>
      </c>
      <c r="D131" s="1" t="s">
        <v>533</v>
      </c>
      <c r="E131" s="1" t="s">
        <v>700</v>
      </c>
      <c r="F131" s="1" t="s">
        <v>701</v>
      </c>
      <c r="G131" s="1" t="s">
        <v>702</v>
      </c>
      <c r="H131" s="1" t="s">
        <v>703</v>
      </c>
      <c r="I131" s="1" t="s">
        <v>704</v>
      </c>
      <c r="J131" s="1" t="s">
        <v>705</v>
      </c>
      <c r="K131" s="1" t="s">
        <v>378</v>
      </c>
      <c r="L131" s="1" t="s">
        <v>380</v>
      </c>
      <c r="M131" s="1" t="s">
        <v>62</v>
      </c>
      <c r="N131" s="1" t="s">
        <v>62</v>
      </c>
      <c r="O131" s="1" t="s">
        <v>380</v>
      </c>
      <c r="P131" s="1" t="s">
        <v>380</v>
      </c>
      <c r="Q131" s="1" t="s">
        <v>380</v>
      </c>
      <c r="R131" s="1" t="s">
        <v>380</v>
      </c>
      <c r="S131" s="1" t="s">
        <v>61</v>
      </c>
      <c r="T131" s="1" t="s">
        <v>107</v>
      </c>
      <c r="U131" s="1">
        <v>40</v>
      </c>
      <c r="V131" s="1">
        <v>8</v>
      </c>
      <c r="Y131" s="1" t="s">
        <v>706</v>
      </c>
      <c r="Z131" s="1" t="s">
        <v>379</v>
      </c>
      <c r="AB131" s="1">
        <v>1006</v>
      </c>
      <c r="AD131" s="1">
        <v>0</v>
      </c>
      <c r="AE131" s="1">
        <v>0</v>
      </c>
      <c r="AH131" s="1">
        <v>0</v>
      </c>
      <c r="AK131" s="1" t="s">
        <v>63</v>
      </c>
      <c r="AL131" s="1" t="s">
        <v>707</v>
      </c>
      <c r="AM131" s="1" t="s">
        <v>4679</v>
      </c>
      <c r="AN131" s="1" t="s">
        <v>698</v>
      </c>
      <c r="AO131" s="1" t="s">
        <v>699</v>
      </c>
    </row>
    <row r="132" spans="1:41" x14ac:dyDescent="0.25">
      <c r="A132" s="1" t="s">
        <v>698</v>
      </c>
      <c r="B132" s="1" t="s">
        <v>699</v>
      </c>
      <c r="C132" s="1" t="s">
        <v>372</v>
      </c>
      <c r="D132" s="1" t="s">
        <v>533</v>
      </c>
      <c r="E132" s="1" t="s">
        <v>700</v>
      </c>
      <c r="F132" s="1" t="s">
        <v>701</v>
      </c>
      <c r="G132" s="1" t="s">
        <v>702</v>
      </c>
      <c r="H132" s="1" t="s">
        <v>703</v>
      </c>
      <c r="I132" s="1" t="s">
        <v>704</v>
      </c>
      <c r="J132" s="1" t="s">
        <v>705</v>
      </c>
      <c r="K132" s="1" t="s">
        <v>378</v>
      </c>
      <c r="L132" s="1" t="s">
        <v>380</v>
      </c>
      <c r="M132" s="1" t="s">
        <v>62</v>
      </c>
      <c r="N132" s="1" t="s">
        <v>62</v>
      </c>
      <c r="O132" s="1" t="s">
        <v>380</v>
      </c>
      <c r="P132" s="1" t="s">
        <v>380</v>
      </c>
      <c r="Q132" s="1" t="s">
        <v>380</v>
      </c>
      <c r="R132" s="1" t="s">
        <v>380</v>
      </c>
      <c r="S132" s="1" t="s">
        <v>61</v>
      </c>
      <c r="T132" s="1" t="s">
        <v>24</v>
      </c>
      <c r="U132" s="1" t="s">
        <v>2897</v>
      </c>
      <c r="V132" s="1">
        <v>8</v>
      </c>
      <c r="W132" s="1" t="s">
        <v>2898</v>
      </c>
      <c r="X132" s="1" t="s">
        <v>2899</v>
      </c>
      <c r="Y132" s="1" t="s">
        <v>706</v>
      </c>
      <c r="Z132" s="1" t="s">
        <v>379</v>
      </c>
      <c r="AA132" s="1" t="s">
        <v>62</v>
      </c>
      <c r="AB132" s="1">
        <v>1328</v>
      </c>
      <c r="AC132" s="1">
        <v>0</v>
      </c>
      <c r="AD132" s="1">
        <v>0</v>
      </c>
      <c r="AE132" s="1">
        <v>0</v>
      </c>
      <c r="AF132" s="1">
        <v>1328</v>
      </c>
      <c r="AG132" s="1">
        <v>0</v>
      </c>
      <c r="AH132" s="1">
        <v>0</v>
      </c>
      <c r="AI132" s="1" t="s">
        <v>2514</v>
      </c>
      <c r="AJ132" s="1" t="s">
        <v>2151</v>
      </c>
      <c r="AK132" s="1" t="s">
        <v>63</v>
      </c>
      <c r="AL132" s="1" t="s">
        <v>4395</v>
      </c>
      <c r="AM132" s="1" t="s">
        <v>4679</v>
      </c>
      <c r="AN132" s="1" t="s">
        <v>698</v>
      </c>
      <c r="AO132" s="1" t="s">
        <v>699</v>
      </c>
    </row>
    <row r="133" spans="1:41" x14ac:dyDescent="0.25">
      <c r="A133" s="1" t="s">
        <v>708</v>
      </c>
      <c r="B133" s="1" t="s">
        <v>709</v>
      </c>
      <c r="C133" s="1" t="s">
        <v>372</v>
      </c>
      <c r="D133" s="1" t="s">
        <v>533</v>
      </c>
      <c r="E133" s="1" t="s">
        <v>710</v>
      </c>
      <c r="F133" s="1" t="s">
        <v>711</v>
      </c>
      <c r="G133" s="1" t="s">
        <v>387</v>
      </c>
      <c r="H133" s="1" t="s">
        <v>712</v>
      </c>
      <c r="I133" s="1" t="s">
        <v>713</v>
      </c>
      <c r="J133" s="1" t="s">
        <v>714</v>
      </c>
      <c r="K133" s="1" t="s">
        <v>415</v>
      </c>
      <c r="L133" s="1" t="s">
        <v>62</v>
      </c>
      <c r="M133" s="1" t="s">
        <v>62</v>
      </c>
      <c r="N133" s="1" t="s">
        <v>379</v>
      </c>
      <c r="O133" s="1" t="s">
        <v>380</v>
      </c>
      <c r="P133" s="1" t="s">
        <v>379</v>
      </c>
      <c r="Q133" s="1" t="s">
        <v>62</v>
      </c>
      <c r="R133" s="1" t="s">
        <v>379</v>
      </c>
      <c r="S133" s="1" t="s">
        <v>61</v>
      </c>
      <c r="T133" s="1" t="s">
        <v>107</v>
      </c>
      <c r="U133" s="1">
        <v>41</v>
      </c>
      <c r="V133" s="1">
        <v>1</v>
      </c>
      <c r="Y133" s="1">
        <v>1.6</v>
      </c>
      <c r="Z133" s="1" t="s">
        <v>379</v>
      </c>
      <c r="AB133" s="1">
        <v>2369</v>
      </c>
      <c r="AD133" s="1">
        <v>0</v>
      </c>
      <c r="AE133" s="1">
        <v>0</v>
      </c>
      <c r="AH133" s="1">
        <v>74</v>
      </c>
      <c r="AK133" s="1" t="s">
        <v>63</v>
      </c>
      <c r="AL133" s="1" t="s">
        <v>715</v>
      </c>
      <c r="AM133" s="1" t="s">
        <v>4680</v>
      </c>
      <c r="AN133" s="1" t="s">
        <v>708</v>
      </c>
      <c r="AO133" s="1" t="s">
        <v>709</v>
      </c>
    </row>
    <row r="134" spans="1:41" x14ac:dyDescent="0.25">
      <c r="A134" s="1" t="s">
        <v>708</v>
      </c>
      <c r="B134" s="1" t="s">
        <v>709</v>
      </c>
      <c r="C134" s="1" t="s">
        <v>372</v>
      </c>
      <c r="D134" s="1" t="s">
        <v>533</v>
      </c>
      <c r="E134" s="1" t="s">
        <v>710</v>
      </c>
      <c r="F134" s="1" t="s">
        <v>711</v>
      </c>
      <c r="G134" s="1" t="s">
        <v>62</v>
      </c>
      <c r="H134" s="1" t="s">
        <v>2209</v>
      </c>
      <c r="I134" s="1" t="s">
        <v>713</v>
      </c>
      <c r="J134" s="1" t="s">
        <v>714</v>
      </c>
      <c r="K134" s="1" t="s">
        <v>415</v>
      </c>
      <c r="L134" s="1" t="s">
        <v>62</v>
      </c>
      <c r="M134" s="1" t="s">
        <v>62</v>
      </c>
      <c r="N134" s="1" t="s">
        <v>379</v>
      </c>
      <c r="O134" s="1" t="s">
        <v>380</v>
      </c>
      <c r="P134" s="1" t="s">
        <v>379</v>
      </c>
      <c r="Q134" s="1" t="s">
        <v>62</v>
      </c>
      <c r="R134" s="1" t="s">
        <v>379</v>
      </c>
      <c r="S134" s="1" t="s">
        <v>61</v>
      </c>
      <c r="T134" s="1" t="s">
        <v>24</v>
      </c>
      <c r="U134" s="1" t="s">
        <v>2210</v>
      </c>
      <c r="V134" s="1">
        <v>1</v>
      </c>
      <c r="W134" s="1" t="s">
        <v>2211</v>
      </c>
      <c r="X134" s="1" t="s">
        <v>2212</v>
      </c>
      <c r="Y134" s="1">
        <v>1.6</v>
      </c>
      <c r="Z134" s="1" t="s">
        <v>379</v>
      </c>
      <c r="AA134" s="1" t="s">
        <v>62</v>
      </c>
      <c r="AB134" s="1">
        <v>3142</v>
      </c>
      <c r="AC134" s="1">
        <v>0</v>
      </c>
      <c r="AD134" s="1">
        <v>0</v>
      </c>
      <c r="AE134" s="1">
        <v>0</v>
      </c>
      <c r="AF134" s="1">
        <v>0</v>
      </c>
      <c r="AG134" s="1">
        <v>0</v>
      </c>
      <c r="AH134" s="1">
        <v>84</v>
      </c>
      <c r="AI134" s="1" t="s">
        <v>2137</v>
      </c>
      <c r="AJ134" s="1" t="s">
        <v>2151</v>
      </c>
      <c r="AK134" s="1" t="s">
        <v>63</v>
      </c>
      <c r="AL134" s="1" t="s">
        <v>4363</v>
      </c>
      <c r="AM134" s="1" t="s">
        <v>4680</v>
      </c>
      <c r="AN134" s="1" t="s">
        <v>708</v>
      </c>
      <c r="AO134" s="1" t="s">
        <v>709</v>
      </c>
    </row>
    <row r="135" spans="1:41" x14ac:dyDescent="0.25">
      <c r="A135" s="1" t="s">
        <v>716</v>
      </c>
      <c r="B135" s="1" t="s">
        <v>717</v>
      </c>
      <c r="C135" s="1" t="s">
        <v>372</v>
      </c>
      <c r="D135" s="1" t="s">
        <v>533</v>
      </c>
      <c r="E135" s="1" t="s">
        <v>718</v>
      </c>
      <c r="F135" s="1" t="s">
        <v>719</v>
      </c>
      <c r="G135" s="1" t="s">
        <v>720</v>
      </c>
      <c r="H135" s="1" t="s">
        <v>721</v>
      </c>
      <c r="I135" s="1" t="s">
        <v>722</v>
      </c>
      <c r="J135" s="1" t="s">
        <v>714</v>
      </c>
      <c r="K135" s="1" t="s">
        <v>686</v>
      </c>
      <c r="L135" s="1" t="s">
        <v>379</v>
      </c>
      <c r="M135" s="1" t="s">
        <v>62</v>
      </c>
      <c r="N135" s="1" t="s">
        <v>379</v>
      </c>
      <c r="O135" s="1" t="s">
        <v>380</v>
      </c>
      <c r="P135" s="1" t="s">
        <v>379</v>
      </c>
      <c r="Q135" s="1" t="s">
        <v>62</v>
      </c>
      <c r="R135" s="1" t="s">
        <v>379</v>
      </c>
      <c r="S135" s="1" t="s">
        <v>61</v>
      </c>
      <c r="T135" s="1" t="s">
        <v>107</v>
      </c>
      <c r="U135" s="1">
        <v>42</v>
      </c>
      <c r="V135" s="1">
        <v>1</v>
      </c>
      <c r="Y135" s="1">
        <v>1.6</v>
      </c>
      <c r="Z135" s="1" t="s">
        <v>379</v>
      </c>
      <c r="AB135" s="1">
        <v>2523</v>
      </c>
      <c r="AD135" s="1">
        <v>0</v>
      </c>
      <c r="AE135" s="1">
        <v>0</v>
      </c>
      <c r="AH135" s="1">
        <v>1773</v>
      </c>
      <c r="AK135" s="1" t="s">
        <v>63</v>
      </c>
      <c r="AL135" s="1" t="s">
        <v>723</v>
      </c>
      <c r="AM135" s="1" t="s">
        <v>4681</v>
      </c>
      <c r="AN135" s="1" t="s">
        <v>716</v>
      </c>
      <c r="AO135" s="1" t="s">
        <v>717</v>
      </c>
    </row>
    <row r="136" spans="1:41" x14ac:dyDescent="0.25">
      <c r="A136" s="1" t="s">
        <v>716</v>
      </c>
      <c r="B136" s="1" t="s">
        <v>717</v>
      </c>
      <c r="C136" s="1" t="s">
        <v>372</v>
      </c>
      <c r="D136" s="1" t="s">
        <v>533</v>
      </c>
      <c r="E136" s="1" t="s">
        <v>718</v>
      </c>
      <c r="F136" s="1" t="s">
        <v>719</v>
      </c>
      <c r="G136" s="1" t="s">
        <v>720</v>
      </c>
      <c r="H136" s="1" t="s">
        <v>721</v>
      </c>
      <c r="I136" s="1" t="s">
        <v>722</v>
      </c>
      <c r="J136" s="1" t="s">
        <v>714</v>
      </c>
      <c r="K136" s="1" t="s">
        <v>686</v>
      </c>
      <c r="L136" s="1" t="s">
        <v>379</v>
      </c>
      <c r="M136" s="1" t="s">
        <v>62</v>
      </c>
      <c r="N136" s="1" t="s">
        <v>379</v>
      </c>
      <c r="O136" s="1" t="s">
        <v>380</v>
      </c>
      <c r="P136" s="1" t="s">
        <v>379</v>
      </c>
      <c r="Q136" s="1" t="s">
        <v>62</v>
      </c>
      <c r="R136" s="1" t="s">
        <v>379</v>
      </c>
      <c r="S136" s="1" t="s">
        <v>61</v>
      </c>
      <c r="T136" s="1" t="s">
        <v>24</v>
      </c>
      <c r="U136" s="1" t="s">
        <v>2213</v>
      </c>
      <c r="V136" s="1">
        <v>1</v>
      </c>
      <c r="W136" s="1" t="s">
        <v>2214</v>
      </c>
      <c r="X136" s="1" t="s">
        <v>2215</v>
      </c>
      <c r="Y136" s="1">
        <v>1.6</v>
      </c>
      <c r="Z136" s="1" t="s">
        <v>379</v>
      </c>
      <c r="AA136" s="1" t="s">
        <v>62</v>
      </c>
      <c r="AB136" s="1">
        <v>2094</v>
      </c>
      <c r="AC136" s="1">
        <v>0</v>
      </c>
      <c r="AD136" s="1">
        <v>0</v>
      </c>
      <c r="AE136" s="1">
        <v>0</v>
      </c>
      <c r="AF136" s="1">
        <v>0</v>
      </c>
      <c r="AG136" s="1">
        <v>0</v>
      </c>
      <c r="AH136" s="1">
        <v>1618</v>
      </c>
      <c r="AI136" s="1" t="s">
        <v>2137</v>
      </c>
      <c r="AJ136" s="1" t="s">
        <v>2151</v>
      </c>
      <c r="AK136" s="1" t="s">
        <v>63</v>
      </c>
      <c r="AL136" s="1" t="s">
        <v>4351</v>
      </c>
      <c r="AM136" s="1" t="s">
        <v>4681</v>
      </c>
      <c r="AN136" s="1" t="s">
        <v>716</v>
      </c>
      <c r="AO136" s="1" t="s">
        <v>717</v>
      </c>
    </row>
    <row r="137" spans="1:41" x14ac:dyDescent="0.25">
      <c r="A137" s="1" t="s">
        <v>724</v>
      </c>
      <c r="B137" s="1" t="s">
        <v>725</v>
      </c>
      <c r="C137" s="1" t="s">
        <v>372</v>
      </c>
      <c r="D137" s="1" t="s">
        <v>533</v>
      </c>
      <c r="E137" s="1" t="s">
        <v>726</v>
      </c>
      <c r="F137" s="1" t="s">
        <v>727</v>
      </c>
      <c r="G137" s="1" t="s">
        <v>536</v>
      </c>
      <c r="H137" s="1" t="s">
        <v>537</v>
      </c>
      <c r="I137" s="1" t="s">
        <v>713</v>
      </c>
      <c r="J137" s="1" t="s">
        <v>714</v>
      </c>
      <c r="K137" s="1" t="s">
        <v>378</v>
      </c>
      <c r="L137" s="1" t="s">
        <v>380</v>
      </c>
      <c r="M137" s="1" t="s">
        <v>62</v>
      </c>
      <c r="N137" s="1" t="s">
        <v>379</v>
      </c>
      <c r="O137" s="1" t="s">
        <v>379</v>
      </c>
      <c r="P137" s="1" t="s">
        <v>380</v>
      </c>
      <c r="Q137" s="1" t="s">
        <v>62</v>
      </c>
      <c r="R137" s="1" t="s">
        <v>380</v>
      </c>
      <c r="S137" s="1" t="s">
        <v>61</v>
      </c>
      <c r="T137" s="1" t="s">
        <v>107</v>
      </c>
      <c r="U137" s="1">
        <v>43</v>
      </c>
      <c r="V137" s="1">
        <v>1</v>
      </c>
      <c r="Y137" s="1">
        <v>1.6</v>
      </c>
      <c r="Z137" s="1" t="s">
        <v>379</v>
      </c>
      <c r="AB137" s="1">
        <v>0</v>
      </c>
      <c r="AD137" s="1">
        <v>0</v>
      </c>
      <c r="AE137" s="1">
        <v>0</v>
      </c>
      <c r="AH137" s="1">
        <v>683</v>
      </c>
      <c r="AK137" s="1" t="s">
        <v>63</v>
      </c>
      <c r="AL137" s="1" t="s">
        <v>728</v>
      </c>
      <c r="AM137" s="1" t="s">
        <v>4603</v>
      </c>
      <c r="AN137" s="1" t="s">
        <v>724</v>
      </c>
      <c r="AO137" s="1" t="s">
        <v>725</v>
      </c>
    </row>
    <row r="138" spans="1:41" x14ac:dyDescent="0.25">
      <c r="A138" s="1" t="s">
        <v>724</v>
      </c>
      <c r="B138" s="1" t="s">
        <v>725</v>
      </c>
      <c r="C138" s="1" t="s">
        <v>372</v>
      </c>
      <c r="D138" s="1" t="s">
        <v>533</v>
      </c>
      <c r="E138" s="1" t="s">
        <v>726</v>
      </c>
      <c r="F138" s="1" t="s">
        <v>727</v>
      </c>
      <c r="G138" s="1" t="s">
        <v>536</v>
      </c>
      <c r="H138" s="1" t="s">
        <v>537</v>
      </c>
      <c r="I138" s="1" t="s">
        <v>713</v>
      </c>
      <c r="J138" s="1" t="s">
        <v>714</v>
      </c>
      <c r="K138" s="1" t="s">
        <v>378</v>
      </c>
      <c r="L138" s="1" t="s">
        <v>380</v>
      </c>
      <c r="M138" s="1" t="s">
        <v>62</v>
      </c>
      <c r="N138" s="1" t="s">
        <v>379</v>
      </c>
      <c r="O138" s="1" t="s">
        <v>380</v>
      </c>
      <c r="P138" s="1" t="s">
        <v>380</v>
      </c>
      <c r="Q138" s="1" t="s">
        <v>62</v>
      </c>
      <c r="R138" s="1" t="s">
        <v>380</v>
      </c>
      <c r="S138" s="1" t="s">
        <v>61</v>
      </c>
      <c r="T138" s="1" t="s">
        <v>24</v>
      </c>
      <c r="U138" s="1" t="s">
        <v>2216</v>
      </c>
      <c r="V138" s="1">
        <v>1</v>
      </c>
      <c r="W138" s="1" t="s">
        <v>2214</v>
      </c>
      <c r="X138" s="1" t="s">
        <v>2215</v>
      </c>
      <c r="Y138" s="1">
        <v>1.6</v>
      </c>
      <c r="Z138" s="1" t="s">
        <v>379</v>
      </c>
      <c r="AA138" s="1" t="s">
        <v>62</v>
      </c>
      <c r="AB138" s="1">
        <v>47</v>
      </c>
      <c r="AC138" s="1">
        <v>0</v>
      </c>
      <c r="AD138" s="1">
        <v>0</v>
      </c>
      <c r="AE138" s="1">
        <v>0</v>
      </c>
      <c r="AF138" s="1">
        <v>0</v>
      </c>
      <c r="AG138" s="1">
        <v>0</v>
      </c>
      <c r="AH138" s="1">
        <v>473</v>
      </c>
      <c r="AI138" s="1" t="s">
        <v>2137</v>
      </c>
      <c r="AJ138" s="1" t="s">
        <v>2151</v>
      </c>
      <c r="AK138" s="1" t="s">
        <v>63</v>
      </c>
      <c r="AL138" s="1" t="s">
        <v>4467</v>
      </c>
      <c r="AM138" s="1" t="s">
        <v>4603</v>
      </c>
      <c r="AN138" s="1" t="s">
        <v>724</v>
      </c>
      <c r="AO138" s="1" t="s">
        <v>725</v>
      </c>
    </row>
    <row r="139" spans="1:41" x14ac:dyDescent="0.25">
      <c r="A139" s="1" t="s">
        <v>1226</v>
      </c>
      <c r="B139" s="1" t="s">
        <v>689</v>
      </c>
      <c r="C139" s="1" t="s">
        <v>372</v>
      </c>
      <c r="D139" s="1" t="s">
        <v>373</v>
      </c>
      <c r="E139" s="1" t="s">
        <v>690</v>
      </c>
      <c r="F139" s="1" t="s">
        <v>691</v>
      </c>
      <c r="G139" s="1" t="s">
        <v>692</v>
      </c>
      <c r="H139" s="1" t="s">
        <v>693</v>
      </c>
      <c r="I139" s="1" t="s">
        <v>694</v>
      </c>
      <c r="J139" s="1" t="s">
        <v>695</v>
      </c>
      <c r="K139" s="1" t="s">
        <v>415</v>
      </c>
      <c r="L139" s="1" t="s">
        <v>62</v>
      </c>
      <c r="M139" s="1" t="s">
        <v>62</v>
      </c>
      <c r="N139" s="1" t="s">
        <v>379</v>
      </c>
      <c r="O139" s="1" t="s">
        <v>380</v>
      </c>
      <c r="P139" s="1" t="s">
        <v>62</v>
      </c>
      <c r="Q139" s="1" t="s">
        <v>379</v>
      </c>
      <c r="R139" s="1" t="s">
        <v>380</v>
      </c>
      <c r="S139" s="1" t="s">
        <v>61</v>
      </c>
      <c r="T139" s="1" t="s">
        <v>24</v>
      </c>
      <c r="U139" s="1" t="s">
        <v>2217</v>
      </c>
      <c r="V139" s="1">
        <v>1</v>
      </c>
      <c r="W139" s="1" t="s">
        <v>2218</v>
      </c>
      <c r="X139" s="1" t="s">
        <v>2219</v>
      </c>
      <c r="Y139" s="1" t="s">
        <v>62</v>
      </c>
      <c r="Z139" s="1" t="s">
        <v>380</v>
      </c>
      <c r="AA139" s="1" t="s">
        <v>62</v>
      </c>
      <c r="AB139" s="1">
        <v>14689</v>
      </c>
      <c r="AC139" s="1">
        <v>0</v>
      </c>
      <c r="AD139" s="1">
        <v>0</v>
      </c>
      <c r="AE139" s="1">
        <v>0</v>
      </c>
      <c r="AF139" s="1">
        <v>0</v>
      </c>
      <c r="AG139" s="1">
        <v>0</v>
      </c>
      <c r="AH139" s="1">
        <v>6206</v>
      </c>
      <c r="AI139" s="1" t="s">
        <v>2220</v>
      </c>
      <c r="AJ139" s="1" t="s">
        <v>2157</v>
      </c>
      <c r="AK139" s="1" t="s">
        <v>63</v>
      </c>
      <c r="AL139" s="1" t="s">
        <v>4206</v>
      </c>
      <c r="AM139" s="1" t="s">
        <v>4678</v>
      </c>
      <c r="AN139" s="1" t="s">
        <v>1226</v>
      </c>
      <c r="AO139" s="1" t="s">
        <v>689</v>
      </c>
    </row>
    <row r="140" spans="1:41" x14ac:dyDescent="0.25">
      <c r="A140" s="1" t="s">
        <v>688</v>
      </c>
      <c r="B140" s="1" t="s">
        <v>689</v>
      </c>
      <c r="C140" s="1" t="s">
        <v>372</v>
      </c>
      <c r="D140" s="1" t="s">
        <v>373</v>
      </c>
      <c r="E140" s="1" t="s">
        <v>690</v>
      </c>
      <c r="F140" s="1" t="s">
        <v>691</v>
      </c>
      <c r="G140" s="1" t="s">
        <v>692</v>
      </c>
      <c r="H140" s="1" t="s">
        <v>693</v>
      </c>
      <c r="I140" s="1" t="s">
        <v>694</v>
      </c>
      <c r="J140" s="1" t="s">
        <v>695</v>
      </c>
      <c r="K140" s="1" t="s">
        <v>415</v>
      </c>
      <c r="L140" s="1" t="s">
        <v>62</v>
      </c>
      <c r="M140" s="1" t="s">
        <v>62</v>
      </c>
      <c r="N140" s="1" t="s">
        <v>379</v>
      </c>
      <c r="O140" s="1" t="s">
        <v>380</v>
      </c>
      <c r="P140" s="1" t="s">
        <v>62</v>
      </c>
      <c r="Q140" s="1" t="s">
        <v>379</v>
      </c>
      <c r="R140" s="1" t="s">
        <v>380</v>
      </c>
      <c r="S140" s="1" t="s">
        <v>61</v>
      </c>
      <c r="T140" s="1" t="s">
        <v>107</v>
      </c>
      <c r="U140" s="1">
        <v>44</v>
      </c>
      <c r="V140" s="1">
        <v>1</v>
      </c>
      <c r="Y140" s="1" t="s">
        <v>696</v>
      </c>
      <c r="Z140" s="1" t="s">
        <v>380</v>
      </c>
      <c r="AB140" s="1">
        <v>9350</v>
      </c>
      <c r="AD140" s="1">
        <v>0</v>
      </c>
      <c r="AE140" s="1">
        <v>0</v>
      </c>
      <c r="AH140" s="1">
        <v>8505</v>
      </c>
      <c r="AK140" s="1" t="s">
        <v>63</v>
      </c>
      <c r="AL140" s="1" t="s">
        <v>697</v>
      </c>
      <c r="AM140" s="1" t="s">
        <v>4678</v>
      </c>
      <c r="AN140" s="1" t="s">
        <v>1226</v>
      </c>
      <c r="AO140" s="1" t="s">
        <v>689</v>
      </c>
    </row>
    <row r="141" spans="1:41" x14ac:dyDescent="0.25">
      <c r="A141" s="1" t="s">
        <v>729</v>
      </c>
      <c r="B141" s="1" t="s">
        <v>730</v>
      </c>
      <c r="C141" s="1" t="s">
        <v>372</v>
      </c>
      <c r="D141" s="1" t="s">
        <v>26</v>
      </c>
      <c r="E141" s="1" t="s">
        <v>731</v>
      </c>
      <c r="F141" s="1" t="s">
        <v>732</v>
      </c>
      <c r="G141" s="1" t="s">
        <v>733</v>
      </c>
      <c r="H141" s="1" t="s">
        <v>734</v>
      </c>
      <c r="I141" s="1" t="s">
        <v>735</v>
      </c>
      <c r="J141" s="1" t="s">
        <v>735</v>
      </c>
      <c r="K141" s="1" t="s">
        <v>378</v>
      </c>
      <c r="L141" s="1" t="s">
        <v>379</v>
      </c>
      <c r="M141" s="1" t="s">
        <v>379</v>
      </c>
      <c r="N141" s="1" t="s">
        <v>379</v>
      </c>
      <c r="O141" s="1" t="s">
        <v>379</v>
      </c>
      <c r="P141" s="1" t="s">
        <v>379</v>
      </c>
      <c r="Q141" s="1" t="s">
        <v>379</v>
      </c>
      <c r="R141" s="1" t="s">
        <v>379</v>
      </c>
      <c r="S141" s="1" t="s">
        <v>64</v>
      </c>
      <c r="T141" s="1" t="s">
        <v>107</v>
      </c>
      <c r="U141" s="1">
        <v>1</v>
      </c>
      <c r="V141" s="1">
        <v>7</v>
      </c>
      <c r="Y141" s="1" t="s">
        <v>736</v>
      </c>
      <c r="Z141" s="1" t="s">
        <v>379</v>
      </c>
      <c r="AB141" s="1">
        <v>0</v>
      </c>
      <c r="AD141" s="1">
        <v>0</v>
      </c>
      <c r="AE141" s="1">
        <v>0</v>
      </c>
      <c r="AH141" s="1">
        <v>5261</v>
      </c>
      <c r="AK141" s="1" t="s">
        <v>67</v>
      </c>
      <c r="AL141" s="1" t="s">
        <v>737</v>
      </c>
      <c r="AM141" s="1" t="s">
        <v>4604</v>
      </c>
      <c r="AN141" s="1" t="s">
        <v>2900</v>
      </c>
      <c r="AO141" s="1" t="s">
        <v>730</v>
      </c>
    </row>
    <row r="142" spans="1:41" x14ac:dyDescent="0.25">
      <c r="A142" s="1" t="s">
        <v>2900</v>
      </c>
      <c r="B142" s="1" t="s">
        <v>730</v>
      </c>
      <c r="C142" s="1" t="s">
        <v>372</v>
      </c>
      <c r="D142" s="1" t="s">
        <v>533</v>
      </c>
      <c r="E142" s="1" t="s">
        <v>731</v>
      </c>
      <c r="F142" s="1" t="s">
        <v>732</v>
      </c>
      <c r="G142" s="1" t="s">
        <v>733</v>
      </c>
      <c r="H142" s="1" t="s">
        <v>734</v>
      </c>
      <c r="I142" s="1" t="s">
        <v>735</v>
      </c>
      <c r="J142" s="1" t="s">
        <v>735</v>
      </c>
      <c r="K142" s="1" t="s">
        <v>378</v>
      </c>
      <c r="L142" s="1" t="s">
        <v>379</v>
      </c>
      <c r="M142" s="1" t="s">
        <v>380</v>
      </c>
      <c r="N142" s="1" t="s">
        <v>380</v>
      </c>
      <c r="O142" s="1" t="s">
        <v>380</v>
      </c>
      <c r="P142" s="1" t="s">
        <v>379</v>
      </c>
      <c r="Q142" s="1" t="s">
        <v>379</v>
      </c>
      <c r="R142" s="1" t="s">
        <v>379</v>
      </c>
      <c r="S142" s="1" t="s">
        <v>64</v>
      </c>
      <c r="T142" s="1" t="s">
        <v>24</v>
      </c>
      <c r="U142" s="1" t="s">
        <v>2901</v>
      </c>
      <c r="V142" s="1">
        <v>7</v>
      </c>
      <c r="W142" s="1" t="s">
        <v>2222</v>
      </c>
      <c r="X142" s="1" t="s">
        <v>65</v>
      </c>
      <c r="Y142" s="1" t="s">
        <v>736</v>
      </c>
      <c r="Z142" s="1" t="s">
        <v>380</v>
      </c>
      <c r="AA142" s="1" t="s">
        <v>62</v>
      </c>
      <c r="AB142" s="1">
        <v>228</v>
      </c>
      <c r="AC142" s="1">
        <v>0</v>
      </c>
      <c r="AD142" s="1">
        <v>0</v>
      </c>
      <c r="AE142" s="1">
        <v>0</v>
      </c>
      <c r="AF142" s="1">
        <v>7963</v>
      </c>
      <c r="AG142" s="1">
        <v>0</v>
      </c>
      <c r="AH142" s="1">
        <v>0</v>
      </c>
      <c r="AI142" s="1" t="s">
        <v>2220</v>
      </c>
      <c r="AJ142" s="1" t="s">
        <v>2223</v>
      </c>
      <c r="AK142" s="1" t="s">
        <v>67</v>
      </c>
      <c r="AL142" s="1" t="s">
        <v>4422</v>
      </c>
      <c r="AM142" s="1" t="s">
        <v>4604</v>
      </c>
      <c r="AN142" s="1" t="s">
        <v>2900</v>
      </c>
      <c r="AO142" s="1" t="s">
        <v>730</v>
      </c>
    </row>
    <row r="143" spans="1:41" x14ac:dyDescent="0.25">
      <c r="A143" s="1" t="s">
        <v>738</v>
      </c>
      <c r="B143" s="1" t="s">
        <v>739</v>
      </c>
      <c r="C143" s="1" t="s">
        <v>372</v>
      </c>
      <c r="D143" s="1" t="s">
        <v>26</v>
      </c>
      <c r="E143" s="1" t="s">
        <v>740</v>
      </c>
      <c r="F143" s="1" t="s">
        <v>741</v>
      </c>
      <c r="G143" s="1" t="s">
        <v>733</v>
      </c>
      <c r="H143" s="1" t="s">
        <v>734</v>
      </c>
      <c r="I143" s="1" t="s">
        <v>735</v>
      </c>
      <c r="J143" s="1" t="s">
        <v>735</v>
      </c>
      <c r="K143" s="1" t="s">
        <v>378</v>
      </c>
      <c r="L143" s="1" t="s">
        <v>379</v>
      </c>
      <c r="M143" s="1" t="s">
        <v>379</v>
      </c>
      <c r="N143" s="1" t="s">
        <v>379</v>
      </c>
      <c r="O143" s="1" t="s">
        <v>379</v>
      </c>
      <c r="P143" s="1" t="s">
        <v>379</v>
      </c>
      <c r="Q143" s="1" t="s">
        <v>379</v>
      </c>
      <c r="R143" s="1" t="s">
        <v>379</v>
      </c>
      <c r="S143" s="1" t="s">
        <v>64</v>
      </c>
      <c r="T143" s="1" t="s">
        <v>107</v>
      </c>
      <c r="U143" s="1">
        <v>2</v>
      </c>
      <c r="V143" s="1">
        <v>7</v>
      </c>
      <c r="Y143" s="1" t="s">
        <v>736</v>
      </c>
      <c r="Z143" s="1" t="s">
        <v>379</v>
      </c>
      <c r="AB143" s="1">
        <v>0</v>
      </c>
      <c r="AD143" s="1">
        <v>0</v>
      </c>
      <c r="AE143" s="1">
        <v>0</v>
      </c>
      <c r="AH143" s="1">
        <v>13939</v>
      </c>
      <c r="AK143" s="1" t="s">
        <v>67</v>
      </c>
      <c r="AL143" s="1" t="s">
        <v>742</v>
      </c>
      <c r="AM143" s="1" t="s">
        <v>4605</v>
      </c>
      <c r="AN143" s="1" t="s">
        <v>738</v>
      </c>
      <c r="AO143" s="1" t="s">
        <v>739</v>
      </c>
    </row>
    <row r="144" spans="1:41" x14ac:dyDescent="0.25">
      <c r="A144" s="1" t="s">
        <v>738</v>
      </c>
      <c r="B144" s="1" t="s">
        <v>739</v>
      </c>
      <c r="C144" s="1" t="s">
        <v>372</v>
      </c>
      <c r="D144" s="1" t="s">
        <v>533</v>
      </c>
      <c r="E144" s="1" t="s">
        <v>740</v>
      </c>
      <c r="F144" s="1" t="s">
        <v>741</v>
      </c>
      <c r="G144" s="1" t="s">
        <v>733</v>
      </c>
      <c r="H144" s="1" t="s">
        <v>734</v>
      </c>
      <c r="I144" s="1" t="s">
        <v>735</v>
      </c>
      <c r="J144" s="1" t="s">
        <v>735</v>
      </c>
      <c r="K144" s="1" t="s">
        <v>378</v>
      </c>
      <c r="L144" s="1" t="s">
        <v>379</v>
      </c>
      <c r="M144" s="1" t="s">
        <v>380</v>
      </c>
      <c r="N144" s="1" t="s">
        <v>380</v>
      </c>
      <c r="O144" s="1" t="s">
        <v>379</v>
      </c>
      <c r="P144" s="1" t="s">
        <v>379</v>
      </c>
      <c r="Q144" s="1" t="s">
        <v>379</v>
      </c>
      <c r="R144" s="1" t="s">
        <v>379</v>
      </c>
      <c r="S144" s="1" t="s">
        <v>64</v>
      </c>
      <c r="T144" s="1" t="s">
        <v>24</v>
      </c>
      <c r="U144" s="1" t="s">
        <v>2902</v>
      </c>
      <c r="V144" s="1">
        <v>7</v>
      </c>
      <c r="W144" s="1" t="s">
        <v>2222</v>
      </c>
      <c r="X144" s="1" t="s">
        <v>65</v>
      </c>
      <c r="Y144" s="1" t="s">
        <v>736</v>
      </c>
      <c r="Z144" s="1" t="s">
        <v>380</v>
      </c>
      <c r="AA144" s="1" t="s">
        <v>62</v>
      </c>
      <c r="AB144" s="1">
        <v>18</v>
      </c>
      <c r="AC144" s="1">
        <v>0</v>
      </c>
      <c r="AD144" s="1">
        <v>0</v>
      </c>
      <c r="AE144" s="1">
        <v>0</v>
      </c>
      <c r="AF144" s="1">
        <v>10851</v>
      </c>
      <c r="AG144" s="1">
        <v>0</v>
      </c>
      <c r="AH144" s="1">
        <v>0</v>
      </c>
      <c r="AI144" s="1" t="s">
        <v>2220</v>
      </c>
      <c r="AJ144" s="1" t="s">
        <v>2223</v>
      </c>
      <c r="AK144" s="1" t="s">
        <v>67</v>
      </c>
      <c r="AL144" s="1" t="s">
        <v>4421</v>
      </c>
      <c r="AM144" s="1" t="s">
        <v>4605</v>
      </c>
      <c r="AN144" s="1" t="s">
        <v>738</v>
      </c>
      <c r="AO144" s="1" t="s">
        <v>739</v>
      </c>
    </row>
    <row r="145" spans="1:41" x14ac:dyDescent="0.25">
      <c r="A145" s="1" t="s">
        <v>743</v>
      </c>
      <c r="B145" s="1" t="s">
        <v>744</v>
      </c>
      <c r="C145" s="1" t="s">
        <v>372</v>
      </c>
      <c r="D145" s="1" t="s">
        <v>26</v>
      </c>
      <c r="E145" s="1" t="s">
        <v>745</v>
      </c>
      <c r="F145" s="1" t="s">
        <v>746</v>
      </c>
      <c r="G145" s="1" t="s">
        <v>733</v>
      </c>
      <c r="H145" s="1" t="s">
        <v>734</v>
      </c>
      <c r="I145" s="1" t="s">
        <v>735</v>
      </c>
      <c r="J145" s="1" t="s">
        <v>735</v>
      </c>
      <c r="K145" s="1" t="s">
        <v>378</v>
      </c>
      <c r="L145" s="1" t="s">
        <v>379</v>
      </c>
      <c r="M145" s="1" t="s">
        <v>379</v>
      </c>
      <c r="N145" s="1" t="s">
        <v>379</v>
      </c>
      <c r="O145" s="1" t="s">
        <v>379</v>
      </c>
      <c r="P145" s="1" t="s">
        <v>379</v>
      </c>
      <c r="Q145" s="1" t="s">
        <v>379</v>
      </c>
      <c r="R145" s="1" t="s">
        <v>379</v>
      </c>
      <c r="S145" s="1" t="s">
        <v>64</v>
      </c>
      <c r="T145" s="1" t="s">
        <v>107</v>
      </c>
      <c r="U145" s="1">
        <v>3</v>
      </c>
      <c r="V145" s="1">
        <v>7</v>
      </c>
      <c r="Y145" s="1" t="s">
        <v>736</v>
      </c>
      <c r="Z145" s="1" t="s">
        <v>379</v>
      </c>
      <c r="AB145" s="1">
        <v>0</v>
      </c>
      <c r="AD145" s="1">
        <v>0</v>
      </c>
      <c r="AE145" s="1">
        <v>0</v>
      </c>
      <c r="AH145" s="1">
        <v>0</v>
      </c>
      <c r="AK145" s="1" t="s">
        <v>67</v>
      </c>
      <c r="AL145" s="1" t="s">
        <v>747</v>
      </c>
      <c r="AM145" s="1" t="s">
        <v>4527</v>
      </c>
      <c r="AN145" s="1" t="s">
        <v>743</v>
      </c>
      <c r="AO145" s="1" t="s">
        <v>744</v>
      </c>
    </row>
    <row r="146" spans="1:41" x14ac:dyDescent="0.25">
      <c r="A146" s="1" t="s">
        <v>743</v>
      </c>
      <c r="B146" s="1" t="s">
        <v>744</v>
      </c>
      <c r="C146" s="1" t="s">
        <v>372</v>
      </c>
      <c r="D146" s="1" t="s">
        <v>533</v>
      </c>
      <c r="E146" s="1" t="s">
        <v>745</v>
      </c>
      <c r="F146" s="1" t="s">
        <v>746</v>
      </c>
      <c r="G146" s="1" t="s">
        <v>733</v>
      </c>
      <c r="H146" s="1" t="s">
        <v>734</v>
      </c>
      <c r="I146" s="1" t="s">
        <v>735</v>
      </c>
      <c r="J146" s="1" t="s">
        <v>735</v>
      </c>
      <c r="K146" s="1" t="s">
        <v>378</v>
      </c>
      <c r="L146" s="1" t="s">
        <v>379</v>
      </c>
      <c r="M146" s="1" t="s">
        <v>380</v>
      </c>
      <c r="N146" s="1" t="s">
        <v>380</v>
      </c>
      <c r="O146" s="1" t="s">
        <v>379</v>
      </c>
      <c r="P146" s="1" t="s">
        <v>379</v>
      </c>
      <c r="Q146" s="1" t="s">
        <v>379</v>
      </c>
      <c r="R146" s="1" t="s">
        <v>379</v>
      </c>
      <c r="S146" s="1" t="s">
        <v>64</v>
      </c>
      <c r="T146" s="1" t="s">
        <v>24</v>
      </c>
      <c r="U146" s="1" t="s">
        <v>2221</v>
      </c>
      <c r="V146" s="1">
        <v>7</v>
      </c>
      <c r="W146" s="1" t="s">
        <v>2222</v>
      </c>
      <c r="X146" s="1" t="s">
        <v>65</v>
      </c>
      <c r="Y146" s="1" t="s">
        <v>736</v>
      </c>
      <c r="Z146" s="1" t="s">
        <v>380</v>
      </c>
      <c r="AA146" s="1" t="s">
        <v>62</v>
      </c>
      <c r="AB146" s="1">
        <v>0</v>
      </c>
      <c r="AC146" s="1">
        <v>0</v>
      </c>
      <c r="AD146" s="1">
        <v>0</v>
      </c>
      <c r="AE146" s="1">
        <v>0</v>
      </c>
      <c r="AF146" s="1">
        <v>0</v>
      </c>
      <c r="AG146" s="1">
        <v>0</v>
      </c>
      <c r="AH146" s="1">
        <v>0</v>
      </c>
      <c r="AI146" s="1" t="s">
        <v>2220</v>
      </c>
      <c r="AJ146" s="1" t="s">
        <v>2223</v>
      </c>
      <c r="AK146" s="1" t="s">
        <v>67</v>
      </c>
      <c r="AL146" s="1" t="s">
        <v>4420</v>
      </c>
      <c r="AM146" s="1" t="s">
        <v>4527</v>
      </c>
      <c r="AN146" s="1" t="s">
        <v>743</v>
      </c>
      <c r="AO146" s="1" t="s">
        <v>744</v>
      </c>
    </row>
    <row r="147" spans="1:41" x14ac:dyDescent="0.25">
      <c r="A147" s="1" t="s">
        <v>748</v>
      </c>
      <c r="B147" s="1" t="s">
        <v>749</v>
      </c>
      <c r="C147" s="1" t="s">
        <v>372</v>
      </c>
      <c r="D147" s="1" t="s">
        <v>26</v>
      </c>
      <c r="E147" s="1" t="s">
        <v>750</v>
      </c>
      <c r="F147" s="1" t="s">
        <v>751</v>
      </c>
      <c r="G147" s="1" t="s">
        <v>752</v>
      </c>
      <c r="H147" s="1" t="s">
        <v>734</v>
      </c>
      <c r="I147" s="1" t="s">
        <v>753</v>
      </c>
      <c r="J147" s="1" t="s">
        <v>753</v>
      </c>
      <c r="K147" s="1" t="s">
        <v>686</v>
      </c>
      <c r="L147" s="1" t="s">
        <v>379</v>
      </c>
      <c r="M147" s="1" t="s">
        <v>62</v>
      </c>
      <c r="N147" s="1" t="s">
        <v>62</v>
      </c>
      <c r="O147" s="1" t="s">
        <v>62</v>
      </c>
      <c r="P147" s="1" t="s">
        <v>380</v>
      </c>
      <c r="Q147" s="1" t="s">
        <v>379</v>
      </c>
      <c r="R147" s="1" t="s">
        <v>379</v>
      </c>
      <c r="S147" s="1" t="s">
        <v>64</v>
      </c>
      <c r="T147" s="1" t="s">
        <v>107</v>
      </c>
      <c r="U147" s="1">
        <v>4</v>
      </c>
      <c r="V147" s="1">
        <v>7</v>
      </c>
      <c r="Y147" s="1" t="s">
        <v>754</v>
      </c>
      <c r="Z147" s="1" t="s">
        <v>379</v>
      </c>
      <c r="AB147" s="1">
        <v>0</v>
      </c>
      <c r="AD147" s="1">
        <v>0</v>
      </c>
      <c r="AE147" s="1">
        <v>0</v>
      </c>
      <c r="AH147" s="1">
        <v>0</v>
      </c>
      <c r="AK147" s="1" t="s">
        <v>67</v>
      </c>
      <c r="AL147" s="1" t="s">
        <v>755</v>
      </c>
      <c r="AM147" s="1" t="s">
        <v>4528</v>
      </c>
      <c r="AN147" s="1" t="s">
        <v>748</v>
      </c>
      <c r="AO147" s="1" t="s">
        <v>749</v>
      </c>
    </row>
    <row r="148" spans="1:41" x14ac:dyDescent="0.25">
      <c r="A148" s="1" t="s">
        <v>748</v>
      </c>
      <c r="B148" s="1" t="s">
        <v>749</v>
      </c>
      <c r="C148" s="1" t="s">
        <v>372</v>
      </c>
      <c r="D148" s="1" t="s">
        <v>1915</v>
      </c>
      <c r="E148" s="1" t="s">
        <v>750</v>
      </c>
      <c r="F148" s="1" t="s">
        <v>751</v>
      </c>
      <c r="G148" s="1" t="s">
        <v>752</v>
      </c>
      <c r="H148" s="1" t="s">
        <v>734</v>
      </c>
      <c r="I148" s="1" t="s">
        <v>753</v>
      </c>
      <c r="J148" s="1" t="s">
        <v>753</v>
      </c>
      <c r="K148" s="1" t="s">
        <v>686</v>
      </c>
      <c r="L148" s="1" t="s">
        <v>379</v>
      </c>
      <c r="M148" s="1" t="s">
        <v>380</v>
      </c>
      <c r="N148" s="1" t="s">
        <v>380</v>
      </c>
      <c r="O148" s="1" t="s">
        <v>379</v>
      </c>
      <c r="P148" s="1" t="s">
        <v>379</v>
      </c>
      <c r="Q148" s="1" t="s">
        <v>379</v>
      </c>
      <c r="R148" s="1" t="s">
        <v>379</v>
      </c>
      <c r="S148" s="1" t="s">
        <v>64</v>
      </c>
      <c r="T148" s="1" t="s">
        <v>24</v>
      </c>
      <c r="U148" s="1" t="s">
        <v>2224</v>
      </c>
      <c r="V148" s="1">
        <v>7</v>
      </c>
      <c r="W148" s="1" t="s">
        <v>2222</v>
      </c>
      <c r="X148" s="1" t="s">
        <v>2225</v>
      </c>
      <c r="Y148" s="1" t="s">
        <v>754</v>
      </c>
      <c r="Z148" s="1" t="s">
        <v>379</v>
      </c>
      <c r="AA148" s="1" t="s">
        <v>379</v>
      </c>
      <c r="AB148" s="1">
        <v>99</v>
      </c>
      <c r="AC148" s="1">
        <v>0</v>
      </c>
      <c r="AD148" s="1">
        <v>0</v>
      </c>
      <c r="AE148" s="1">
        <v>0</v>
      </c>
      <c r="AF148" s="1">
        <v>0</v>
      </c>
      <c r="AG148" s="1">
        <v>0</v>
      </c>
      <c r="AH148" s="1">
        <v>0</v>
      </c>
      <c r="AI148" s="1" t="s">
        <v>2220</v>
      </c>
      <c r="AJ148" s="1" t="s">
        <v>2223</v>
      </c>
      <c r="AK148" s="1" t="s">
        <v>67</v>
      </c>
      <c r="AL148" s="1" t="s">
        <v>4432</v>
      </c>
      <c r="AM148" s="1" t="s">
        <v>4528</v>
      </c>
      <c r="AN148" s="1" t="s">
        <v>748</v>
      </c>
      <c r="AO148" s="1" t="s">
        <v>749</v>
      </c>
    </row>
    <row r="149" spans="1:41" x14ac:dyDescent="0.25">
      <c r="A149" s="1" t="s">
        <v>756</v>
      </c>
      <c r="B149" s="1" t="s">
        <v>757</v>
      </c>
      <c r="C149" s="1" t="s">
        <v>372</v>
      </c>
      <c r="D149" s="1" t="s">
        <v>26</v>
      </c>
      <c r="E149" s="1" t="s">
        <v>758</v>
      </c>
      <c r="F149" s="1" t="s">
        <v>759</v>
      </c>
      <c r="G149" s="1" t="s">
        <v>733</v>
      </c>
      <c r="H149" s="1" t="s">
        <v>734</v>
      </c>
      <c r="I149" s="1" t="s">
        <v>735</v>
      </c>
      <c r="J149" s="1" t="s">
        <v>735</v>
      </c>
      <c r="K149" s="1" t="s">
        <v>378</v>
      </c>
      <c r="L149" s="1" t="s">
        <v>379</v>
      </c>
      <c r="M149" s="1" t="s">
        <v>62</v>
      </c>
      <c r="N149" s="1" t="s">
        <v>379</v>
      </c>
      <c r="O149" s="1" t="s">
        <v>379</v>
      </c>
      <c r="P149" s="1" t="s">
        <v>379</v>
      </c>
      <c r="Q149" s="1" t="s">
        <v>379</v>
      </c>
      <c r="R149" s="1" t="s">
        <v>379</v>
      </c>
      <c r="S149" s="1" t="s">
        <v>64</v>
      </c>
      <c r="T149" s="1" t="s">
        <v>107</v>
      </c>
      <c r="U149" s="1">
        <v>5</v>
      </c>
      <c r="V149" s="1">
        <v>7</v>
      </c>
      <c r="Y149" s="1" t="s">
        <v>736</v>
      </c>
      <c r="Z149" s="1" t="s">
        <v>380</v>
      </c>
      <c r="AB149" s="1">
        <v>0</v>
      </c>
      <c r="AD149" s="1">
        <v>0</v>
      </c>
      <c r="AE149" s="1">
        <v>0</v>
      </c>
      <c r="AH149" s="1">
        <v>0</v>
      </c>
      <c r="AK149" s="1" t="s">
        <v>67</v>
      </c>
      <c r="AL149" s="1" t="s">
        <v>760</v>
      </c>
      <c r="AM149" s="1" t="s">
        <v>4580</v>
      </c>
      <c r="AN149" s="1" t="s">
        <v>756</v>
      </c>
      <c r="AO149" s="1" t="s">
        <v>757</v>
      </c>
    </row>
    <row r="150" spans="1:41" x14ac:dyDescent="0.25">
      <c r="A150" s="1" t="s">
        <v>756</v>
      </c>
      <c r="B150" s="1" t="s">
        <v>757</v>
      </c>
      <c r="C150" s="1" t="s">
        <v>372</v>
      </c>
      <c r="D150" s="1" t="s">
        <v>26</v>
      </c>
      <c r="E150" s="1" t="s">
        <v>758</v>
      </c>
      <c r="F150" s="1" t="s">
        <v>759</v>
      </c>
      <c r="G150" s="1" t="s">
        <v>733</v>
      </c>
      <c r="H150" s="1" t="s">
        <v>734</v>
      </c>
      <c r="I150" s="1" t="s">
        <v>735</v>
      </c>
      <c r="J150" s="1" t="s">
        <v>735</v>
      </c>
      <c r="K150" s="1" t="s">
        <v>686</v>
      </c>
      <c r="L150" s="1" t="s">
        <v>379</v>
      </c>
      <c r="M150" s="1" t="s">
        <v>380</v>
      </c>
      <c r="N150" s="1" t="s">
        <v>380</v>
      </c>
      <c r="O150" s="1" t="s">
        <v>379</v>
      </c>
      <c r="P150" s="1" t="s">
        <v>379</v>
      </c>
      <c r="Q150" s="1" t="s">
        <v>62</v>
      </c>
      <c r="R150" s="1" t="s">
        <v>379</v>
      </c>
      <c r="S150" s="1" t="s">
        <v>64</v>
      </c>
      <c r="T150" s="1" t="s">
        <v>24</v>
      </c>
      <c r="U150" s="1" t="s">
        <v>2903</v>
      </c>
      <c r="V150" s="1">
        <v>7</v>
      </c>
      <c r="W150" s="1" t="s">
        <v>2904</v>
      </c>
      <c r="X150" s="1" t="s">
        <v>2905</v>
      </c>
      <c r="Y150" s="1" t="s">
        <v>736</v>
      </c>
      <c r="Z150" s="1" t="s">
        <v>379</v>
      </c>
      <c r="AA150" s="1" t="s">
        <v>379</v>
      </c>
      <c r="AB150" s="1">
        <v>0</v>
      </c>
      <c r="AC150" s="1">
        <v>0</v>
      </c>
      <c r="AD150" s="1">
        <v>0</v>
      </c>
      <c r="AE150" s="1">
        <v>0</v>
      </c>
      <c r="AF150" s="1">
        <v>4</v>
      </c>
      <c r="AG150" s="1">
        <v>0</v>
      </c>
      <c r="AH150" s="1">
        <v>0</v>
      </c>
      <c r="AI150" s="1" t="s">
        <v>2220</v>
      </c>
      <c r="AJ150" s="1" t="s">
        <v>2223</v>
      </c>
      <c r="AK150" s="1" t="s">
        <v>67</v>
      </c>
      <c r="AL150" s="1" t="s">
        <v>4437</v>
      </c>
      <c r="AM150" s="1" t="s">
        <v>4580</v>
      </c>
      <c r="AN150" s="1" t="s">
        <v>756</v>
      </c>
      <c r="AO150" s="1" t="s">
        <v>757</v>
      </c>
    </row>
    <row r="151" spans="1:41" x14ac:dyDescent="0.25">
      <c r="A151" s="1" t="s">
        <v>761</v>
      </c>
      <c r="B151" s="1" t="s">
        <v>762</v>
      </c>
      <c r="C151" s="1" t="s">
        <v>372</v>
      </c>
      <c r="D151" s="1" t="s">
        <v>26</v>
      </c>
      <c r="E151" s="1" t="s">
        <v>763</v>
      </c>
      <c r="F151" s="1" t="s">
        <v>764</v>
      </c>
      <c r="G151" s="1" t="s">
        <v>733</v>
      </c>
      <c r="H151" s="1" t="s">
        <v>734</v>
      </c>
      <c r="I151" s="1" t="s">
        <v>735</v>
      </c>
      <c r="J151" s="1" t="s">
        <v>735</v>
      </c>
      <c r="K151" s="1" t="s">
        <v>378</v>
      </c>
      <c r="L151" s="1" t="s">
        <v>379</v>
      </c>
      <c r="M151" s="1" t="s">
        <v>62</v>
      </c>
      <c r="N151" s="1" t="s">
        <v>379</v>
      </c>
      <c r="O151" s="1" t="s">
        <v>379</v>
      </c>
      <c r="P151" s="1" t="s">
        <v>379</v>
      </c>
      <c r="Q151" s="1" t="s">
        <v>379</v>
      </c>
      <c r="R151" s="1" t="s">
        <v>379</v>
      </c>
      <c r="S151" s="1" t="s">
        <v>64</v>
      </c>
      <c r="T151" s="1" t="s">
        <v>107</v>
      </c>
      <c r="U151" s="1">
        <v>6</v>
      </c>
      <c r="V151" s="1">
        <v>7</v>
      </c>
      <c r="Y151" s="1" t="s">
        <v>736</v>
      </c>
      <c r="Z151" s="1" t="s">
        <v>380</v>
      </c>
      <c r="AB151" s="1">
        <v>0</v>
      </c>
      <c r="AD151" s="1">
        <v>0</v>
      </c>
      <c r="AE151" s="1">
        <v>0</v>
      </c>
      <c r="AH151" s="1">
        <v>0</v>
      </c>
      <c r="AK151" s="1" t="s">
        <v>67</v>
      </c>
      <c r="AL151" s="1" t="s">
        <v>765</v>
      </c>
      <c r="AM151" s="1" t="s">
        <v>4581</v>
      </c>
      <c r="AN151" s="1" t="s">
        <v>761</v>
      </c>
      <c r="AO151" s="1" t="s">
        <v>762</v>
      </c>
    </row>
    <row r="152" spans="1:41" x14ac:dyDescent="0.25">
      <c r="A152" s="1" t="s">
        <v>761</v>
      </c>
      <c r="B152" s="1" t="s">
        <v>762</v>
      </c>
      <c r="C152" s="1" t="s">
        <v>372</v>
      </c>
      <c r="D152" s="1" t="s">
        <v>26</v>
      </c>
      <c r="E152" s="1" t="s">
        <v>763</v>
      </c>
      <c r="F152" s="1" t="s">
        <v>764</v>
      </c>
      <c r="G152" s="1" t="s">
        <v>733</v>
      </c>
      <c r="H152" s="1" t="s">
        <v>734</v>
      </c>
      <c r="I152" s="1" t="s">
        <v>735</v>
      </c>
      <c r="J152" s="1" t="s">
        <v>735</v>
      </c>
      <c r="K152" s="1" t="s">
        <v>686</v>
      </c>
      <c r="L152" s="1" t="s">
        <v>379</v>
      </c>
      <c r="M152" s="1" t="s">
        <v>380</v>
      </c>
      <c r="N152" s="1" t="s">
        <v>380</v>
      </c>
      <c r="O152" s="1" t="s">
        <v>379</v>
      </c>
      <c r="P152" s="1" t="s">
        <v>379</v>
      </c>
      <c r="Q152" s="1" t="s">
        <v>62</v>
      </c>
      <c r="R152" s="1" t="s">
        <v>379</v>
      </c>
      <c r="S152" s="1" t="s">
        <v>64</v>
      </c>
      <c r="T152" s="1" t="s">
        <v>24</v>
      </c>
      <c r="U152" s="1" t="s">
        <v>2906</v>
      </c>
      <c r="V152" s="1">
        <v>7</v>
      </c>
      <c r="W152" s="1" t="s">
        <v>2904</v>
      </c>
      <c r="X152" s="1" t="s">
        <v>2905</v>
      </c>
      <c r="Y152" s="1" t="s">
        <v>736</v>
      </c>
      <c r="Z152" s="1" t="s">
        <v>379</v>
      </c>
      <c r="AA152" s="1" t="s">
        <v>379</v>
      </c>
      <c r="AB152" s="1">
        <v>0</v>
      </c>
      <c r="AC152" s="1">
        <v>0</v>
      </c>
      <c r="AD152" s="1">
        <v>0</v>
      </c>
      <c r="AE152" s="1">
        <v>0</v>
      </c>
      <c r="AF152" s="1">
        <v>8</v>
      </c>
      <c r="AG152" s="1">
        <v>0</v>
      </c>
      <c r="AH152" s="1">
        <v>0</v>
      </c>
      <c r="AI152" s="1" t="s">
        <v>2220</v>
      </c>
      <c r="AJ152" s="1" t="s">
        <v>2223</v>
      </c>
      <c r="AK152" s="1" t="s">
        <v>67</v>
      </c>
      <c r="AL152" s="1" t="s">
        <v>4455</v>
      </c>
      <c r="AM152" s="1" t="s">
        <v>4581</v>
      </c>
      <c r="AN152" s="1" t="s">
        <v>761</v>
      </c>
      <c r="AO152" s="1" t="s">
        <v>762</v>
      </c>
    </row>
    <row r="153" spans="1:41" x14ac:dyDescent="0.25">
      <c r="A153" s="1" t="s">
        <v>3942</v>
      </c>
      <c r="B153" s="1" t="s">
        <v>3943</v>
      </c>
      <c r="C153" s="1" t="s">
        <v>372</v>
      </c>
      <c r="D153" s="1" t="s">
        <v>533</v>
      </c>
      <c r="E153" s="1" t="s">
        <v>3944</v>
      </c>
      <c r="F153" s="1" t="s">
        <v>3945</v>
      </c>
      <c r="G153" s="1" t="s">
        <v>779</v>
      </c>
      <c r="H153" s="1" t="s">
        <v>3946</v>
      </c>
      <c r="I153" s="1" t="s">
        <v>772</v>
      </c>
      <c r="J153" s="1" t="s">
        <v>773</v>
      </c>
      <c r="K153" s="1" t="s">
        <v>415</v>
      </c>
      <c r="L153" s="1" t="s">
        <v>62</v>
      </c>
      <c r="M153" s="1" t="s">
        <v>380</v>
      </c>
      <c r="N153" s="1" t="s">
        <v>380</v>
      </c>
      <c r="O153" s="1" t="s">
        <v>380</v>
      </c>
      <c r="P153" s="1" t="s">
        <v>380</v>
      </c>
      <c r="Q153" s="1" t="s">
        <v>62</v>
      </c>
      <c r="R153" s="1" t="s">
        <v>380</v>
      </c>
      <c r="S153" s="1" t="s">
        <v>68</v>
      </c>
      <c r="T153" s="1" t="s">
        <v>107</v>
      </c>
      <c r="U153" s="1">
        <v>1</v>
      </c>
      <c r="V153" s="1">
        <v>1</v>
      </c>
      <c r="Y153" s="1" t="s">
        <v>559</v>
      </c>
      <c r="Z153" s="1" t="s">
        <v>380</v>
      </c>
      <c r="AB153" s="1">
        <v>244445</v>
      </c>
      <c r="AD153" s="1">
        <v>0</v>
      </c>
      <c r="AE153" s="1">
        <v>26085</v>
      </c>
      <c r="AH153" s="1">
        <v>106588</v>
      </c>
      <c r="AK153" s="1" t="s">
        <v>73</v>
      </c>
      <c r="AL153" s="1" t="s">
        <v>3947</v>
      </c>
      <c r="AM153" s="1" t="s">
        <v>4845</v>
      </c>
      <c r="AN153" s="1" t="s">
        <v>3942</v>
      </c>
      <c r="AO153" s="1" t="s">
        <v>3943</v>
      </c>
    </row>
    <row r="154" spans="1:41" x14ac:dyDescent="0.25">
      <c r="A154" s="1" t="s">
        <v>3942</v>
      </c>
      <c r="B154" s="1" t="s">
        <v>3943</v>
      </c>
      <c r="C154" s="1" t="s">
        <v>372</v>
      </c>
      <c r="D154" s="1" t="s">
        <v>533</v>
      </c>
      <c r="E154" s="1" t="s">
        <v>3944</v>
      </c>
      <c r="F154" s="1" t="s">
        <v>3945</v>
      </c>
      <c r="G154" s="1" t="s">
        <v>779</v>
      </c>
      <c r="H154" s="1" t="s">
        <v>3946</v>
      </c>
      <c r="I154" s="1" t="s">
        <v>2237</v>
      </c>
      <c r="J154" s="1" t="s">
        <v>2238</v>
      </c>
      <c r="K154" s="1" t="s">
        <v>415</v>
      </c>
      <c r="L154" s="1" t="s">
        <v>62</v>
      </c>
      <c r="M154" s="1" t="s">
        <v>380</v>
      </c>
      <c r="N154" s="1" t="s">
        <v>380</v>
      </c>
      <c r="O154" s="1" t="s">
        <v>380</v>
      </c>
      <c r="P154" s="1" t="s">
        <v>380</v>
      </c>
      <c r="Q154" s="1" t="s">
        <v>62</v>
      </c>
      <c r="R154" s="1" t="s">
        <v>380</v>
      </c>
      <c r="S154" s="1" t="s">
        <v>68</v>
      </c>
      <c r="T154" s="1" t="s">
        <v>24</v>
      </c>
      <c r="U154" s="1">
        <v>1</v>
      </c>
      <c r="V154" s="1">
        <v>1</v>
      </c>
      <c r="W154" s="1" t="s">
        <v>3950</v>
      </c>
      <c r="X154" s="1" t="s">
        <v>3951</v>
      </c>
      <c r="Y154" s="1" t="s">
        <v>559</v>
      </c>
      <c r="Z154" s="1" t="s">
        <v>380</v>
      </c>
      <c r="AA154" s="1" t="s">
        <v>379</v>
      </c>
      <c r="AB154" s="1">
        <v>127072</v>
      </c>
      <c r="AC154" s="1">
        <v>663747</v>
      </c>
      <c r="AD154" s="1">
        <v>0</v>
      </c>
      <c r="AE154" s="1">
        <v>96152</v>
      </c>
      <c r="AF154" s="1">
        <v>8</v>
      </c>
      <c r="AG154" s="1">
        <v>0</v>
      </c>
      <c r="AH154" s="1">
        <v>49445</v>
      </c>
      <c r="AI154" s="1" t="s">
        <v>2230</v>
      </c>
      <c r="AK154" s="1" t="s">
        <v>73</v>
      </c>
      <c r="AL154" s="1" t="s">
        <v>202</v>
      </c>
      <c r="AM154" s="1" t="s">
        <v>4845</v>
      </c>
      <c r="AN154" s="1" t="s">
        <v>3942</v>
      </c>
      <c r="AO154" s="1" t="s">
        <v>3943</v>
      </c>
    </row>
    <row r="155" spans="1:41" x14ac:dyDescent="0.25">
      <c r="A155" s="1" t="s">
        <v>766</v>
      </c>
      <c r="B155" s="1" t="s">
        <v>767</v>
      </c>
      <c r="C155" s="1" t="s">
        <v>372</v>
      </c>
      <c r="D155" s="1" t="s">
        <v>533</v>
      </c>
      <c r="E155" s="1" t="s">
        <v>768</v>
      </c>
      <c r="F155" s="1" t="s">
        <v>769</v>
      </c>
      <c r="G155" s="1" t="s">
        <v>770</v>
      </c>
      <c r="H155" s="1" t="s">
        <v>771</v>
      </c>
      <c r="I155" s="1" t="s">
        <v>772</v>
      </c>
      <c r="J155" s="1" t="s">
        <v>773</v>
      </c>
      <c r="K155" s="1" t="s">
        <v>378</v>
      </c>
      <c r="L155" s="1" t="s">
        <v>380</v>
      </c>
      <c r="M155" s="1" t="s">
        <v>379</v>
      </c>
      <c r="N155" s="1" t="s">
        <v>379</v>
      </c>
      <c r="O155" s="1" t="s">
        <v>379</v>
      </c>
      <c r="P155" s="1" t="s">
        <v>379</v>
      </c>
      <c r="Q155" s="1" t="s">
        <v>379</v>
      </c>
      <c r="R155" s="1" t="s">
        <v>380</v>
      </c>
      <c r="S155" s="1" t="s">
        <v>68</v>
      </c>
      <c r="T155" s="1" t="s">
        <v>107</v>
      </c>
      <c r="U155" s="1">
        <v>2</v>
      </c>
      <c r="V155" s="1">
        <v>8</v>
      </c>
      <c r="Y155" s="1" t="s">
        <v>559</v>
      </c>
      <c r="Z155" s="1" t="s">
        <v>379</v>
      </c>
      <c r="AB155" s="1">
        <v>0</v>
      </c>
      <c r="AD155" s="1">
        <v>0</v>
      </c>
      <c r="AE155" s="1">
        <v>0</v>
      </c>
      <c r="AH155" s="1">
        <v>4342</v>
      </c>
      <c r="AK155" s="1" t="s">
        <v>73</v>
      </c>
      <c r="AL155" s="1" t="s">
        <v>774</v>
      </c>
      <c r="AM155" s="1" t="s">
        <v>4606</v>
      </c>
      <c r="AN155" s="1" t="s">
        <v>766</v>
      </c>
      <c r="AO155" s="1" t="s">
        <v>767</v>
      </c>
    </row>
    <row r="156" spans="1:41" x14ac:dyDescent="0.25">
      <c r="A156" s="1" t="s">
        <v>766</v>
      </c>
      <c r="B156" s="1" t="s">
        <v>767</v>
      </c>
      <c r="C156" s="1" t="s">
        <v>372</v>
      </c>
      <c r="D156" s="1" t="s">
        <v>533</v>
      </c>
      <c r="E156" s="1" t="s">
        <v>768</v>
      </c>
      <c r="F156" s="1" t="s">
        <v>769</v>
      </c>
      <c r="G156" s="1" t="s">
        <v>770</v>
      </c>
      <c r="H156" s="1" t="s">
        <v>771</v>
      </c>
      <c r="I156" s="1" t="s">
        <v>2237</v>
      </c>
      <c r="J156" s="1" t="s">
        <v>2238</v>
      </c>
      <c r="K156" s="1" t="s">
        <v>378</v>
      </c>
      <c r="L156" s="1" t="s">
        <v>380</v>
      </c>
      <c r="M156" s="1" t="s">
        <v>379</v>
      </c>
      <c r="N156" s="1" t="s">
        <v>379</v>
      </c>
      <c r="O156" s="1" t="s">
        <v>379</v>
      </c>
      <c r="P156" s="1" t="s">
        <v>379</v>
      </c>
      <c r="Q156" s="1" t="s">
        <v>379</v>
      </c>
      <c r="R156" s="1" t="s">
        <v>380</v>
      </c>
      <c r="S156" s="1" t="s">
        <v>68</v>
      </c>
      <c r="T156" s="1" t="s">
        <v>24</v>
      </c>
      <c r="U156" s="1">
        <v>78</v>
      </c>
      <c r="V156" s="1">
        <v>8</v>
      </c>
      <c r="W156" s="1" t="s">
        <v>62</v>
      </c>
      <c r="X156" s="1" t="s">
        <v>62</v>
      </c>
      <c r="Y156" s="1" t="s">
        <v>559</v>
      </c>
      <c r="Z156" s="1" t="s">
        <v>379</v>
      </c>
      <c r="AA156" s="1" t="s">
        <v>379</v>
      </c>
      <c r="AB156" s="1">
        <v>0</v>
      </c>
      <c r="AC156" s="1">
        <v>0</v>
      </c>
      <c r="AD156" s="1">
        <v>0</v>
      </c>
      <c r="AE156" s="1">
        <v>0</v>
      </c>
      <c r="AF156" s="1">
        <v>0</v>
      </c>
      <c r="AG156" s="1">
        <v>0</v>
      </c>
      <c r="AH156" s="1">
        <v>0</v>
      </c>
      <c r="AI156" s="1" t="s">
        <v>2161</v>
      </c>
      <c r="AJ156" s="1" t="s">
        <v>2429</v>
      </c>
      <c r="AK156" s="1" t="s">
        <v>73</v>
      </c>
      <c r="AL156" s="1" t="s">
        <v>2430</v>
      </c>
      <c r="AM156" s="1" t="s">
        <v>4606</v>
      </c>
      <c r="AN156" s="1" t="s">
        <v>766</v>
      </c>
      <c r="AO156" s="1" t="s">
        <v>767</v>
      </c>
    </row>
    <row r="157" spans="1:41" x14ac:dyDescent="0.25">
      <c r="A157" s="1" t="s">
        <v>775</v>
      </c>
      <c r="B157" s="1" t="s">
        <v>776</v>
      </c>
      <c r="C157" s="1" t="s">
        <v>372</v>
      </c>
      <c r="D157" s="1" t="s">
        <v>533</v>
      </c>
      <c r="E157" s="1" t="s">
        <v>777</v>
      </c>
      <c r="F157" s="1" t="s">
        <v>778</v>
      </c>
      <c r="G157" s="1" t="s">
        <v>779</v>
      </c>
      <c r="H157" s="1" t="s">
        <v>780</v>
      </c>
      <c r="I157" s="1" t="s">
        <v>772</v>
      </c>
      <c r="J157" s="1" t="s">
        <v>773</v>
      </c>
      <c r="K157" s="1" t="s">
        <v>378</v>
      </c>
      <c r="L157" s="1" t="s">
        <v>380</v>
      </c>
      <c r="M157" s="1" t="s">
        <v>380</v>
      </c>
      <c r="N157" s="1" t="s">
        <v>380</v>
      </c>
      <c r="O157" s="1" t="s">
        <v>380</v>
      </c>
      <c r="P157" s="1" t="s">
        <v>379</v>
      </c>
      <c r="Q157" s="1" t="s">
        <v>379</v>
      </c>
      <c r="R157" s="1" t="s">
        <v>380</v>
      </c>
      <c r="S157" s="1" t="s">
        <v>68</v>
      </c>
      <c r="T157" s="1" t="s">
        <v>107</v>
      </c>
      <c r="U157" s="1">
        <v>3</v>
      </c>
      <c r="V157" s="1">
        <v>8</v>
      </c>
      <c r="Y157" s="1" t="s">
        <v>559</v>
      </c>
      <c r="Z157" s="1" t="s">
        <v>380</v>
      </c>
      <c r="AB157" s="1">
        <v>0</v>
      </c>
      <c r="AD157" s="1">
        <v>0</v>
      </c>
      <c r="AE157" s="1">
        <v>0</v>
      </c>
      <c r="AH157" s="1">
        <v>1710</v>
      </c>
      <c r="AK157" s="1" t="s">
        <v>73</v>
      </c>
      <c r="AL157" s="1" t="s">
        <v>781</v>
      </c>
      <c r="AM157" s="1" t="s">
        <v>4607</v>
      </c>
      <c r="AN157" s="1" t="s">
        <v>775</v>
      </c>
      <c r="AO157" s="1" t="s">
        <v>776</v>
      </c>
    </row>
    <row r="158" spans="1:41" x14ac:dyDescent="0.25">
      <c r="A158" s="1" t="s">
        <v>775</v>
      </c>
      <c r="B158" s="1" t="s">
        <v>776</v>
      </c>
      <c r="C158" s="1" t="s">
        <v>372</v>
      </c>
      <c r="D158" s="1" t="s">
        <v>533</v>
      </c>
      <c r="E158" s="1" t="s">
        <v>777</v>
      </c>
      <c r="F158" s="1" t="s">
        <v>778</v>
      </c>
      <c r="G158" s="1" t="s">
        <v>779</v>
      </c>
      <c r="H158" s="1" t="s">
        <v>780</v>
      </c>
      <c r="I158" s="1" t="s">
        <v>2237</v>
      </c>
      <c r="J158" s="1" t="s">
        <v>2238</v>
      </c>
      <c r="K158" s="1" t="s">
        <v>378</v>
      </c>
      <c r="L158" s="1" t="s">
        <v>380</v>
      </c>
      <c r="M158" s="1" t="s">
        <v>380</v>
      </c>
      <c r="N158" s="1" t="s">
        <v>380</v>
      </c>
      <c r="O158" s="1" t="s">
        <v>380</v>
      </c>
      <c r="P158" s="1" t="s">
        <v>379</v>
      </c>
      <c r="Q158" s="1" t="s">
        <v>379</v>
      </c>
      <c r="R158" s="1" t="s">
        <v>380</v>
      </c>
      <c r="S158" s="1" t="s">
        <v>68</v>
      </c>
      <c r="T158" s="1" t="s">
        <v>24</v>
      </c>
      <c r="U158" s="1">
        <v>2</v>
      </c>
      <c r="V158" s="1">
        <v>8</v>
      </c>
      <c r="W158" s="1" t="s">
        <v>3886</v>
      </c>
      <c r="X158" s="1" t="s">
        <v>3887</v>
      </c>
      <c r="Y158" s="1" t="s">
        <v>559</v>
      </c>
      <c r="Z158" s="1" t="s">
        <v>380</v>
      </c>
      <c r="AA158" s="1" t="s">
        <v>379</v>
      </c>
      <c r="AB158" s="1">
        <v>0</v>
      </c>
      <c r="AC158" s="1">
        <v>110097</v>
      </c>
      <c r="AD158" s="1">
        <v>0</v>
      </c>
      <c r="AE158" s="1">
        <v>19463</v>
      </c>
      <c r="AF158" s="1">
        <v>0</v>
      </c>
      <c r="AG158" s="1">
        <v>0</v>
      </c>
      <c r="AH158" s="1">
        <v>0</v>
      </c>
      <c r="AI158" s="1" t="s">
        <v>2230</v>
      </c>
      <c r="AJ158" s="1" t="s">
        <v>3888</v>
      </c>
      <c r="AK158" s="1" t="s">
        <v>73</v>
      </c>
      <c r="AL158" s="1" t="s">
        <v>3889</v>
      </c>
      <c r="AM158" s="1" t="s">
        <v>4607</v>
      </c>
      <c r="AN158" s="1" t="s">
        <v>775</v>
      </c>
      <c r="AO158" s="1" t="s">
        <v>776</v>
      </c>
    </row>
    <row r="159" spans="1:41" x14ac:dyDescent="0.25">
      <c r="A159" s="1" t="s">
        <v>2233</v>
      </c>
      <c r="B159" s="1" t="s">
        <v>2234</v>
      </c>
      <c r="C159" s="1" t="s">
        <v>372</v>
      </c>
      <c r="D159" s="1" t="s">
        <v>26</v>
      </c>
      <c r="E159" s="1" t="s">
        <v>2235</v>
      </c>
      <c r="F159" s="1" t="s">
        <v>2236</v>
      </c>
      <c r="G159" s="1" t="s">
        <v>779</v>
      </c>
      <c r="H159" s="1" t="s">
        <v>780</v>
      </c>
      <c r="I159" s="1" t="s">
        <v>772</v>
      </c>
      <c r="J159" s="1" t="s">
        <v>773</v>
      </c>
      <c r="K159" s="1" t="s">
        <v>378</v>
      </c>
      <c r="L159" s="1" t="s">
        <v>62</v>
      </c>
      <c r="M159" s="1" t="s">
        <v>380</v>
      </c>
      <c r="N159" s="1" t="s">
        <v>380</v>
      </c>
      <c r="O159" s="1" t="s">
        <v>380</v>
      </c>
      <c r="P159" s="1" t="s">
        <v>380</v>
      </c>
      <c r="Q159" s="1" t="s">
        <v>380</v>
      </c>
      <c r="R159" s="1" t="s">
        <v>380</v>
      </c>
      <c r="S159" s="1" t="s">
        <v>68</v>
      </c>
      <c r="T159" s="1" t="s">
        <v>107</v>
      </c>
      <c r="U159" s="1">
        <v>4</v>
      </c>
      <c r="V159" s="1">
        <v>8</v>
      </c>
      <c r="Y159" s="1" t="s">
        <v>559</v>
      </c>
      <c r="Z159" s="1" t="s">
        <v>379</v>
      </c>
      <c r="AB159" s="1">
        <v>9343</v>
      </c>
      <c r="AD159" s="1">
        <v>100</v>
      </c>
      <c r="AE159" s="1">
        <v>0</v>
      </c>
      <c r="AH159" s="1">
        <v>0</v>
      </c>
      <c r="AK159" s="1" t="s">
        <v>73</v>
      </c>
      <c r="AL159" s="1" t="s">
        <v>3332</v>
      </c>
      <c r="AM159" s="1" t="s">
        <v>4789</v>
      </c>
      <c r="AN159" s="1" t="s">
        <v>2233</v>
      </c>
      <c r="AO159" s="1" t="s">
        <v>2234</v>
      </c>
    </row>
    <row r="160" spans="1:41" x14ac:dyDescent="0.25">
      <c r="A160" s="1" t="s">
        <v>2233</v>
      </c>
      <c r="B160" s="1" t="s">
        <v>2234</v>
      </c>
      <c r="C160" s="1" t="s">
        <v>372</v>
      </c>
      <c r="D160" s="1" t="s">
        <v>26</v>
      </c>
      <c r="E160" s="1" t="s">
        <v>2235</v>
      </c>
      <c r="F160" s="1" t="s">
        <v>2236</v>
      </c>
      <c r="G160" s="1" t="s">
        <v>779</v>
      </c>
      <c r="H160" s="1" t="s">
        <v>780</v>
      </c>
      <c r="I160" s="1" t="s">
        <v>2237</v>
      </c>
      <c r="J160" s="1" t="s">
        <v>2238</v>
      </c>
      <c r="K160" s="1" t="s">
        <v>378</v>
      </c>
      <c r="L160" s="1" t="s">
        <v>62</v>
      </c>
      <c r="M160" s="1" t="s">
        <v>380</v>
      </c>
      <c r="N160" s="1" t="s">
        <v>380</v>
      </c>
      <c r="O160" s="1" t="s">
        <v>380</v>
      </c>
      <c r="P160" s="1" t="s">
        <v>380</v>
      </c>
      <c r="Q160" s="1" t="s">
        <v>380</v>
      </c>
      <c r="R160" s="1" t="s">
        <v>380</v>
      </c>
      <c r="S160" s="1" t="s">
        <v>68</v>
      </c>
      <c r="T160" s="1" t="s">
        <v>24</v>
      </c>
      <c r="U160" s="1">
        <v>3</v>
      </c>
      <c r="V160" s="1">
        <v>8</v>
      </c>
      <c r="W160" s="1" t="s">
        <v>62</v>
      </c>
      <c r="X160" s="1" t="s">
        <v>62</v>
      </c>
      <c r="Y160" s="1" t="s">
        <v>559</v>
      </c>
      <c r="Z160" s="1" t="s">
        <v>380</v>
      </c>
      <c r="AA160" s="1" t="s">
        <v>379</v>
      </c>
      <c r="AB160" s="1">
        <v>0</v>
      </c>
      <c r="AC160" s="1">
        <v>0</v>
      </c>
      <c r="AD160" s="1">
        <v>0</v>
      </c>
      <c r="AE160" s="1">
        <v>0</v>
      </c>
      <c r="AF160" s="1">
        <v>0</v>
      </c>
      <c r="AG160" s="1">
        <v>0</v>
      </c>
      <c r="AH160" s="1">
        <v>0</v>
      </c>
      <c r="AI160" s="1" t="s">
        <v>2230</v>
      </c>
      <c r="AK160" s="1" t="s">
        <v>73</v>
      </c>
      <c r="AL160" s="1" t="s">
        <v>74</v>
      </c>
      <c r="AM160" s="1" t="s">
        <v>4789</v>
      </c>
      <c r="AN160" s="1" t="s">
        <v>2233</v>
      </c>
      <c r="AO160" s="1" t="s">
        <v>2234</v>
      </c>
    </row>
    <row r="161" spans="1:41" x14ac:dyDescent="0.25">
      <c r="A161" s="1" t="s">
        <v>782</v>
      </c>
      <c r="B161" s="1" t="s">
        <v>783</v>
      </c>
      <c r="C161" s="1" t="s">
        <v>372</v>
      </c>
      <c r="D161" s="1" t="s">
        <v>533</v>
      </c>
      <c r="E161" s="1" t="s">
        <v>784</v>
      </c>
      <c r="F161" s="1" t="s">
        <v>785</v>
      </c>
      <c r="G161" s="1" t="s">
        <v>779</v>
      </c>
      <c r="H161" s="1" t="s">
        <v>780</v>
      </c>
      <c r="I161" s="1" t="s">
        <v>786</v>
      </c>
      <c r="J161" s="1" t="s">
        <v>787</v>
      </c>
      <c r="K161" s="1" t="s">
        <v>415</v>
      </c>
      <c r="L161" s="1" t="s">
        <v>62</v>
      </c>
      <c r="M161" s="1" t="s">
        <v>380</v>
      </c>
      <c r="N161" s="1" t="s">
        <v>380</v>
      </c>
      <c r="O161" s="1" t="s">
        <v>380</v>
      </c>
      <c r="P161" s="1" t="s">
        <v>380</v>
      </c>
      <c r="Q161" s="1" t="s">
        <v>380</v>
      </c>
      <c r="R161" s="1" t="s">
        <v>380</v>
      </c>
      <c r="S161" s="1" t="s">
        <v>68</v>
      </c>
      <c r="T161" s="1" t="s">
        <v>107</v>
      </c>
      <c r="U161" s="1">
        <v>5</v>
      </c>
      <c r="V161" s="1">
        <v>8</v>
      </c>
      <c r="Y161" s="1" t="s">
        <v>788</v>
      </c>
      <c r="Z161" s="1" t="s">
        <v>380</v>
      </c>
      <c r="AB161" s="1">
        <v>3040874</v>
      </c>
      <c r="AD161" s="1">
        <v>0</v>
      </c>
      <c r="AE161" s="1">
        <v>0</v>
      </c>
      <c r="AH161" s="1">
        <v>0</v>
      </c>
      <c r="AK161" s="1" t="s">
        <v>73</v>
      </c>
      <c r="AL161" s="1" t="s">
        <v>789</v>
      </c>
      <c r="AM161" s="1" t="s">
        <v>4682</v>
      </c>
      <c r="AN161" s="1" t="s">
        <v>782</v>
      </c>
      <c r="AO161" s="1" t="s">
        <v>783</v>
      </c>
    </row>
    <row r="162" spans="1:41" x14ac:dyDescent="0.25">
      <c r="A162" s="1" t="s">
        <v>782</v>
      </c>
      <c r="B162" s="1" t="s">
        <v>783</v>
      </c>
      <c r="C162" s="1" t="s">
        <v>372</v>
      </c>
      <c r="D162" s="1" t="s">
        <v>533</v>
      </c>
      <c r="E162" s="1" t="s">
        <v>784</v>
      </c>
      <c r="F162" s="1" t="s">
        <v>785</v>
      </c>
      <c r="G162" s="1" t="s">
        <v>779</v>
      </c>
      <c r="H162" s="1" t="s">
        <v>780</v>
      </c>
      <c r="I162" s="1" t="s">
        <v>3894</v>
      </c>
      <c r="J162" s="1" t="s">
        <v>3895</v>
      </c>
      <c r="K162" s="1" t="s">
        <v>415</v>
      </c>
      <c r="L162" s="1" t="s">
        <v>62</v>
      </c>
      <c r="M162" s="1" t="s">
        <v>380</v>
      </c>
      <c r="N162" s="1" t="s">
        <v>380</v>
      </c>
      <c r="O162" s="1" t="s">
        <v>380</v>
      </c>
      <c r="P162" s="1" t="s">
        <v>380</v>
      </c>
      <c r="Q162" s="1" t="s">
        <v>380</v>
      </c>
      <c r="R162" s="1" t="s">
        <v>380</v>
      </c>
      <c r="S162" s="1" t="s">
        <v>68</v>
      </c>
      <c r="T162" s="1" t="s">
        <v>24</v>
      </c>
      <c r="U162" s="1">
        <v>4</v>
      </c>
      <c r="V162" s="1">
        <v>1</v>
      </c>
      <c r="W162" s="1" t="s">
        <v>4052</v>
      </c>
      <c r="X162" s="1" t="s">
        <v>4053</v>
      </c>
      <c r="Y162" s="1" t="s">
        <v>788</v>
      </c>
      <c r="Z162" s="1" t="s">
        <v>380</v>
      </c>
      <c r="AA162" s="1" t="s">
        <v>379</v>
      </c>
      <c r="AB162" s="1">
        <v>3993464</v>
      </c>
      <c r="AC162" s="1">
        <v>4764681</v>
      </c>
      <c r="AD162" s="1">
        <v>0</v>
      </c>
      <c r="AE162" s="1">
        <v>2</v>
      </c>
      <c r="AF162" s="1">
        <v>0</v>
      </c>
      <c r="AG162" s="1">
        <v>0</v>
      </c>
      <c r="AH162" s="1">
        <v>3</v>
      </c>
      <c r="AI162" s="1" t="s">
        <v>2230</v>
      </c>
      <c r="AK162" s="1" t="s">
        <v>73</v>
      </c>
      <c r="AL162" s="1" t="s">
        <v>207</v>
      </c>
      <c r="AM162" s="1" t="s">
        <v>4682</v>
      </c>
      <c r="AN162" s="1" t="s">
        <v>782</v>
      </c>
      <c r="AO162" s="1" t="s">
        <v>783</v>
      </c>
    </row>
    <row r="163" spans="1:41" x14ac:dyDescent="0.25">
      <c r="A163" s="1" t="s">
        <v>3890</v>
      </c>
      <c r="B163" s="1" t="s">
        <v>3948</v>
      </c>
      <c r="C163" s="1" t="s">
        <v>372</v>
      </c>
      <c r="D163" s="1" t="s">
        <v>533</v>
      </c>
      <c r="E163" s="1" t="s">
        <v>3892</v>
      </c>
      <c r="F163" s="1" t="s">
        <v>3893</v>
      </c>
      <c r="G163" s="1" t="s">
        <v>779</v>
      </c>
      <c r="H163" s="1" t="s">
        <v>780</v>
      </c>
      <c r="I163" s="1" t="s">
        <v>786</v>
      </c>
      <c r="J163" s="1" t="s">
        <v>787</v>
      </c>
      <c r="K163" s="1" t="s">
        <v>415</v>
      </c>
      <c r="L163" s="1" t="s">
        <v>62</v>
      </c>
      <c r="M163" s="1" t="s">
        <v>380</v>
      </c>
      <c r="N163" s="1" t="s">
        <v>380</v>
      </c>
      <c r="O163" s="1" t="s">
        <v>380</v>
      </c>
      <c r="P163" s="1" t="s">
        <v>380</v>
      </c>
      <c r="Q163" s="1" t="s">
        <v>62</v>
      </c>
      <c r="R163" s="1" t="s">
        <v>380</v>
      </c>
      <c r="S163" s="1" t="s">
        <v>68</v>
      </c>
      <c r="T163" s="1" t="s">
        <v>107</v>
      </c>
      <c r="U163" s="1">
        <v>6</v>
      </c>
      <c r="V163" s="1">
        <v>1</v>
      </c>
      <c r="Y163" s="1" t="s">
        <v>788</v>
      </c>
      <c r="Z163" s="1" t="s">
        <v>380</v>
      </c>
      <c r="AB163" s="1">
        <v>530038</v>
      </c>
      <c r="AD163" s="1">
        <v>0</v>
      </c>
      <c r="AE163" s="1">
        <v>1199972</v>
      </c>
      <c r="AH163" s="1">
        <v>61732</v>
      </c>
      <c r="AK163" s="1" t="s">
        <v>73</v>
      </c>
      <c r="AL163" s="1" t="s">
        <v>3949</v>
      </c>
      <c r="AM163" s="1" t="s">
        <v>4846</v>
      </c>
      <c r="AN163" s="1" t="s">
        <v>3890</v>
      </c>
      <c r="AO163" s="1" t="s">
        <v>3891</v>
      </c>
    </row>
    <row r="164" spans="1:41" x14ac:dyDescent="0.25">
      <c r="A164" s="1" t="s">
        <v>3890</v>
      </c>
      <c r="B164" s="1" t="s">
        <v>3891</v>
      </c>
      <c r="C164" s="1" t="s">
        <v>372</v>
      </c>
      <c r="D164" s="1" t="s">
        <v>533</v>
      </c>
      <c r="E164" s="1" t="s">
        <v>3892</v>
      </c>
      <c r="F164" s="1" t="s">
        <v>3893</v>
      </c>
      <c r="G164" s="1" t="s">
        <v>779</v>
      </c>
      <c r="H164" s="1" t="s">
        <v>780</v>
      </c>
      <c r="I164" s="1" t="s">
        <v>3894</v>
      </c>
      <c r="J164" s="1" t="s">
        <v>3895</v>
      </c>
      <c r="K164" s="1" t="s">
        <v>415</v>
      </c>
      <c r="L164" s="1" t="s">
        <v>62</v>
      </c>
      <c r="M164" s="1" t="s">
        <v>380</v>
      </c>
      <c r="N164" s="1" t="s">
        <v>380</v>
      </c>
      <c r="O164" s="1" t="s">
        <v>380</v>
      </c>
      <c r="P164" s="1" t="s">
        <v>380</v>
      </c>
      <c r="Q164" s="1" t="s">
        <v>62</v>
      </c>
      <c r="R164" s="1" t="s">
        <v>380</v>
      </c>
      <c r="S164" s="1" t="s">
        <v>68</v>
      </c>
      <c r="T164" s="1" t="s">
        <v>24</v>
      </c>
      <c r="U164" s="1">
        <v>5</v>
      </c>
      <c r="V164" s="1">
        <v>1</v>
      </c>
      <c r="W164" s="1" t="s">
        <v>3896</v>
      </c>
      <c r="X164" s="1" t="s">
        <v>3897</v>
      </c>
      <c r="Y164" s="1" t="s">
        <v>788</v>
      </c>
      <c r="Z164" s="1" t="s">
        <v>380</v>
      </c>
      <c r="AA164" s="1" t="s">
        <v>379</v>
      </c>
      <c r="AB164" s="1">
        <v>675536</v>
      </c>
      <c r="AC164" s="1">
        <v>6327021</v>
      </c>
      <c r="AD164" s="1">
        <v>0</v>
      </c>
      <c r="AE164" s="1">
        <v>15853</v>
      </c>
      <c r="AF164" s="1">
        <v>373</v>
      </c>
      <c r="AG164" s="1">
        <v>0</v>
      </c>
      <c r="AH164" s="1">
        <v>1340485</v>
      </c>
      <c r="AI164" s="1" t="s">
        <v>2230</v>
      </c>
      <c r="AJ164" s="1" t="s">
        <v>3898</v>
      </c>
      <c r="AK164" s="1" t="s">
        <v>73</v>
      </c>
      <c r="AL164" s="1" t="s">
        <v>210</v>
      </c>
      <c r="AM164" s="1" t="s">
        <v>4846</v>
      </c>
      <c r="AN164" s="1" t="s">
        <v>3890</v>
      </c>
      <c r="AO164" s="1" t="s">
        <v>3891</v>
      </c>
    </row>
    <row r="165" spans="1:41" x14ac:dyDescent="0.25">
      <c r="A165" s="1" t="s">
        <v>3952</v>
      </c>
      <c r="B165" s="1" t="s">
        <v>3953</v>
      </c>
      <c r="C165" s="1" t="s">
        <v>372</v>
      </c>
      <c r="D165" s="1" t="s">
        <v>533</v>
      </c>
      <c r="E165" s="1" t="s">
        <v>3954</v>
      </c>
      <c r="F165" s="1" t="s">
        <v>3955</v>
      </c>
      <c r="G165" s="1" t="s">
        <v>779</v>
      </c>
      <c r="H165" s="1" t="s">
        <v>780</v>
      </c>
      <c r="I165" s="1" t="s">
        <v>786</v>
      </c>
      <c r="J165" s="1" t="s">
        <v>787</v>
      </c>
      <c r="K165" s="1" t="s">
        <v>415</v>
      </c>
      <c r="L165" s="1" t="s">
        <v>62</v>
      </c>
      <c r="M165" s="1" t="s">
        <v>380</v>
      </c>
      <c r="N165" s="1" t="s">
        <v>380</v>
      </c>
      <c r="O165" s="1" t="s">
        <v>380</v>
      </c>
      <c r="P165" s="1" t="s">
        <v>380</v>
      </c>
      <c r="Q165" s="1" t="s">
        <v>62</v>
      </c>
      <c r="R165" s="1" t="s">
        <v>380</v>
      </c>
      <c r="S165" s="1" t="s">
        <v>68</v>
      </c>
      <c r="T165" s="1" t="s">
        <v>107</v>
      </c>
      <c r="U165" s="1">
        <v>7</v>
      </c>
      <c r="V165" s="1">
        <v>8</v>
      </c>
      <c r="Y165" s="1" t="s">
        <v>788</v>
      </c>
      <c r="Z165" s="1" t="s">
        <v>380</v>
      </c>
      <c r="AB165" s="1">
        <v>67931</v>
      </c>
      <c r="AD165" s="1">
        <v>0</v>
      </c>
      <c r="AE165" s="1">
        <v>6</v>
      </c>
      <c r="AH165" s="1">
        <v>29655</v>
      </c>
      <c r="AK165" s="1" t="s">
        <v>73</v>
      </c>
      <c r="AL165" s="1" t="s">
        <v>3956</v>
      </c>
      <c r="AM165" s="1" t="s">
        <v>4847</v>
      </c>
      <c r="AN165" s="1" t="s">
        <v>3952</v>
      </c>
      <c r="AO165" s="1" t="s">
        <v>3953</v>
      </c>
    </row>
    <row r="166" spans="1:41" x14ac:dyDescent="0.25">
      <c r="A166" s="1" t="s">
        <v>3952</v>
      </c>
      <c r="B166" s="1" t="s">
        <v>3953</v>
      </c>
      <c r="C166" s="1" t="s">
        <v>372</v>
      </c>
      <c r="D166" s="1" t="s">
        <v>533</v>
      </c>
      <c r="E166" s="1" t="s">
        <v>4054</v>
      </c>
      <c r="F166" s="1" t="s">
        <v>3955</v>
      </c>
      <c r="G166" s="1" t="s">
        <v>779</v>
      </c>
      <c r="H166" s="1" t="s">
        <v>780</v>
      </c>
      <c r="I166" s="1" t="s">
        <v>3894</v>
      </c>
      <c r="J166" s="1" t="s">
        <v>3895</v>
      </c>
      <c r="K166" s="1" t="s">
        <v>415</v>
      </c>
      <c r="L166" s="1" t="s">
        <v>62</v>
      </c>
      <c r="M166" s="1" t="s">
        <v>380</v>
      </c>
      <c r="N166" s="1" t="s">
        <v>380</v>
      </c>
      <c r="O166" s="1" t="s">
        <v>380</v>
      </c>
      <c r="P166" s="1" t="s">
        <v>380</v>
      </c>
      <c r="Q166" s="1" t="s">
        <v>62</v>
      </c>
      <c r="R166" s="1" t="s">
        <v>380</v>
      </c>
      <c r="S166" s="1" t="s">
        <v>68</v>
      </c>
      <c r="T166" s="1" t="s">
        <v>24</v>
      </c>
      <c r="U166" s="1">
        <v>6</v>
      </c>
      <c r="V166" s="1">
        <v>8</v>
      </c>
      <c r="W166" s="1" t="s">
        <v>62</v>
      </c>
      <c r="X166" s="1" t="s">
        <v>62</v>
      </c>
      <c r="Y166" s="1" t="s">
        <v>788</v>
      </c>
      <c r="Z166" s="1" t="s">
        <v>380</v>
      </c>
      <c r="AA166" s="1" t="s">
        <v>379</v>
      </c>
      <c r="AB166" s="1">
        <v>76817</v>
      </c>
      <c r="AC166" s="1">
        <v>0</v>
      </c>
      <c r="AD166" s="1">
        <v>0</v>
      </c>
      <c r="AE166" s="1">
        <v>49470</v>
      </c>
      <c r="AF166" s="1">
        <v>23</v>
      </c>
      <c r="AG166" s="1">
        <v>0</v>
      </c>
      <c r="AH166" s="1">
        <v>29076</v>
      </c>
      <c r="AI166" s="1" t="s">
        <v>2230</v>
      </c>
      <c r="AK166" s="1" t="s">
        <v>73</v>
      </c>
      <c r="AL166" s="1" t="s">
        <v>4055</v>
      </c>
      <c r="AM166" s="1" t="s">
        <v>4847</v>
      </c>
      <c r="AN166" s="1" t="s">
        <v>3952</v>
      </c>
      <c r="AO166" s="1" t="s">
        <v>3953</v>
      </c>
    </row>
    <row r="167" spans="1:41" x14ac:dyDescent="0.25">
      <c r="A167" s="1" t="s">
        <v>3957</v>
      </c>
      <c r="B167" s="1" t="s">
        <v>3958</v>
      </c>
      <c r="C167" s="1" t="s">
        <v>372</v>
      </c>
      <c r="D167" s="1" t="s">
        <v>533</v>
      </c>
      <c r="E167" s="1" t="s">
        <v>3959</v>
      </c>
      <c r="F167" s="1" t="s">
        <v>3960</v>
      </c>
      <c r="G167" s="1" t="s">
        <v>779</v>
      </c>
      <c r="H167" s="1" t="s">
        <v>780</v>
      </c>
      <c r="I167" s="1" t="s">
        <v>786</v>
      </c>
      <c r="J167" s="1" t="s">
        <v>787</v>
      </c>
      <c r="K167" s="1" t="s">
        <v>415</v>
      </c>
      <c r="L167" s="1" t="s">
        <v>62</v>
      </c>
      <c r="M167" s="1" t="s">
        <v>380</v>
      </c>
      <c r="N167" s="1" t="s">
        <v>380</v>
      </c>
      <c r="O167" s="1" t="s">
        <v>380</v>
      </c>
      <c r="P167" s="1" t="s">
        <v>380</v>
      </c>
      <c r="Q167" s="1" t="s">
        <v>379</v>
      </c>
      <c r="R167" s="1" t="s">
        <v>380</v>
      </c>
      <c r="S167" s="1" t="s">
        <v>68</v>
      </c>
      <c r="T167" s="1" t="s">
        <v>107</v>
      </c>
      <c r="U167" s="1">
        <v>8</v>
      </c>
      <c r="V167" s="1">
        <v>8</v>
      </c>
      <c r="Y167" s="1" t="s">
        <v>788</v>
      </c>
      <c r="Z167" s="1" t="s">
        <v>380</v>
      </c>
      <c r="AB167" s="1">
        <v>16942</v>
      </c>
      <c r="AD167" s="1">
        <v>0</v>
      </c>
      <c r="AE167" s="1">
        <v>10</v>
      </c>
      <c r="AH167" s="1">
        <v>10013</v>
      </c>
      <c r="AK167" s="1" t="s">
        <v>73</v>
      </c>
      <c r="AL167" s="1" t="s">
        <v>3961</v>
      </c>
      <c r="AM167" s="1" t="s">
        <v>4848</v>
      </c>
      <c r="AN167" s="1" t="s">
        <v>3957</v>
      </c>
      <c r="AO167" s="1" t="s">
        <v>3958</v>
      </c>
    </row>
    <row r="168" spans="1:41" x14ac:dyDescent="0.25">
      <c r="A168" s="1" t="s">
        <v>3957</v>
      </c>
      <c r="B168" s="1" t="s">
        <v>3958</v>
      </c>
      <c r="C168" s="1" t="s">
        <v>372</v>
      </c>
      <c r="D168" s="1" t="s">
        <v>533</v>
      </c>
      <c r="E168" s="1" t="s">
        <v>3959</v>
      </c>
      <c r="F168" s="1" t="s">
        <v>3960</v>
      </c>
      <c r="G168" s="1" t="s">
        <v>779</v>
      </c>
      <c r="H168" s="1" t="s">
        <v>780</v>
      </c>
      <c r="I168" s="1" t="s">
        <v>3894</v>
      </c>
      <c r="J168" s="1" t="s">
        <v>3895</v>
      </c>
      <c r="K168" s="1" t="s">
        <v>415</v>
      </c>
      <c r="L168" s="1" t="s">
        <v>62</v>
      </c>
      <c r="M168" s="1" t="s">
        <v>380</v>
      </c>
      <c r="N168" s="1" t="s">
        <v>380</v>
      </c>
      <c r="O168" s="1" t="s">
        <v>380</v>
      </c>
      <c r="P168" s="1" t="s">
        <v>380</v>
      </c>
      <c r="Q168" s="1" t="s">
        <v>379</v>
      </c>
      <c r="R168" s="1" t="s">
        <v>380</v>
      </c>
      <c r="S168" s="1" t="s">
        <v>68</v>
      </c>
      <c r="T168" s="1" t="s">
        <v>24</v>
      </c>
      <c r="U168" s="1">
        <v>7</v>
      </c>
      <c r="V168" s="1">
        <v>8</v>
      </c>
      <c r="W168" s="1" t="s">
        <v>62</v>
      </c>
      <c r="X168" s="1" t="s">
        <v>62</v>
      </c>
      <c r="Y168" s="1" t="s">
        <v>788</v>
      </c>
      <c r="Z168" s="1" t="s">
        <v>380</v>
      </c>
      <c r="AA168" s="1" t="s">
        <v>379</v>
      </c>
      <c r="AB168" s="1">
        <v>17142</v>
      </c>
      <c r="AC168" s="1">
        <v>0</v>
      </c>
      <c r="AD168" s="1">
        <v>0</v>
      </c>
      <c r="AE168" s="1">
        <v>7</v>
      </c>
      <c r="AF168" s="1">
        <v>18</v>
      </c>
      <c r="AG168" s="1">
        <v>0</v>
      </c>
      <c r="AH168" s="1">
        <v>8816</v>
      </c>
      <c r="AI168" s="1" t="s">
        <v>2230</v>
      </c>
      <c r="AK168" s="1" t="s">
        <v>73</v>
      </c>
      <c r="AL168" s="1" t="s">
        <v>4056</v>
      </c>
      <c r="AM168" s="1" t="s">
        <v>4848</v>
      </c>
      <c r="AN168" s="1" t="s">
        <v>3957</v>
      </c>
      <c r="AO168" s="1" t="s">
        <v>3958</v>
      </c>
    </row>
    <row r="169" spans="1:41" x14ac:dyDescent="0.25">
      <c r="A169" s="1" t="s">
        <v>3962</v>
      </c>
      <c r="B169" s="1" t="s">
        <v>3963</v>
      </c>
      <c r="C169" s="1" t="s">
        <v>372</v>
      </c>
      <c r="D169" s="1" t="s">
        <v>533</v>
      </c>
      <c r="E169" s="1" t="s">
        <v>3964</v>
      </c>
      <c r="F169" s="1" t="s">
        <v>3965</v>
      </c>
      <c r="G169" s="1" t="s">
        <v>779</v>
      </c>
      <c r="H169" s="1" t="s">
        <v>780</v>
      </c>
      <c r="I169" s="1" t="s">
        <v>786</v>
      </c>
      <c r="J169" s="1" t="s">
        <v>787</v>
      </c>
      <c r="K169" s="1" t="s">
        <v>415</v>
      </c>
      <c r="L169" s="1" t="s">
        <v>62</v>
      </c>
      <c r="M169" s="1" t="s">
        <v>380</v>
      </c>
      <c r="N169" s="1" t="s">
        <v>380</v>
      </c>
      <c r="O169" s="1" t="s">
        <v>380</v>
      </c>
      <c r="P169" s="1" t="s">
        <v>380</v>
      </c>
      <c r="Q169" s="1" t="s">
        <v>62</v>
      </c>
      <c r="R169" s="1" t="s">
        <v>380</v>
      </c>
      <c r="S169" s="1" t="s">
        <v>68</v>
      </c>
      <c r="T169" s="1" t="s">
        <v>107</v>
      </c>
      <c r="U169" s="1">
        <v>9</v>
      </c>
      <c r="V169" s="1">
        <v>8</v>
      </c>
      <c r="Y169" s="1" t="s">
        <v>788</v>
      </c>
      <c r="Z169" s="1" t="s">
        <v>380</v>
      </c>
      <c r="AB169" s="1">
        <v>55</v>
      </c>
      <c r="AD169" s="1">
        <v>0</v>
      </c>
      <c r="AE169" s="1">
        <v>239</v>
      </c>
      <c r="AH169" s="1">
        <v>3853</v>
      </c>
      <c r="AK169" s="1" t="s">
        <v>73</v>
      </c>
      <c r="AL169" s="1" t="s">
        <v>3966</v>
      </c>
      <c r="AM169" s="1" t="s">
        <v>4849</v>
      </c>
      <c r="AN169" s="1" t="s">
        <v>3962</v>
      </c>
      <c r="AO169" s="1" t="s">
        <v>3963</v>
      </c>
    </row>
    <row r="170" spans="1:41" x14ac:dyDescent="0.25">
      <c r="A170" s="1" t="s">
        <v>3962</v>
      </c>
      <c r="B170" s="1" t="s">
        <v>3963</v>
      </c>
      <c r="C170" s="1" t="s">
        <v>372</v>
      </c>
      <c r="D170" s="1" t="s">
        <v>533</v>
      </c>
      <c r="E170" s="1" t="s">
        <v>4057</v>
      </c>
      <c r="F170" s="1" t="s">
        <v>3965</v>
      </c>
      <c r="G170" s="1" t="s">
        <v>779</v>
      </c>
      <c r="H170" s="1" t="s">
        <v>780</v>
      </c>
      <c r="I170" s="1" t="s">
        <v>3894</v>
      </c>
      <c r="J170" s="1" t="s">
        <v>3895</v>
      </c>
      <c r="K170" s="1" t="s">
        <v>415</v>
      </c>
      <c r="L170" s="1" t="s">
        <v>62</v>
      </c>
      <c r="M170" s="1" t="s">
        <v>380</v>
      </c>
      <c r="N170" s="1" t="s">
        <v>380</v>
      </c>
      <c r="O170" s="1" t="s">
        <v>380</v>
      </c>
      <c r="P170" s="1" t="s">
        <v>380</v>
      </c>
      <c r="Q170" s="1" t="s">
        <v>62</v>
      </c>
      <c r="R170" s="1" t="s">
        <v>380</v>
      </c>
      <c r="S170" s="1" t="s">
        <v>68</v>
      </c>
      <c r="T170" s="1" t="s">
        <v>24</v>
      </c>
      <c r="U170" s="1">
        <v>8</v>
      </c>
      <c r="V170" s="1">
        <v>8</v>
      </c>
      <c r="W170" s="1" t="s">
        <v>4058</v>
      </c>
      <c r="X170" s="1" t="s">
        <v>4059</v>
      </c>
      <c r="Y170" s="1" t="s">
        <v>788</v>
      </c>
      <c r="Z170" s="1" t="s">
        <v>380</v>
      </c>
      <c r="AA170" s="1" t="s">
        <v>379</v>
      </c>
      <c r="AB170" s="1">
        <v>76</v>
      </c>
      <c r="AC170" s="1">
        <v>131247</v>
      </c>
      <c r="AD170" s="1">
        <v>0</v>
      </c>
      <c r="AE170" s="1">
        <v>7043</v>
      </c>
      <c r="AF170" s="1">
        <v>412</v>
      </c>
      <c r="AG170" s="1">
        <v>0</v>
      </c>
      <c r="AH170" s="1">
        <v>3797</v>
      </c>
      <c r="AI170" s="1" t="s">
        <v>2230</v>
      </c>
      <c r="AK170" s="1" t="s">
        <v>73</v>
      </c>
      <c r="AL170" s="1" t="s">
        <v>4060</v>
      </c>
      <c r="AM170" s="1" t="s">
        <v>4849</v>
      </c>
      <c r="AN170" s="1" t="s">
        <v>3962</v>
      </c>
      <c r="AO170" s="1" t="s">
        <v>3963</v>
      </c>
    </row>
    <row r="171" spans="1:41" x14ac:dyDescent="0.25">
      <c r="A171" s="1" t="s">
        <v>3967</v>
      </c>
      <c r="B171" s="1" t="s">
        <v>3968</v>
      </c>
      <c r="C171" s="1" t="s">
        <v>372</v>
      </c>
      <c r="D171" s="1" t="s">
        <v>533</v>
      </c>
      <c r="E171" s="1" t="s">
        <v>3969</v>
      </c>
      <c r="F171" s="1" t="s">
        <v>3970</v>
      </c>
      <c r="G171" s="1" t="s">
        <v>779</v>
      </c>
      <c r="H171" s="1" t="s">
        <v>780</v>
      </c>
      <c r="I171" s="1" t="s">
        <v>786</v>
      </c>
      <c r="J171" s="1" t="s">
        <v>787</v>
      </c>
      <c r="K171" s="1" t="s">
        <v>415</v>
      </c>
      <c r="L171" s="1" t="s">
        <v>62</v>
      </c>
      <c r="M171" s="1" t="s">
        <v>379</v>
      </c>
      <c r="N171" s="1" t="s">
        <v>379</v>
      </c>
      <c r="O171" s="1" t="s">
        <v>379</v>
      </c>
      <c r="P171" s="1" t="s">
        <v>379</v>
      </c>
      <c r="Q171" s="1" t="s">
        <v>62</v>
      </c>
      <c r="R171" s="1" t="s">
        <v>380</v>
      </c>
      <c r="S171" s="1" t="s">
        <v>68</v>
      </c>
      <c r="T171" s="1" t="s">
        <v>107</v>
      </c>
      <c r="U171" s="1">
        <v>10</v>
      </c>
      <c r="V171" s="1">
        <v>8</v>
      </c>
      <c r="Y171" s="1" t="s">
        <v>788</v>
      </c>
      <c r="Z171" s="1" t="s">
        <v>379</v>
      </c>
      <c r="AB171" s="1">
        <v>0</v>
      </c>
      <c r="AD171" s="1">
        <v>0</v>
      </c>
      <c r="AE171" s="1">
        <v>27</v>
      </c>
      <c r="AH171" s="1">
        <v>26</v>
      </c>
      <c r="AK171" s="1" t="s">
        <v>73</v>
      </c>
      <c r="AL171" s="1" t="s">
        <v>3971</v>
      </c>
      <c r="AM171" s="1" t="s">
        <v>4850</v>
      </c>
      <c r="AN171" s="1" t="s">
        <v>4061</v>
      </c>
      <c r="AO171" s="1" t="s">
        <v>3968</v>
      </c>
    </row>
    <row r="172" spans="1:41" x14ac:dyDescent="0.25">
      <c r="A172" s="1" t="s">
        <v>4061</v>
      </c>
      <c r="B172" s="1" t="s">
        <v>3968</v>
      </c>
      <c r="C172" s="1" t="s">
        <v>372</v>
      </c>
      <c r="D172" s="1" t="s">
        <v>533</v>
      </c>
      <c r="E172" s="1" t="s">
        <v>4062</v>
      </c>
      <c r="F172" s="1" t="s">
        <v>4063</v>
      </c>
      <c r="G172" s="1" t="s">
        <v>779</v>
      </c>
      <c r="H172" s="1" t="s">
        <v>780</v>
      </c>
      <c r="I172" s="1" t="s">
        <v>3894</v>
      </c>
      <c r="J172" s="1" t="s">
        <v>3895</v>
      </c>
      <c r="K172" s="1" t="s">
        <v>415</v>
      </c>
      <c r="L172" s="1" t="s">
        <v>62</v>
      </c>
      <c r="M172" s="1" t="s">
        <v>379</v>
      </c>
      <c r="N172" s="1" t="s">
        <v>379</v>
      </c>
      <c r="O172" s="1" t="s">
        <v>379</v>
      </c>
      <c r="P172" s="1" t="s">
        <v>379</v>
      </c>
      <c r="Q172" s="1" t="s">
        <v>62</v>
      </c>
      <c r="R172" s="1" t="s">
        <v>380</v>
      </c>
      <c r="S172" s="1" t="s">
        <v>68</v>
      </c>
      <c r="T172" s="1" t="s">
        <v>24</v>
      </c>
      <c r="U172" s="1">
        <v>9</v>
      </c>
      <c r="V172" s="1">
        <v>8</v>
      </c>
      <c r="W172" s="1" t="s">
        <v>62</v>
      </c>
      <c r="X172" s="1" t="s">
        <v>62</v>
      </c>
      <c r="Y172" s="1" t="s">
        <v>788</v>
      </c>
      <c r="Z172" s="1" t="s">
        <v>379</v>
      </c>
      <c r="AA172" s="1" t="s">
        <v>379</v>
      </c>
      <c r="AB172" s="1">
        <v>0</v>
      </c>
      <c r="AC172" s="1">
        <v>0</v>
      </c>
      <c r="AD172" s="1">
        <v>0</v>
      </c>
      <c r="AE172" s="1">
        <v>20</v>
      </c>
      <c r="AF172" s="1">
        <v>30</v>
      </c>
      <c r="AG172" s="1">
        <v>0</v>
      </c>
      <c r="AH172" s="1">
        <v>5</v>
      </c>
      <c r="AI172" s="1" t="s">
        <v>2230</v>
      </c>
      <c r="AK172" s="1" t="s">
        <v>73</v>
      </c>
      <c r="AL172" s="1" t="s">
        <v>4064</v>
      </c>
      <c r="AM172" s="1" t="s">
        <v>4850</v>
      </c>
      <c r="AN172" s="1" t="s">
        <v>4061</v>
      </c>
      <c r="AO172" s="1" t="s">
        <v>3968</v>
      </c>
    </row>
    <row r="173" spans="1:41" x14ac:dyDescent="0.25">
      <c r="A173" s="1" t="s">
        <v>3972</v>
      </c>
      <c r="B173" s="1" t="s">
        <v>3973</v>
      </c>
      <c r="C173" s="1" t="s">
        <v>372</v>
      </c>
      <c r="D173" s="1" t="s">
        <v>533</v>
      </c>
      <c r="E173" s="1" t="s">
        <v>3974</v>
      </c>
      <c r="F173" s="1" t="s">
        <v>3975</v>
      </c>
      <c r="G173" s="1" t="s">
        <v>779</v>
      </c>
      <c r="H173" s="1" t="s">
        <v>780</v>
      </c>
      <c r="I173" s="1" t="s">
        <v>3976</v>
      </c>
      <c r="J173" s="1" t="s">
        <v>3977</v>
      </c>
      <c r="K173" s="1" t="s">
        <v>415</v>
      </c>
      <c r="L173" s="1" t="s">
        <v>62</v>
      </c>
      <c r="M173" s="1" t="s">
        <v>380</v>
      </c>
      <c r="N173" s="1" t="s">
        <v>380</v>
      </c>
      <c r="O173" s="1" t="s">
        <v>380</v>
      </c>
      <c r="P173" s="1" t="s">
        <v>380</v>
      </c>
      <c r="Q173" s="1" t="s">
        <v>62</v>
      </c>
      <c r="R173" s="1" t="s">
        <v>380</v>
      </c>
      <c r="S173" s="1" t="s">
        <v>68</v>
      </c>
      <c r="T173" s="1" t="s">
        <v>107</v>
      </c>
      <c r="U173" s="1">
        <v>11</v>
      </c>
      <c r="V173" s="1">
        <v>1</v>
      </c>
      <c r="Y173" s="1" t="s">
        <v>635</v>
      </c>
      <c r="Z173" s="1" t="s">
        <v>380</v>
      </c>
      <c r="AB173" s="1">
        <v>205648</v>
      </c>
      <c r="AD173" s="1">
        <v>0</v>
      </c>
      <c r="AE173" s="1">
        <v>277</v>
      </c>
      <c r="AH173" s="1">
        <v>174672</v>
      </c>
      <c r="AK173" s="1" t="s">
        <v>73</v>
      </c>
      <c r="AL173" s="1" t="s">
        <v>3978</v>
      </c>
      <c r="AM173" s="1" t="s">
        <v>4851</v>
      </c>
      <c r="AN173" s="1" t="s">
        <v>3972</v>
      </c>
      <c r="AO173" s="1" t="s">
        <v>3973</v>
      </c>
    </row>
    <row r="174" spans="1:41" x14ac:dyDescent="0.25">
      <c r="A174" s="1" t="s">
        <v>3972</v>
      </c>
      <c r="B174" s="1" t="s">
        <v>3973</v>
      </c>
      <c r="C174" s="1" t="s">
        <v>372</v>
      </c>
      <c r="D174" s="1" t="s">
        <v>533</v>
      </c>
      <c r="E174" s="1" t="s">
        <v>4065</v>
      </c>
      <c r="F174" s="1" t="s">
        <v>3975</v>
      </c>
      <c r="G174" s="1" t="s">
        <v>779</v>
      </c>
      <c r="H174" s="1" t="s">
        <v>780</v>
      </c>
      <c r="I174" s="1" t="s">
        <v>3976</v>
      </c>
      <c r="J174" s="1" t="s">
        <v>3977</v>
      </c>
      <c r="K174" s="1" t="s">
        <v>415</v>
      </c>
      <c r="L174" s="1" t="s">
        <v>62</v>
      </c>
      <c r="M174" s="1" t="s">
        <v>380</v>
      </c>
      <c r="N174" s="1" t="s">
        <v>380</v>
      </c>
      <c r="O174" s="1" t="s">
        <v>380</v>
      </c>
      <c r="P174" s="1" t="s">
        <v>380</v>
      </c>
      <c r="Q174" s="1" t="s">
        <v>62</v>
      </c>
      <c r="R174" s="1" t="s">
        <v>380</v>
      </c>
      <c r="S174" s="1" t="s">
        <v>68</v>
      </c>
      <c r="T174" s="1" t="s">
        <v>24</v>
      </c>
      <c r="U174" s="1">
        <v>10</v>
      </c>
      <c r="V174" s="1">
        <v>1</v>
      </c>
      <c r="W174" s="1" t="s">
        <v>4066</v>
      </c>
      <c r="X174" s="1" t="s">
        <v>4067</v>
      </c>
      <c r="Y174" s="1" t="s">
        <v>635</v>
      </c>
      <c r="Z174" s="1" t="s">
        <v>380</v>
      </c>
      <c r="AA174" s="1" t="s">
        <v>379</v>
      </c>
      <c r="AB174" s="1">
        <v>111748</v>
      </c>
      <c r="AC174" s="1">
        <v>866145</v>
      </c>
      <c r="AD174" s="1">
        <v>0</v>
      </c>
      <c r="AE174" s="1">
        <v>4301</v>
      </c>
      <c r="AF174" s="1">
        <v>20</v>
      </c>
      <c r="AG174" s="1">
        <v>0</v>
      </c>
      <c r="AH174" s="1">
        <v>212953</v>
      </c>
      <c r="AI174" s="1" t="s">
        <v>2230</v>
      </c>
      <c r="AK174" s="1" t="s">
        <v>73</v>
      </c>
      <c r="AL174" s="1" t="s">
        <v>218</v>
      </c>
      <c r="AM174" s="1" t="s">
        <v>4851</v>
      </c>
      <c r="AN174" s="1" t="s">
        <v>3972</v>
      </c>
      <c r="AO174" s="1" t="s">
        <v>3973</v>
      </c>
    </row>
    <row r="175" spans="1:41" x14ac:dyDescent="0.25">
      <c r="A175" s="1" t="s">
        <v>3983</v>
      </c>
      <c r="B175" s="1" t="s">
        <v>3984</v>
      </c>
      <c r="C175" s="1" t="s">
        <v>372</v>
      </c>
      <c r="D175" s="1" t="s">
        <v>533</v>
      </c>
      <c r="E175" s="1" t="s">
        <v>3981</v>
      </c>
      <c r="F175" s="1" t="s">
        <v>3982</v>
      </c>
      <c r="G175" s="1" t="s">
        <v>779</v>
      </c>
      <c r="H175" s="1" t="s">
        <v>780</v>
      </c>
      <c r="I175" s="1" t="s">
        <v>2237</v>
      </c>
      <c r="J175" s="1" t="s">
        <v>2238</v>
      </c>
      <c r="K175" s="1" t="s">
        <v>415</v>
      </c>
      <c r="L175" s="1" t="s">
        <v>62</v>
      </c>
      <c r="M175" s="1" t="s">
        <v>380</v>
      </c>
      <c r="N175" s="1" t="s">
        <v>380</v>
      </c>
      <c r="O175" s="1" t="s">
        <v>380</v>
      </c>
      <c r="P175" s="1" t="s">
        <v>380</v>
      </c>
      <c r="Q175" s="1" t="s">
        <v>62</v>
      </c>
      <c r="R175" s="1" t="s">
        <v>380</v>
      </c>
      <c r="S175" s="1" t="s">
        <v>68</v>
      </c>
      <c r="T175" s="1" t="s">
        <v>24</v>
      </c>
      <c r="U175" s="1">
        <v>11</v>
      </c>
      <c r="V175" s="1">
        <v>8</v>
      </c>
      <c r="W175" s="1" t="s">
        <v>4068</v>
      </c>
      <c r="X175" s="1" t="s">
        <v>4069</v>
      </c>
      <c r="Y175" s="1" t="s">
        <v>405</v>
      </c>
      <c r="Z175" s="1" t="s">
        <v>380</v>
      </c>
      <c r="AA175" s="1" t="s">
        <v>379</v>
      </c>
      <c r="AB175" s="1">
        <v>76917</v>
      </c>
      <c r="AC175" s="1">
        <v>1187865</v>
      </c>
      <c r="AD175" s="1">
        <v>0</v>
      </c>
      <c r="AE175" s="1">
        <v>26</v>
      </c>
      <c r="AF175" s="1">
        <v>0</v>
      </c>
      <c r="AG175" s="1">
        <v>0</v>
      </c>
      <c r="AH175" s="1">
        <v>3</v>
      </c>
      <c r="AI175" s="1" t="s">
        <v>2230</v>
      </c>
      <c r="AK175" s="1" t="s">
        <v>73</v>
      </c>
      <c r="AL175" s="1" t="s">
        <v>223</v>
      </c>
      <c r="AM175" s="1" t="s">
        <v>4852</v>
      </c>
      <c r="AN175" s="1" t="s">
        <v>3983</v>
      </c>
      <c r="AO175" s="1" t="s">
        <v>3984</v>
      </c>
    </row>
    <row r="176" spans="1:41" x14ac:dyDescent="0.25">
      <c r="A176" s="1" t="s">
        <v>3979</v>
      </c>
      <c r="B176" s="1" t="s">
        <v>3980</v>
      </c>
      <c r="C176" s="1" t="s">
        <v>372</v>
      </c>
      <c r="D176" s="1" t="s">
        <v>533</v>
      </c>
      <c r="E176" s="1" t="s">
        <v>3981</v>
      </c>
      <c r="F176" s="1" t="s">
        <v>3982</v>
      </c>
      <c r="G176" s="1" t="s">
        <v>779</v>
      </c>
      <c r="H176" s="1" t="s">
        <v>780</v>
      </c>
      <c r="I176" s="1" t="s">
        <v>3983</v>
      </c>
      <c r="J176" s="1" t="s">
        <v>3984</v>
      </c>
      <c r="K176" s="1" t="s">
        <v>415</v>
      </c>
      <c r="L176" s="1" t="s">
        <v>62</v>
      </c>
      <c r="M176" s="1" t="s">
        <v>380</v>
      </c>
      <c r="N176" s="1" t="s">
        <v>380</v>
      </c>
      <c r="O176" s="1" t="s">
        <v>380</v>
      </c>
      <c r="P176" s="1" t="s">
        <v>380</v>
      </c>
      <c r="Q176" s="1" t="s">
        <v>62</v>
      </c>
      <c r="R176" s="1" t="s">
        <v>380</v>
      </c>
      <c r="S176" s="1" t="s">
        <v>68</v>
      </c>
      <c r="T176" s="1" t="s">
        <v>107</v>
      </c>
      <c r="U176" s="1">
        <v>12</v>
      </c>
      <c r="V176" s="1">
        <v>8</v>
      </c>
      <c r="Y176" s="1" t="s">
        <v>405</v>
      </c>
      <c r="Z176" s="1" t="s">
        <v>380</v>
      </c>
      <c r="AB176" s="1">
        <v>82070</v>
      </c>
      <c r="AD176" s="1">
        <v>0</v>
      </c>
      <c r="AE176" s="1">
        <v>42</v>
      </c>
      <c r="AH176" s="1">
        <v>114</v>
      </c>
      <c r="AK176" s="1" t="s">
        <v>73</v>
      </c>
      <c r="AL176" s="1" t="s">
        <v>3985</v>
      </c>
      <c r="AM176" s="1" t="s">
        <v>4852</v>
      </c>
      <c r="AN176" s="1" t="s">
        <v>3983</v>
      </c>
      <c r="AO176" s="1" t="s">
        <v>3984</v>
      </c>
    </row>
    <row r="177" spans="1:41" x14ac:dyDescent="0.25">
      <c r="A177" s="1" t="s">
        <v>790</v>
      </c>
      <c r="B177" s="1" t="s">
        <v>791</v>
      </c>
      <c r="C177" s="1" t="s">
        <v>372</v>
      </c>
      <c r="D177" s="1" t="s">
        <v>533</v>
      </c>
      <c r="E177" s="1" t="s">
        <v>792</v>
      </c>
      <c r="F177" s="1" t="s">
        <v>793</v>
      </c>
      <c r="G177" s="1" t="s">
        <v>779</v>
      </c>
      <c r="H177" s="1" t="s">
        <v>780</v>
      </c>
      <c r="I177" s="1" t="s">
        <v>794</v>
      </c>
      <c r="J177" s="1" t="s">
        <v>791</v>
      </c>
      <c r="K177" s="1" t="s">
        <v>415</v>
      </c>
      <c r="L177" s="1" t="s">
        <v>62</v>
      </c>
      <c r="M177" s="1" t="s">
        <v>380</v>
      </c>
      <c r="N177" s="1" t="s">
        <v>380</v>
      </c>
      <c r="O177" s="1" t="s">
        <v>380</v>
      </c>
      <c r="P177" s="1" t="s">
        <v>380</v>
      </c>
      <c r="Q177" s="1" t="s">
        <v>62</v>
      </c>
      <c r="R177" s="1" t="s">
        <v>380</v>
      </c>
      <c r="S177" s="1" t="s">
        <v>68</v>
      </c>
      <c r="T177" s="1" t="s">
        <v>107</v>
      </c>
      <c r="U177" s="1">
        <v>13</v>
      </c>
      <c r="V177" s="1">
        <v>1</v>
      </c>
      <c r="Y177" s="1" t="s">
        <v>446</v>
      </c>
      <c r="Z177" s="1" t="s">
        <v>380</v>
      </c>
      <c r="AB177" s="1">
        <v>11174</v>
      </c>
      <c r="AD177" s="1">
        <v>0</v>
      </c>
      <c r="AE177" s="1">
        <v>0</v>
      </c>
      <c r="AH177" s="1">
        <v>7</v>
      </c>
      <c r="AK177" s="1" t="s">
        <v>73</v>
      </c>
      <c r="AL177" s="1" t="s">
        <v>795</v>
      </c>
      <c r="AM177" s="1" t="s">
        <v>4683</v>
      </c>
      <c r="AN177" s="1" t="s">
        <v>790</v>
      </c>
      <c r="AO177" s="1" t="s">
        <v>791</v>
      </c>
    </row>
    <row r="178" spans="1:41" x14ac:dyDescent="0.25">
      <c r="A178" s="1" t="s">
        <v>790</v>
      </c>
      <c r="B178" s="1" t="s">
        <v>791</v>
      </c>
      <c r="C178" s="1" t="s">
        <v>372</v>
      </c>
      <c r="D178" s="1" t="s">
        <v>533</v>
      </c>
      <c r="E178" s="1" t="s">
        <v>792</v>
      </c>
      <c r="F178" s="1" t="s">
        <v>793</v>
      </c>
      <c r="G178" s="1" t="s">
        <v>779</v>
      </c>
      <c r="H178" s="1" t="s">
        <v>780</v>
      </c>
      <c r="I178" s="1" t="s">
        <v>2226</v>
      </c>
      <c r="J178" s="1" t="s">
        <v>2227</v>
      </c>
      <c r="K178" s="1" t="s">
        <v>415</v>
      </c>
      <c r="L178" s="1" t="s">
        <v>62</v>
      </c>
      <c r="M178" s="1" t="s">
        <v>380</v>
      </c>
      <c r="N178" s="1" t="s">
        <v>380</v>
      </c>
      <c r="O178" s="1" t="s">
        <v>380</v>
      </c>
      <c r="P178" s="1" t="s">
        <v>380</v>
      </c>
      <c r="Q178" s="1" t="s">
        <v>62</v>
      </c>
      <c r="R178" s="1" t="s">
        <v>380</v>
      </c>
      <c r="S178" s="1" t="s">
        <v>68</v>
      </c>
      <c r="T178" s="1" t="s">
        <v>24</v>
      </c>
      <c r="U178" s="1">
        <v>12</v>
      </c>
      <c r="V178" s="1">
        <v>1</v>
      </c>
      <c r="W178" s="1" t="s">
        <v>2239</v>
      </c>
      <c r="X178" s="1" t="s">
        <v>2240</v>
      </c>
      <c r="Y178" s="1" t="s">
        <v>446</v>
      </c>
      <c r="Z178" s="1" t="s">
        <v>380</v>
      </c>
      <c r="AA178" s="1" t="s">
        <v>379</v>
      </c>
      <c r="AB178" s="1">
        <v>28646</v>
      </c>
      <c r="AC178" s="1">
        <v>5914329</v>
      </c>
      <c r="AD178" s="1">
        <v>0</v>
      </c>
      <c r="AE178" s="1">
        <v>0</v>
      </c>
      <c r="AF178" s="1">
        <v>0</v>
      </c>
      <c r="AG178" s="1">
        <v>0</v>
      </c>
      <c r="AH178" s="1">
        <v>21</v>
      </c>
      <c r="AI178" s="1" t="s">
        <v>2230</v>
      </c>
      <c r="AK178" s="1" t="s">
        <v>73</v>
      </c>
      <c r="AL178" s="1" t="s">
        <v>213</v>
      </c>
      <c r="AM178" s="1" t="s">
        <v>4683</v>
      </c>
      <c r="AN178" s="1" t="s">
        <v>790</v>
      </c>
      <c r="AO178" s="1" t="s">
        <v>791</v>
      </c>
    </row>
    <row r="179" spans="1:41" x14ac:dyDescent="0.25">
      <c r="A179" s="1" t="s">
        <v>796</v>
      </c>
      <c r="B179" s="1" t="s">
        <v>797</v>
      </c>
      <c r="C179" s="1" t="s">
        <v>372</v>
      </c>
      <c r="D179" s="1" t="s">
        <v>533</v>
      </c>
      <c r="E179" s="1" t="s">
        <v>798</v>
      </c>
      <c r="F179" s="1" t="s">
        <v>799</v>
      </c>
      <c r="G179" s="1" t="s">
        <v>779</v>
      </c>
      <c r="H179" s="1" t="s">
        <v>780</v>
      </c>
      <c r="I179" s="1" t="s">
        <v>796</v>
      </c>
      <c r="J179" s="1" t="s">
        <v>797</v>
      </c>
      <c r="K179" s="1" t="s">
        <v>415</v>
      </c>
      <c r="L179" s="1" t="s">
        <v>62</v>
      </c>
      <c r="M179" s="1" t="s">
        <v>380</v>
      </c>
      <c r="N179" s="1" t="s">
        <v>380</v>
      </c>
      <c r="O179" s="1" t="s">
        <v>380</v>
      </c>
      <c r="P179" s="1" t="s">
        <v>380</v>
      </c>
      <c r="Q179" s="1" t="s">
        <v>62</v>
      </c>
      <c r="R179" s="1" t="s">
        <v>380</v>
      </c>
      <c r="S179" s="1" t="s">
        <v>68</v>
      </c>
      <c r="T179" s="1" t="s">
        <v>107</v>
      </c>
      <c r="U179" s="1">
        <v>14</v>
      </c>
      <c r="V179" s="1">
        <v>8</v>
      </c>
      <c r="Y179" s="1" t="s">
        <v>439</v>
      </c>
      <c r="Z179" s="1" t="s">
        <v>380</v>
      </c>
      <c r="AB179" s="1">
        <v>2662</v>
      </c>
      <c r="AD179" s="1">
        <v>0</v>
      </c>
      <c r="AE179" s="1">
        <v>0</v>
      </c>
      <c r="AH179" s="1">
        <v>3</v>
      </c>
      <c r="AK179" s="1" t="s">
        <v>73</v>
      </c>
      <c r="AL179" s="1" t="s">
        <v>800</v>
      </c>
      <c r="AM179" s="1" t="s">
        <v>4684</v>
      </c>
      <c r="AN179" s="1" t="s">
        <v>796</v>
      </c>
      <c r="AO179" s="1" t="s">
        <v>797</v>
      </c>
    </row>
    <row r="180" spans="1:41" x14ac:dyDescent="0.25">
      <c r="A180" s="1" t="s">
        <v>796</v>
      </c>
      <c r="B180" s="1" t="s">
        <v>797</v>
      </c>
      <c r="C180" s="1" t="s">
        <v>372</v>
      </c>
      <c r="D180" s="1" t="s">
        <v>533</v>
      </c>
      <c r="E180" s="1" t="s">
        <v>798</v>
      </c>
      <c r="F180" s="1" t="s">
        <v>799</v>
      </c>
      <c r="G180" s="1" t="s">
        <v>779</v>
      </c>
      <c r="H180" s="1" t="s">
        <v>780</v>
      </c>
      <c r="I180" s="1" t="s">
        <v>2226</v>
      </c>
      <c r="J180" s="1" t="s">
        <v>2227</v>
      </c>
      <c r="K180" s="1" t="s">
        <v>415</v>
      </c>
      <c r="L180" s="1" t="s">
        <v>62</v>
      </c>
      <c r="M180" s="1" t="s">
        <v>380</v>
      </c>
      <c r="N180" s="1" t="s">
        <v>380</v>
      </c>
      <c r="O180" s="1" t="s">
        <v>380</v>
      </c>
      <c r="P180" s="1" t="s">
        <v>380</v>
      </c>
      <c r="Q180" s="1" t="s">
        <v>62</v>
      </c>
      <c r="R180" s="1" t="s">
        <v>380</v>
      </c>
      <c r="S180" s="1" t="s">
        <v>68</v>
      </c>
      <c r="T180" s="1" t="s">
        <v>24</v>
      </c>
      <c r="U180" s="1">
        <v>13</v>
      </c>
      <c r="V180" s="1">
        <v>8</v>
      </c>
      <c r="W180" s="1" t="s">
        <v>2241</v>
      </c>
      <c r="X180" s="1" t="s">
        <v>2242</v>
      </c>
      <c r="Y180" s="1" t="s">
        <v>439</v>
      </c>
      <c r="Z180" s="1" t="s">
        <v>380</v>
      </c>
      <c r="AA180" s="1" t="s">
        <v>379</v>
      </c>
      <c r="AB180" s="1">
        <v>554</v>
      </c>
      <c r="AC180" s="1">
        <v>398832</v>
      </c>
      <c r="AD180" s="1">
        <v>0</v>
      </c>
      <c r="AE180" s="1">
        <v>0</v>
      </c>
      <c r="AF180" s="1">
        <v>0</v>
      </c>
      <c r="AG180" s="1">
        <v>0</v>
      </c>
      <c r="AH180" s="1">
        <v>1</v>
      </c>
      <c r="AI180" s="1" t="s">
        <v>2230</v>
      </c>
      <c r="AK180" s="1" t="s">
        <v>73</v>
      </c>
      <c r="AL180" s="1" t="s">
        <v>226</v>
      </c>
      <c r="AM180" s="1" t="s">
        <v>4684</v>
      </c>
      <c r="AN180" s="1" t="s">
        <v>796</v>
      </c>
      <c r="AO180" s="1" t="s">
        <v>797</v>
      </c>
    </row>
    <row r="181" spans="1:41" x14ac:dyDescent="0.25">
      <c r="A181" s="1" t="s">
        <v>801</v>
      </c>
      <c r="B181" s="1" t="s">
        <v>802</v>
      </c>
      <c r="C181" s="1" t="s">
        <v>372</v>
      </c>
      <c r="D181" s="1" t="s">
        <v>533</v>
      </c>
      <c r="E181" s="1" t="s">
        <v>803</v>
      </c>
      <c r="F181" s="1" t="s">
        <v>804</v>
      </c>
      <c r="G181" s="1" t="s">
        <v>779</v>
      </c>
      <c r="H181" s="1" t="s">
        <v>780</v>
      </c>
      <c r="I181" s="1" t="s">
        <v>801</v>
      </c>
      <c r="J181" s="1" t="s">
        <v>802</v>
      </c>
      <c r="K181" s="1" t="s">
        <v>415</v>
      </c>
      <c r="L181" s="1" t="s">
        <v>62</v>
      </c>
      <c r="M181" s="1" t="s">
        <v>380</v>
      </c>
      <c r="N181" s="1" t="s">
        <v>380</v>
      </c>
      <c r="O181" s="1" t="s">
        <v>380</v>
      </c>
      <c r="P181" s="1" t="s">
        <v>380</v>
      </c>
      <c r="Q181" s="1" t="s">
        <v>62</v>
      </c>
      <c r="R181" s="1" t="s">
        <v>380</v>
      </c>
      <c r="S181" s="1" t="s">
        <v>68</v>
      </c>
      <c r="T181" s="1" t="s">
        <v>107</v>
      </c>
      <c r="U181" s="1">
        <v>15</v>
      </c>
      <c r="V181" s="1">
        <v>8</v>
      </c>
      <c r="Y181" s="1" t="s">
        <v>805</v>
      </c>
      <c r="Z181" s="1" t="s">
        <v>380</v>
      </c>
      <c r="AB181" s="1">
        <v>22669</v>
      </c>
      <c r="AD181" s="1">
        <v>0</v>
      </c>
      <c r="AE181" s="1">
        <v>0</v>
      </c>
      <c r="AH181" s="1">
        <v>5</v>
      </c>
      <c r="AK181" s="1" t="s">
        <v>73</v>
      </c>
      <c r="AL181" s="1" t="s">
        <v>806</v>
      </c>
      <c r="AM181" s="1" t="s">
        <v>4685</v>
      </c>
      <c r="AN181" s="1" t="s">
        <v>801</v>
      </c>
      <c r="AO181" s="1" t="s">
        <v>802</v>
      </c>
    </row>
    <row r="182" spans="1:41" x14ac:dyDescent="0.25">
      <c r="A182" s="1" t="s">
        <v>801</v>
      </c>
      <c r="B182" s="1" t="s">
        <v>802</v>
      </c>
      <c r="C182" s="1" t="s">
        <v>372</v>
      </c>
      <c r="D182" s="1" t="s">
        <v>533</v>
      </c>
      <c r="E182" s="1" t="s">
        <v>803</v>
      </c>
      <c r="F182" s="1" t="s">
        <v>804</v>
      </c>
      <c r="G182" s="1" t="s">
        <v>779</v>
      </c>
      <c r="H182" s="1" t="s">
        <v>780</v>
      </c>
      <c r="I182" s="1" t="s">
        <v>2226</v>
      </c>
      <c r="J182" s="1" t="s">
        <v>2227</v>
      </c>
      <c r="K182" s="1" t="s">
        <v>415</v>
      </c>
      <c r="L182" s="1" t="s">
        <v>62</v>
      </c>
      <c r="M182" s="1" t="s">
        <v>380</v>
      </c>
      <c r="N182" s="1" t="s">
        <v>380</v>
      </c>
      <c r="O182" s="1" t="s">
        <v>380</v>
      </c>
      <c r="P182" s="1" t="s">
        <v>380</v>
      </c>
      <c r="Q182" s="1" t="s">
        <v>62</v>
      </c>
      <c r="R182" s="1" t="s">
        <v>380</v>
      </c>
      <c r="S182" s="1" t="s">
        <v>68</v>
      </c>
      <c r="T182" s="1" t="s">
        <v>24</v>
      </c>
      <c r="U182" s="1">
        <v>14</v>
      </c>
      <c r="V182" s="1">
        <v>8</v>
      </c>
      <c r="W182" s="1" t="s">
        <v>2243</v>
      </c>
      <c r="X182" s="1" t="s">
        <v>2244</v>
      </c>
      <c r="Y182" s="1" t="s">
        <v>805</v>
      </c>
      <c r="Z182" s="1" t="s">
        <v>380</v>
      </c>
      <c r="AA182" s="1" t="s">
        <v>379</v>
      </c>
      <c r="AB182" s="1">
        <v>24191</v>
      </c>
      <c r="AC182" s="1">
        <v>459804</v>
      </c>
      <c r="AD182" s="1">
        <v>0</v>
      </c>
      <c r="AE182" s="1">
        <v>0</v>
      </c>
      <c r="AF182" s="1">
        <v>0</v>
      </c>
      <c r="AG182" s="1">
        <v>0</v>
      </c>
      <c r="AH182" s="1">
        <v>23</v>
      </c>
      <c r="AI182" s="1" t="s">
        <v>2230</v>
      </c>
      <c r="AK182" s="1" t="s">
        <v>73</v>
      </c>
      <c r="AL182" s="1" t="s">
        <v>229</v>
      </c>
      <c r="AM182" s="1" t="s">
        <v>4685</v>
      </c>
      <c r="AN182" s="1" t="s">
        <v>801</v>
      </c>
      <c r="AO182" s="1" t="s">
        <v>802</v>
      </c>
    </row>
    <row r="183" spans="1:41" x14ac:dyDescent="0.25">
      <c r="A183" s="1" t="s">
        <v>807</v>
      </c>
      <c r="B183" s="1" t="s">
        <v>808</v>
      </c>
      <c r="C183" s="1" t="s">
        <v>372</v>
      </c>
      <c r="D183" s="1" t="s">
        <v>533</v>
      </c>
      <c r="E183" s="1" t="s">
        <v>809</v>
      </c>
      <c r="F183" s="1" t="s">
        <v>810</v>
      </c>
      <c r="G183" s="1" t="s">
        <v>779</v>
      </c>
      <c r="H183" s="1" t="s">
        <v>780</v>
      </c>
      <c r="I183" s="1" t="s">
        <v>811</v>
      </c>
      <c r="J183" s="1" t="s">
        <v>812</v>
      </c>
      <c r="K183" s="1" t="s">
        <v>415</v>
      </c>
      <c r="L183" s="1" t="s">
        <v>62</v>
      </c>
      <c r="M183" s="1" t="s">
        <v>380</v>
      </c>
      <c r="N183" s="1" t="s">
        <v>380</v>
      </c>
      <c r="O183" s="1" t="s">
        <v>379</v>
      </c>
      <c r="P183" s="1" t="s">
        <v>380</v>
      </c>
      <c r="Q183" s="1" t="s">
        <v>62</v>
      </c>
      <c r="R183" s="1" t="s">
        <v>380</v>
      </c>
      <c r="S183" s="1" t="s">
        <v>68</v>
      </c>
      <c r="T183" s="1" t="s">
        <v>107</v>
      </c>
      <c r="U183" s="1">
        <v>16</v>
      </c>
      <c r="V183" s="1">
        <v>8</v>
      </c>
      <c r="Y183" s="1" t="s">
        <v>813</v>
      </c>
      <c r="Z183" s="1" t="s">
        <v>380</v>
      </c>
      <c r="AB183" s="1">
        <v>0</v>
      </c>
      <c r="AD183" s="1">
        <v>0</v>
      </c>
      <c r="AE183" s="1">
        <v>0</v>
      </c>
      <c r="AH183" s="1">
        <v>234</v>
      </c>
      <c r="AK183" s="1" t="s">
        <v>73</v>
      </c>
      <c r="AL183" s="1" t="s">
        <v>814</v>
      </c>
      <c r="AM183" s="1" t="s">
        <v>4608</v>
      </c>
      <c r="AN183" s="1" t="s">
        <v>807</v>
      </c>
      <c r="AO183" s="1" t="s">
        <v>808</v>
      </c>
    </row>
    <row r="184" spans="1:41" x14ac:dyDescent="0.25">
      <c r="A184" s="1" t="s">
        <v>807</v>
      </c>
      <c r="B184" s="1" t="s">
        <v>808</v>
      </c>
      <c r="C184" s="1" t="s">
        <v>372</v>
      </c>
      <c r="D184" s="1" t="s">
        <v>533</v>
      </c>
      <c r="E184" s="1" t="s">
        <v>809</v>
      </c>
      <c r="F184" s="1" t="s">
        <v>810</v>
      </c>
      <c r="G184" s="1" t="s">
        <v>779</v>
      </c>
      <c r="H184" s="1" t="s">
        <v>780</v>
      </c>
      <c r="I184" s="1" t="s">
        <v>2226</v>
      </c>
      <c r="J184" s="1" t="s">
        <v>2227</v>
      </c>
      <c r="K184" s="1" t="s">
        <v>415</v>
      </c>
      <c r="L184" s="1" t="s">
        <v>62</v>
      </c>
      <c r="M184" s="1" t="s">
        <v>380</v>
      </c>
      <c r="N184" s="1" t="s">
        <v>380</v>
      </c>
      <c r="O184" s="1" t="s">
        <v>379</v>
      </c>
      <c r="P184" s="1" t="s">
        <v>380</v>
      </c>
      <c r="Q184" s="1" t="s">
        <v>62</v>
      </c>
      <c r="R184" s="1" t="s">
        <v>380</v>
      </c>
      <c r="S184" s="1" t="s">
        <v>68</v>
      </c>
      <c r="T184" s="1" t="s">
        <v>24</v>
      </c>
      <c r="U184" s="1">
        <v>15</v>
      </c>
      <c r="V184" s="1">
        <v>8</v>
      </c>
      <c r="W184" s="1" t="s">
        <v>2228</v>
      </c>
      <c r="X184" s="1" t="s">
        <v>2229</v>
      </c>
      <c r="Y184" s="1" t="s">
        <v>813</v>
      </c>
      <c r="Z184" s="1" t="s">
        <v>380</v>
      </c>
      <c r="AA184" s="1" t="s">
        <v>379</v>
      </c>
      <c r="AB184" s="1">
        <v>0</v>
      </c>
      <c r="AC184" s="1">
        <v>163416</v>
      </c>
      <c r="AD184" s="1">
        <v>0</v>
      </c>
      <c r="AE184" s="1">
        <v>0</v>
      </c>
      <c r="AF184" s="1">
        <v>0</v>
      </c>
      <c r="AG184" s="1">
        <v>0</v>
      </c>
      <c r="AH184" s="1">
        <v>185</v>
      </c>
      <c r="AI184" s="1" t="s">
        <v>2230</v>
      </c>
      <c r="AJ184" s="1" t="s">
        <v>2231</v>
      </c>
      <c r="AK184" s="1" t="s">
        <v>73</v>
      </c>
      <c r="AL184" s="1" t="s">
        <v>2232</v>
      </c>
      <c r="AM184" s="1" t="s">
        <v>4608</v>
      </c>
      <c r="AN184" s="1" t="s">
        <v>807</v>
      </c>
      <c r="AO184" s="1" t="s">
        <v>808</v>
      </c>
    </row>
    <row r="185" spans="1:41" x14ac:dyDescent="0.25">
      <c r="A185" s="1" t="s">
        <v>822</v>
      </c>
      <c r="B185" s="1" t="s">
        <v>823</v>
      </c>
      <c r="C185" s="1" t="s">
        <v>372</v>
      </c>
      <c r="D185" s="1" t="s">
        <v>533</v>
      </c>
      <c r="E185" s="1" t="s">
        <v>824</v>
      </c>
      <c r="F185" s="1" t="s">
        <v>825</v>
      </c>
      <c r="G185" s="1" t="s">
        <v>779</v>
      </c>
      <c r="H185" s="1" t="s">
        <v>780</v>
      </c>
      <c r="I185" s="1" t="s">
        <v>811</v>
      </c>
      <c r="J185" s="1" t="s">
        <v>812</v>
      </c>
      <c r="K185" s="1" t="s">
        <v>415</v>
      </c>
      <c r="L185" s="1" t="s">
        <v>62</v>
      </c>
      <c r="M185" s="1" t="s">
        <v>380</v>
      </c>
      <c r="N185" s="1" t="s">
        <v>380</v>
      </c>
      <c r="O185" s="1" t="s">
        <v>379</v>
      </c>
      <c r="P185" s="1" t="s">
        <v>380</v>
      </c>
      <c r="Q185" s="1" t="s">
        <v>62</v>
      </c>
      <c r="R185" s="1" t="s">
        <v>380</v>
      </c>
      <c r="S185" s="1" t="s">
        <v>68</v>
      </c>
      <c r="T185" s="1" t="s">
        <v>107</v>
      </c>
      <c r="U185" s="1">
        <v>17</v>
      </c>
      <c r="V185" s="1">
        <v>8</v>
      </c>
      <c r="Y185" s="1" t="s">
        <v>813</v>
      </c>
      <c r="Z185" s="1" t="s">
        <v>380</v>
      </c>
      <c r="AB185" s="1">
        <v>0</v>
      </c>
      <c r="AD185" s="1">
        <v>0</v>
      </c>
      <c r="AE185" s="1">
        <v>0</v>
      </c>
      <c r="AH185" s="1">
        <v>0</v>
      </c>
      <c r="AK185" s="1" t="s">
        <v>73</v>
      </c>
      <c r="AL185" s="1" t="s">
        <v>826</v>
      </c>
      <c r="AM185" s="1" t="s">
        <v>4582</v>
      </c>
      <c r="AN185" s="1" t="s">
        <v>822</v>
      </c>
      <c r="AO185" s="1" t="s">
        <v>823</v>
      </c>
    </row>
    <row r="186" spans="1:41" x14ac:dyDescent="0.25">
      <c r="A186" s="1" t="s">
        <v>822</v>
      </c>
      <c r="B186" s="1" t="s">
        <v>823</v>
      </c>
      <c r="C186" s="1" t="s">
        <v>372</v>
      </c>
      <c r="D186" s="1" t="s">
        <v>533</v>
      </c>
      <c r="E186" s="1" t="s">
        <v>824</v>
      </c>
      <c r="F186" s="1" t="s">
        <v>825</v>
      </c>
      <c r="G186" s="1" t="s">
        <v>779</v>
      </c>
      <c r="H186" s="1" t="s">
        <v>780</v>
      </c>
      <c r="I186" s="1" t="s">
        <v>2226</v>
      </c>
      <c r="J186" s="1" t="s">
        <v>2227</v>
      </c>
      <c r="K186" s="1" t="s">
        <v>415</v>
      </c>
      <c r="L186" s="1" t="s">
        <v>62</v>
      </c>
      <c r="M186" s="1" t="s">
        <v>380</v>
      </c>
      <c r="N186" s="1" t="s">
        <v>380</v>
      </c>
      <c r="O186" s="1" t="s">
        <v>379</v>
      </c>
      <c r="P186" s="1" t="s">
        <v>380</v>
      </c>
      <c r="Q186" s="1" t="s">
        <v>62</v>
      </c>
      <c r="R186" s="1" t="s">
        <v>380</v>
      </c>
      <c r="S186" s="1" t="s">
        <v>68</v>
      </c>
      <c r="T186" s="1" t="s">
        <v>24</v>
      </c>
      <c r="U186" s="1">
        <v>16</v>
      </c>
      <c r="V186" s="1">
        <v>8</v>
      </c>
      <c r="W186" s="1" t="s">
        <v>62</v>
      </c>
      <c r="X186" s="1" t="s">
        <v>62</v>
      </c>
      <c r="Y186" s="1" t="s">
        <v>813</v>
      </c>
      <c r="Z186" s="1" t="s">
        <v>380</v>
      </c>
      <c r="AA186" s="1" t="s">
        <v>379</v>
      </c>
      <c r="AB186" s="1">
        <v>0</v>
      </c>
      <c r="AC186" s="1">
        <v>0</v>
      </c>
      <c r="AD186" s="1">
        <v>0</v>
      </c>
      <c r="AE186" s="1">
        <v>0</v>
      </c>
      <c r="AF186" s="1">
        <v>0</v>
      </c>
      <c r="AG186" s="1">
        <v>0</v>
      </c>
      <c r="AH186" s="1">
        <v>0</v>
      </c>
      <c r="AI186" s="1" t="s">
        <v>2230</v>
      </c>
      <c r="AK186" s="1" t="s">
        <v>73</v>
      </c>
      <c r="AL186" s="1" t="s">
        <v>2245</v>
      </c>
      <c r="AM186" s="1" t="s">
        <v>4582</v>
      </c>
      <c r="AN186" s="1" t="s">
        <v>822</v>
      </c>
      <c r="AO186" s="1" t="s">
        <v>823</v>
      </c>
    </row>
    <row r="187" spans="1:41" x14ac:dyDescent="0.25">
      <c r="A187" s="1" t="s">
        <v>827</v>
      </c>
      <c r="B187" s="1" t="s">
        <v>828</v>
      </c>
      <c r="C187" s="1" t="s">
        <v>372</v>
      </c>
      <c r="D187" s="1" t="s">
        <v>533</v>
      </c>
      <c r="E187" s="1" t="s">
        <v>829</v>
      </c>
      <c r="F187" s="1" t="s">
        <v>830</v>
      </c>
      <c r="G187" s="1" t="s">
        <v>779</v>
      </c>
      <c r="H187" s="1" t="s">
        <v>780</v>
      </c>
      <c r="I187" s="1" t="s">
        <v>811</v>
      </c>
      <c r="J187" s="1" t="s">
        <v>831</v>
      </c>
      <c r="K187" s="1" t="s">
        <v>415</v>
      </c>
      <c r="L187" s="1" t="s">
        <v>62</v>
      </c>
      <c r="M187" s="1" t="s">
        <v>380</v>
      </c>
      <c r="N187" s="1" t="s">
        <v>380</v>
      </c>
      <c r="O187" s="1" t="s">
        <v>379</v>
      </c>
      <c r="P187" s="1" t="s">
        <v>380</v>
      </c>
      <c r="Q187" s="1" t="s">
        <v>62</v>
      </c>
      <c r="R187" s="1" t="s">
        <v>380</v>
      </c>
      <c r="S187" s="1" t="s">
        <v>68</v>
      </c>
      <c r="T187" s="1" t="s">
        <v>107</v>
      </c>
      <c r="U187" s="1">
        <v>18</v>
      </c>
      <c r="V187" s="1">
        <v>8</v>
      </c>
      <c r="Y187" s="1" t="s">
        <v>813</v>
      </c>
      <c r="Z187" s="1" t="s">
        <v>380</v>
      </c>
      <c r="AB187" s="1">
        <v>0</v>
      </c>
      <c r="AD187" s="1">
        <v>0</v>
      </c>
      <c r="AE187" s="1">
        <v>0</v>
      </c>
      <c r="AH187" s="1">
        <v>2325</v>
      </c>
      <c r="AK187" s="1" t="s">
        <v>73</v>
      </c>
      <c r="AL187" s="1" t="s">
        <v>832</v>
      </c>
      <c r="AM187" s="1" t="s">
        <v>4610</v>
      </c>
      <c r="AN187" s="1" t="s">
        <v>827</v>
      </c>
      <c r="AO187" s="1" t="s">
        <v>828</v>
      </c>
    </row>
    <row r="188" spans="1:41" x14ac:dyDescent="0.25">
      <c r="A188" s="1" t="s">
        <v>827</v>
      </c>
      <c r="B188" s="1" t="s">
        <v>828</v>
      </c>
      <c r="C188" s="1" t="s">
        <v>372</v>
      </c>
      <c r="D188" s="1" t="s">
        <v>533</v>
      </c>
      <c r="E188" s="1" t="s">
        <v>829</v>
      </c>
      <c r="F188" s="1" t="s">
        <v>830</v>
      </c>
      <c r="G188" s="1" t="s">
        <v>779</v>
      </c>
      <c r="H188" s="1" t="s">
        <v>780</v>
      </c>
      <c r="I188" s="1" t="s">
        <v>2226</v>
      </c>
      <c r="J188" s="1" t="s">
        <v>2227</v>
      </c>
      <c r="K188" s="1" t="s">
        <v>415</v>
      </c>
      <c r="L188" s="1" t="s">
        <v>62</v>
      </c>
      <c r="M188" s="1" t="s">
        <v>380</v>
      </c>
      <c r="N188" s="1" t="s">
        <v>380</v>
      </c>
      <c r="O188" s="1" t="s">
        <v>379</v>
      </c>
      <c r="P188" s="1" t="s">
        <v>380</v>
      </c>
      <c r="Q188" s="1" t="s">
        <v>62</v>
      </c>
      <c r="R188" s="1" t="s">
        <v>380</v>
      </c>
      <c r="S188" s="1" t="s">
        <v>68</v>
      </c>
      <c r="T188" s="1" t="s">
        <v>24</v>
      </c>
      <c r="U188" s="1">
        <v>17</v>
      </c>
      <c r="V188" s="1">
        <v>8</v>
      </c>
      <c r="W188" s="1" t="s">
        <v>2246</v>
      </c>
      <c r="X188" s="1" t="s">
        <v>2247</v>
      </c>
      <c r="Y188" s="1" t="s">
        <v>813</v>
      </c>
      <c r="Z188" s="1" t="s">
        <v>380</v>
      </c>
      <c r="AA188" s="1" t="s">
        <v>379</v>
      </c>
      <c r="AB188" s="1">
        <v>0</v>
      </c>
      <c r="AC188" s="1">
        <v>285282</v>
      </c>
      <c r="AD188" s="1">
        <v>0</v>
      </c>
      <c r="AE188" s="1">
        <v>0</v>
      </c>
      <c r="AF188" s="1">
        <v>0</v>
      </c>
      <c r="AG188" s="1">
        <v>0</v>
      </c>
      <c r="AH188" s="1">
        <v>1155</v>
      </c>
      <c r="AI188" s="1" t="s">
        <v>2230</v>
      </c>
      <c r="AJ188" s="1" t="s">
        <v>2248</v>
      </c>
      <c r="AK188" s="1" t="s">
        <v>73</v>
      </c>
      <c r="AL188" s="1" t="s">
        <v>2249</v>
      </c>
      <c r="AM188" s="1" t="s">
        <v>4610</v>
      </c>
      <c r="AN188" s="1" t="s">
        <v>827</v>
      </c>
      <c r="AO188" s="1" t="s">
        <v>828</v>
      </c>
    </row>
    <row r="189" spans="1:41" x14ac:dyDescent="0.25">
      <c r="A189" s="1" t="s">
        <v>833</v>
      </c>
      <c r="B189" s="1" t="s">
        <v>834</v>
      </c>
      <c r="C189" s="1" t="s">
        <v>372</v>
      </c>
      <c r="D189" s="1" t="s">
        <v>533</v>
      </c>
      <c r="E189" s="1" t="s">
        <v>835</v>
      </c>
      <c r="F189" s="1" t="s">
        <v>836</v>
      </c>
      <c r="G189" s="1" t="s">
        <v>779</v>
      </c>
      <c r="H189" s="1" t="s">
        <v>780</v>
      </c>
      <c r="I189" s="1" t="s">
        <v>837</v>
      </c>
      <c r="J189" s="1" t="s">
        <v>838</v>
      </c>
      <c r="K189" s="1" t="s">
        <v>415</v>
      </c>
      <c r="L189" s="1" t="s">
        <v>62</v>
      </c>
      <c r="M189" s="1" t="s">
        <v>380</v>
      </c>
      <c r="N189" s="1" t="s">
        <v>380</v>
      </c>
      <c r="O189" s="1" t="s">
        <v>379</v>
      </c>
      <c r="P189" s="1" t="s">
        <v>380</v>
      </c>
      <c r="Q189" s="1" t="s">
        <v>62</v>
      </c>
      <c r="R189" s="1" t="s">
        <v>380</v>
      </c>
      <c r="S189" s="1" t="s">
        <v>68</v>
      </c>
      <c r="T189" s="1" t="s">
        <v>107</v>
      </c>
      <c r="U189" s="1">
        <v>19</v>
      </c>
      <c r="V189" s="1">
        <v>8</v>
      </c>
      <c r="Y189" s="1" t="s">
        <v>462</v>
      </c>
      <c r="Z189" s="1" t="s">
        <v>380</v>
      </c>
      <c r="AB189" s="1">
        <v>0</v>
      </c>
      <c r="AD189" s="1">
        <v>0</v>
      </c>
      <c r="AE189" s="1">
        <v>0</v>
      </c>
      <c r="AH189" s="1">
        <v>12857</v>
      </c>
      <c r="AK189" s="1" t="s">
        <v>73</v>
      </c>
      <c r="AL189" s="1" t="s">
        <v>839</v>
      </c>
      <c r="AM189" s="1" t="s">
        <v>4611</v>
      </c>
      <c r="AN189" s="1" t="s">
        <v>833</v>
      </c>
      <c r="AO189" s="1" t="s">
        <v>834</v>
      </c>
    </row>
    <row r="190" spans="1:41" x14ac:dyDescent="0.25">
      <c r="A190" s="1" t="s">
        <v>833</v>
      </c>
      <c r="B190" s="1" t="s">
        <v>834</v>
      </c>
      <c r="C190" s="1" t="s">
        <v>372</v>
      </c>
      <c r="D190" s="1" t="s">
        <v>533</v>
      </c>
      <c r="E190" s="1" t="s">
        <v>835</v>
      </c>
      <c r="F190" s="1" t="s">
        <v>836</v>
      </c>
      <c r="G190" s="1" t="s">
        <v>779</v>
      </c>
      <c r="H190" s="1" t="s">
        <v>780</v>
      </c>
      <c r="I190" s="1" t="s">
        <v>2226</v>
      </c>
      <c r="J190" s="1" t="s">
        <v>2227</v>
      </c>
      <c r="K190" s="1" t="s">
        <v>415</v>
      </c>
      <c r="L190" s="1" t="s">
        <v>62</v>
      </c>
      <c r="M190" s="1" t="s">
        <v>380</v>
      </c>
      <c r="N190" s="1" t="s">
        <v>380</v>
      </c>
      <c r="O190" s="1" t="s">
        <v>379</v>
      </c>
      <c r="P190" s="1" t="s">
        <v>380</v>
      </c>
      <c r="Q190" s="1" t="s">
        <v>62</v>
      </c>
      <c r="R190" s="1" t="s">
        <v>380</v>
      </c>
      <c r="S190" s="1" t="s">
        <v>68</v>
      </c>
      <c r="T190" s="1" t="s">
        <v>24</v>
      </c>
      <c r="U190" s="1">
        <v>18</v>
      </c>
      <c r="V190" s="1">
        <v>8</v>
      </c>
      <c r="W190" s="1" t="s">
        <v>2250</v>
      </c>
      <c r="X190" s="1" t="s">
        <v>2251</v>
      </c>
      <c r="Y190" s="1" t="s">
        <v>462</v>
      </c>
      <c r="Z190" s="1" t="s">
        <v>380</v>
      </c>
      <c r="AA190" s="1" t="s">
        <v>379</v>
      </c>
      <c r="AB190" s="1">
        <v>0</v>
      </c>
      <c r="AC190" s="1">
        <v>224811</v>
      </c>
      <c r="AD190" s="1">
        <v>0</v>
      </c>
      <c r="AE190" s="1">
        <v>0</v>
      </c>
      <c r="AF190" s="1">
        <v>0</v>
      </c>
      <c r="AG190" s="1">
        <v>0</v>
      </c>
      <c r="AH190" s="1">
        <v>3371</v>
      </c>
      <c r="AI190" s="1" t="s">
        <v>2230</v>
      </c>
      <c r="AK190" s="1" t="s">
        <v>73</v>
      </c>
      <c r="AL190" s="1" t="s">
        <v>150</v>
      </c>
      <c r="AM190" s="1" t="s">
        <v>4611</v>
      </c>
      <c r="AN190" s="1" t="s">
        <v>833</v>
      </c>
      <c r="AO190" s="1" t="s">
        <v>834</v>
      </c>
    </row>
    <row r="191" spans="1:41" x14ac:dyDescent="0.25">
      <c r="A191" s="1" t="s">
        <v>840</v>
      </c>
      <c r="B191" s="1" t="s">
        <v>841</v>
      </c>
      <c r="C191" s="1" t="s">
        <v>372</v>
      </c>
      <c r="D191" s="1" t="s">
        <v>533</v>
      </c>
      <c r="E191" s="1" t="s">
        <v>842</v>
      </c>
      <c r="F191" s="1" t="s">
        <v>843</v>
      </c>
      <c r="G191" s="1" t="s">
        <v>779</v>
      </c>
      <c r="H191" s="1" t="s">
        <v>780</v>
      </c>
      <c r="I191" s="1" t="s">
        <v>837</v>
      </c>
      <c r="J191" s="1" t="s">
        <v>838</v>
      </c>
      <c r="K191" s="1" t="s">
        <v>415</v>
      </c>
      <c r="L191" s="1" t="s">
        <v>62</v>
      </c>
      <c r="M191" s="1" t="s">
        <v>380</v>
      </c>
      <c r="N191" s="1" t="s">
        <v>380</v>
      </c>
      <c r="O191" s="1" t="s">
        <v>379</v>
      </c>
      <c r="P191" s="1" t="s">
        <v>380</v>
      </c>
      <c r="Q191" s="1" t="s">
        <v>62</v>
      </c>
      <c r="R191" s="1" t="s">
        <v>380</v>
      </c>
      <c r="S191" s="1" t="s">
        <v>68</v>
      </c>
      <c r="T191" s="1" t="s">
        <v>107</v>
      </c>
      <c r="U191" s="1">
        <v>20</v>
      </c>
      <c r="V191" s="1">
        <v>8</v>
      </c>
      <c r="Y191" s="1" t="s">
        <v>462</v>
      </c>
      <c r="Z191" s="1" t="s">
        <v>380</v>
      </c>
      <c r="AB191" s="1">
        <v>0</v>
      </c>
      <c r="AD191" s="1">
        <v>0</v>
      </c>
      <c r="AE191" s="1">
        <v>0</v>
      </c>
      <c r="AH191" s="1">
        <v>1292</v>
      </c>
      <c r="AK191" s="1" t="s">
        <v>73</v>
      </c>
      <c r="AL191" s="1" t="s">
        <v>844</v>
      </c>
      <c r="AM191" s="1" t="s">
        <v>4612</v>
      </c>
      <c r="AN191" s="1" t="s">
        <v>840</v>
      </c>
      <c r="AO191" s="1" t="s">
        <v>841</v>
      </c>
    </row>
    <row r="192" spans="1:41" x14ac:dyDescent="0.25">
      <c r="A192" s="1" t="s">
        <v>840</v>
      </c>
      <c r="B192" s="1" t="s">
        <v>841</v>
      </c>
      <c r="C192" s="1" t="s">
        <v>372</v>
      </c>
      <c r="D192" s="1" t="s">
        <v>533</v>
      </c>
      <c r="E192" s="1" t="s">
        <v>842</v>
      </c>
      <c r="F192" s="1" t="s">
        <v>843</v>
      </c>
      <c r="G192" s="1" t="s">
        <v>779</v>
      </c>
      <c r="H192" s="1" t="s">
        <v>780</v>
      </c>
      <c r="I192" s="1" t="s">
        <v>2226</v>
      </c>
      <c r="J192" s="1" t="s">
        <v>2227</v>
      </c>
      <c r="K192" s="1" t="s">
        <v>415</v>
      </c>
      <c r="L192" s="1" t="s">
        <v>62</v>
      </c>
      <c r="M192" s="1" t="s">
        <v>380</v>
      </c>
      <c r="N192" s="1" t="s">
        <v>380</v>
      </c>
      <c r="O192" s="1" t="s">
        <v>379</v>
      </c>
      <c r="P192" s="1" t="s">
        <v>380</v>
      </c>
      <c r="Q192" s="1" t="s">
        <v>62</v>
      </c>
      <c r="R192" s="1" t="s">
        <v>380</v>
      </c>
      <c r="S192" s="1" t="s">
        <v>68</v>
      </c>
      <c r="T192" s="1" t="s">
        <v>24</v>
      </c>
      <c r="U192" s="1">
        <v>19</v>
      </c>
      <c r="V192" s="1">
        <v>8</v>
      </c>
      <c r="W192" s="1" t="s">
        <v>2250</v>
      </c>
      <c r="X192" s="1" t="s">
        <v>2251</v>
      </c>
      <c r="Y192" s="1" t="s">
        <v>462</v>
      </c>
      <c r="Z192" s="1" t="s">
        <v>380</v>
      </c>
      <c r="AA192" s="1" t="s">
        <v>379</v>
      </c>
      <c r="AB192" s="1">
        <v>0</v>
      </c>
      <c r="AC192" s="1">
        <v>241872</v>
      </c>
      <c r="AD192" s="1">
        <v>0</v>
      </c>
      <c r="AE192" s="1">
        <v>0</v>
      </c>
      <c r="AF192" s="1">
        <v>0</v>
      </c>
      <c r="AG192" s="1">
        <v>0</v>
      </c>
      <c r="AH192" s="1">
        <v>673</v>
      </c>
      <c r="AI192" s="1" t="s">
        <v>2230</v>
      </c>
      <c r="AK192" s="1" t="s">
        <v>73</v>
      </c>
      <c r="AL192" s="1" t="s">
        <v>2252</v>
      </c>
      <c r="AM192" s="1" t="s">
        <v>4612</v>
      </c>
      <c r="AN192" s="1" t="s">
        <v>840</v>
      </c>
      <c r="AO192" s="1" t="s">
        <v>841</v>
      </c>
    </row>
    <row r="193" spans="1:41" x14ac:dyDescent="0.25">
      <c r="A193" s="1" t="s">
        <v>845</v>
      </c>
      <c r="B193" s="1" t="s">
        <v>846</v>
      </c>
      <c r="C193" s="1" t="s">
        <v>372</v>
      </c>
      <c r="D193" s="1" t="s">
        <v>533</v>
      </c>
      <c r="E193" s="1" t="s">
        <v>847</v>
      </c>
      <c r="F193" s="1" t="s">
        <v>848</v>
      </c>
      <c r="G193" s="1" t="s">
        <v>779</v>
      </c>
      <c r="H193" s="1" t="s">
        <v>780</v>
      </c>
      <c r="I193" s="1" t="s">
        <v>849</v>
      </c>
      <c r="J193" s="1" t="s">
        <v>850</v>
      </c>
      <c r="K193" s="1" t="s">
        <v>415</v>
      </c>
      <c r="L193" s="1" t="s">
        <v>62</v>
      </c>
      <c r="M193" s="1" t="s">
        <v>380</v>
      </c>
      <c r="N193" s="1" t="s">
        <v>380</v>
      </c>
      <c r="O193" s="1" t="s">
        <v>379</v>
      </c>
      <c r="P193" s="1" t="s">
        <v>380</v>
      </c>
      <c r="Q193" s="1" t="s">
        <v>62</v>
      </c>
      <c r="R193" s="1" t="s">
        <v>380</v>
      </c>
      <c r="S193" s="1" t="s">
        <v>68</v>
      </c>
      <c r="T193" s="1" t="s">
        <v>107</v>
      </c>
      <c r="U193" s="1">
        <v>21</v>
      </c>
      <c r="V193" s="1">
        <v>8</v>
      </c>
      <c r="Y193" s="1" t="s">
        <v>851</v>
      </c>
      <c r="Z193" s="1" t="s">
        <v>380</v>
      </c>
      <c r="AB193" s="1">
        <v>0</v>
      </c>
      <c r="AD193" s="1">
        <v>0</v>
      </c>
      <c r="AE193" s="1">
        <v>0</v>
      </c>
      <c r="AH193" s="1">
        <v>38462</v>
      </c>
      <c r="AK193" s="1" t="s">
        <v>73</v>
      </c>
      <c r="AL193" s="1" t="s">
        <v>852</v>
      </c>
      <c r="AM193" s="1" t="s">
        <v>4613</v>
      </c>
      <c r="AN193" s="1" t="s">
        <v>845</v>
      </c>
      <c r="AO193" s="1" t="s">
        <v>846</v>
      </c>
    </row>
    <row r="194" spans="1:41" x14ac:dyDescent="0.25">
      <c r="A194" s="1" t="s">
        <v>845</v>
      </c>
      <c r="B194" s="1" t="s">
        <v>846</v>
      </c>
      <c r="C194" s="1" t="s">
        <v>372</v>
      </c>
      <c r="D194" s="1" t="s">
        <v>533</v>
      </c>
      <c r="E194" s="1" t="s">
        <v>847</v>
      </c>
      <c r="F194" s="1" t="s">
        <v>848</v>
      </c>
      <c r="G194" s="1" t="s">
        <v>779</v>
      </c>
      <c r="H194" s="1" t="s">
        <v>780</v>
      </c>
      <c r="I194" s="1" t="s">
        <v>2253</v>
      </c>
      <c r="J194" s="1" t="s">
        <v>2254</v>
      </c>
      <c r="K194" s="1" t="s">
        <v>415</v>
      </c>
      <c r="L194" s="1" t="s">
        <v>62</v>
      </c>
      <c r="M194" s="1" t="s">
        <v>380</v>
      </c>
      <c r="N194" s="1" t="s">
        <v>380</v>
      </c>
      <c r="O194" s="1" t="s">
        <v>379</v>
      </c>
      <c r="P194" s="1" t="s">
        <v>380</v>
      </c>
      <c r="Q194" s="1" t="s">
        <v>62</v>
      </c>
      <c r="R194" s="1" t="s">
        <v>380</v>
      </c>
      <c r="S194" s="1" t="s">
        <v>68</v>
      </c>
      <c r="T194" s="1" t="s">
        <v>24</v>
      </c>
      <c r="U194" s="1">
        <v>20</v>
      </c>
      <c r="V194" s="1">
        <v>8</v>
      </c>
      <c r="W194" s="1" t="s">
        <v>2255</v>
      </c>
      <c r="X194" s="1" t="s">
        <v>2256</v>
      </c>
      <c r="Y194" s="1" t="s">
        <v>851</v>
      </c>
      <c r="Z194" s="1" t="s">
        <v>380</v>
      </c>
      <c r="AA194" s="1" t="s">
        <v>379</v>
      </c>
      <c r="AB194" s="1">
        <v>1</v>
      </c>
      <c r="AC194" s="1">
        <v>796443</v>
      </c>
      <c r="AD194" s="1">
        <v>0</v>
      </c>
      <c r="AE194" s="1">
        <v>0</v>
      </c>
      <c r="AF194" s="1">
        <v>0</v>
      </c>
      <c r="AG194" s="1">
        <v>0</v>
      </c>
      <c r="AH194" s="1">
        <v>12817</v>
      </c>
      <c r="AI194" s="1" t="s">
        <v>2230</v>
      </c>
      <c r="AK194" s="1" t="s">
        <v>73</v>
      </c>
      <c r="AL194" s="1" t="s">
        <v>232</v>
      </c>
      <c r="AM194" s="1" t="s">
        <v>4613</v>
      </c>
      <c r="AN194" s="1" t="s">
        <v>845</v>
      </c>
      <c r="AO194" s="1" t="s">
        <v>846</v>
      </c>
    </row>
    <row r="195" spans="1:41" x14ac:dyDescent="0.25">
      <c r="A195" s="1" t="s">
        <v>853</v>
      </c>
      <c r="B195" s="1" t="s">
        <v>854</v>
      </c>
      <c r="C195" s="1" t="s">
        <v>372</v>
      </c>
      <c r="D195" s="1" t="s">
        <v>533</v>
      </c>
      <c r="E195" s="1" t="s">
        <v>855</v>
      </c>
      <c r="F195" s="1" t="s">
        <v>856</v>
      </c>
      <c r="G195" s="1" t="s">
        <v>779</v>
      </c>
      <c r="H195" s="1" t="s">
        <v>780</v>
      </c>
      <c r="I195" s="1" t="s">
        <v>857</v>
      </c>
      <c r="J195" s="1" t="s">
        <v>858</v>
      </c>
      <c r="K195" s="1" t="s">
        <v>415</v>
      </c>
      <c r="L195" s="1" t="s">
        <v>62</v>
      </c>
      <c r="M195" s="1" t="s">
        <v>380</v>
      </c>
      <c r="N195" s="1" t="s">
        <v>380</v>
      </c>
      <c r="O195" s="1" t="s">
        <v>379</v>
      </c>
      <c r="P195" s="1" t="s">
        <v>380</v>
      </c>
      <c r="Q195" s="1" t="s">
        <v>62</v>
      </c>
      <c r="R195" s="1" t="s">
        <v>380</v>
      </c>
      <c r="S195" s="1" t="s">
        <v>68</v>
      </c>
      <c r="T195" s="1" t="s">
        <v>107</v>
      </c>
      <c r="U195" s="1">
        <v>22</v>
      </c>
      <c r="V195" s="1">
        <v>8</v>
      </c>
      <c r="Y195" s="1" t="s">
        <v>859</v>
      </c>
      <c r="Z195" s="1" t="s">
        <v>380</v>
      </c>
      <c r="AB195" s="1">
        <v>0</v>
      </c>
      <c r="AD195" s="1">
        <v>0</v>
      </c>
      <c r="AE195" s="1">
        <v>0</v>
      </c>
      <c r="AH195" s="1">
        <v>6206</v>
      </c>
      <c r="AK195" s="1" t="s">
        <v>73</v>
      </c>
      <c r="AL195" s="1" t="s">
        <v>860</v>
      </c>
      <c r="AM195" s="1" t="s">
        <v>4614</v>
      </c>
      <c r="AN195" s="1" t="s">
        <v>853</v>
      </c>
      <c r="AO195" s="1" t="s">
        <v>854</v>
      </c>
    </row>
    <row r="196" spans="1:41" x14ac:dyDescent="0.25">
      <c r="A196" s="1" t="s">
        <v>853</v>
      </c>
      <c r="B196" s="1" t="s">
        <v>854</v>
      </c>
      <c r="C196" s="1" t="s">
        <v>372</v>
      </c>
      <c r="D196" s="1" t="s">
        <v>533</v>
      </c>
      <c r="E196" s="1" t="s">
        <v>855</v>
      </c>
      <c r="F196" s="1" t="s">
        <v>856</v>
      </c>
      <c r="G196" s="1" t="s">
        <v>779</v>
      </c>
      <c r="H196" s="1" t="s">
        <v>780</v>
      </c>
      <c r="I196" s="1" t="s">
        <v>2253</v>
      </c>
      <c r="J196" s="1" t="s">
        <v>2254</v>
      </c>
      <c r="K196" s="1" t="s">
        <v>415</v>
      </c>
      <c r="L196" s="1" t="s">
        <v>62</v>
      </c>
      <c r="M196" s="1" t="s">
        <v>380</v>
      </c>
      <c r="N196" s="1" t="s">
        <v>380</v>
      </c>
      <c r="O196" s="1" t="s">
        <v>379</v>
      </c>
      <c r="P196" s="1" t="s">
        <v>380</v>
      </c>
      <c r="Q196" s="1" t="s">
        <v>62</v>
      </c>
      <c r="R196" s="1" t="s">
        <v>380</v>
      </c>
      <c r="S196" s="1" t="s">
        <v>68</v>
      </c>
      <c r="T196" s="1" t="s">
        <v>24</v>
      </c>
      <c r="U196" s="1">
        <v>21</v>
      </c>
      <c r="V196" s="1">
        <v>8</v>
      </c>
      <c r="W196" s="1" t="s">
        <v>62</v>
      </c>
      <c r="X196" s="1" t="s">
        <v>62</v>
      </c>
      <c r="Y196" s="1" t="s">
        <v>859</v>
      </c>
      <c r="Z196" s="1" t="s">
        <v>380</v>
      </c>
      <c r="AA196" s="1" t="s">
        <v>379</v>
      </c>
      <c r="AB196" s="1">
        <v>0</v>
      </c>
      <c r="AC196" s="1">
        <v>0</v>
      </c>
      <c r="AD196" s="1">
        <v>0</v>
      </c>
      <c r="AE196" s="1">
        <v>0</v>
      </c>
      <c r="AF196" s="1">
        <v>0</v>
      </c>
      <c r="AG196" s="1">
        <v>0</v>
      </c>
      <c r="AH196" s="1">
        <v>1648</v>
      </c>
      <c r="AI196" s="1" t="s">
        <v>2230</v>
      </c>
      <c r="AK196" s="1" t="s">
        <v>73</v>
      </c>
      <c r="AL196" s="1" t="s">
        <v>2257</v>
      </c>
      <c r="AM196" s="1" t="s">
        <v>4614</v>
      </c>
      <c r="AN196" s="1" t="s">
        <v>853</v>
      </c>
      <c r="AO196" s="1" t="s">
        <v>854</v>
      </c>
    </row>
    <row r="197" spans="1:41" x14ac:dyDescent="0.25">
      <c r="A197" s="1" t="s">
        <v>861</v>
      </c>
      <c r="B197" s="1" t="s">
        <v>862</v>
      </c>
      <c r="C197" s="1" t="s">
        <v>372</v>
      </c>
      <c r="D197" s="1" t="s">
        <v>533</v>
      </c>
      <c r="E197" s="1" t="s">
        <v>863</v>
      </c>
      <c r="F197" s="1" t="s">
        <v>864</v>
      </c>
      <c r="G197" s="1" t="s">
        <v>779</v>
      </c>
      <c r="H197" s="1" t="s">
        <v>780</v>
      </c>
      <c r="I197" s="1" t="s">
        <v>861</v>
      </c>
      <c r="J197" s="1" t="s">
        <v>862</v>
      </c>
      <c r="K197" s="1" t="s">
        <v>415</v>
      </c>
      <c r="L197" s="1" t="s">
        <v>62</v>
      </c>
      <c r="M197" s="1" t="s">
        <v>380</v>
      </c>
      <c r="N197" s="1" t="s">
        <v>380</v>
      </c>
      <c r="O197" s="1" t="s">
        <v>380</v>
      </c>
      <c r="P197" s="1" t="s">
        <v>380</v>
      </c>
      <c r="Q197" s="1" t="s">
        <v>62</v>
      </c>
      <c r="R197" s="1" t="s">
        <v>380</v>
      </c>
      <c r="S197" s="1" t="s">
        <v>68</v>
      </c>
      <c r="T197" s="1" t="s">
        <v>107</v>
      </c>
      <c r="U197" s="1">
        <v>23</v>
      </c>
      <c r="V197" s="1">
        <v>8</v>
      </c>
      <c r="Y197" s="1" t="s">
        <v>865</v>
      </c>
      <c r="Z197" s="1" t="s">
        <v>380</v>
      </c>
      <c r="AB197" s="1">
        <v>15343</v>
      </c>
      <c r="AD197" s="1">
        <v>0</v>
      </c>
      <c r="AE197" s="1">
        <v>0</v>
      </c>
      <c r="AH197" s="1">
        <v>48481</v>
      </c>
      <c r="AK197" s="1" t="s">
        <v>73</v>
      </c>
      <c r="AL197" s="1" t="s">
        <v>866</v>
      </c>
      <c r="AM197" s="1" t="s">
        <v>4686</v>
      </c>
      <c r="AN197" s="1" t="s">
        <v>861</v>
      </c>
      <c r="AO197" s="1" t="s">
        <v>862</v>
      </c>
    </row>
    <row r="198" spans="1:41" x14ac:dyDescent="0.25">
      <c r="A198" s="1" t="s">
        <v>861</v>
      </c>
      <c r="B198" s="1" t="s">
        <v>862</v>
      </c>
      <c r="C198" s="1" t="s">
        <v>372</v>
      </c>
      <c r="D198" s="1" t="s">
        <v>533</v>
      </c>
      <c r="E198" s="1" t="s">
        <v>863</v>
      </c>
      <c r="F198" s="1" t="s">
        <v>864</v>
      </c>
      <c r="G198" s="1" t="s">
        <v>779</v>
      </c>
      <c r="H198" s="1" t="s">
        <v>780</v>
      </c>
      <c r="I198" s="1" t="s">
        <v>2253</v>
      </c>
      <c r="J198" s="1" t="s">
        <v>2254</v>
      </c>
      <c r="K198" s="1" t="s">
        <v>415</v>
      </c>
      <c r="L198" s="1" t="s">
        <v>62</v>
      </c>
      <c r="M198" s="1" t="s">
        <v>380</v>
      </c>
      <c r="N198" s="1" t="s">
        <v>380</v>
      </c>
      <c r="O198" s="1" t="s">
        <v>380</v>
      </c>
      <c r="P198" s="1" t="s">
        <v>380</v>
      </c>
      <c r="Q198" s="1" t="s">
        <v>62</v>
      </c>
      <c r="R198" s="1" t="s">
        <v>380</v>
      </c>
      <c r="S198" s="1" t="s">
        <v>68</v>
      </c>
      <c r="T198" s="1" t="s">
        <v>24</v>
      </c>
      <c r="U198" s="1">
        <v>22</v>
      </c>
      <c r="V198" s="1">
        <v>8</v>
      </c>
      <c r="W198" s="1" t="s">
        <v>2258</v>
      </c>
      <c r="X198" s="1" t="s">
        <v>2259</v>
      </c>
      <c r="Y198" s="1" t="s">
        <v>865</v>
      </c>
      <c r="Z198" s="1" t="s">
        <v>380</v>
      </c>
      <c r="AA198" s="1" t="s">
        <v>379</v>
      </c>
      <c r="AB198" s="1">
        <v>7500</v>
      </c>
      <c r="AC198" s="1">
        <v>963237</v>
      </c>
      <c r="AD198" s="1">
        <v>0</v>
      </c>
      <c r="AE198" s="1">
        <v>0</v>
      </c>
      <c r="AF198" s="1">
        <v>0</v>
      </c>
      <c r="AG198" s="1">
        <v>0</v>
      </c>
      <c r="AH198" s="1">
        <v>21600</v>
      </c>
      <c r="AI198" s="1" t="s">
        <v>2230</v>
      </c>
      <c r="AK198" s="1" t="s">
        <v>73</v>
      </c>
      <c r="AL198" s="1" t="s">
        <v>235</v>
      </c>
      <c r="AM198" s="1" t="s">
        <v>4686</v>
      </c>
      <c r="AN198" s="1" t="s">
        <v>861</v>
      </c>
      <c r="AO198" s="1" t="s">
        <v>862</v>
      </c>
    </row>
    <row r="199" spans="1:41" x14ac:dyDescent="0.25">
      <c r="A199" s="1" t="s">
        <v>867</v>
      </c>
      <c r="B199" s="1" t="s">
        <v>868</v>
      </c>
      <c r="C199" s="1" t="s">
        <v>372</v>
      </c>
      <c r="D199" s="1" t="s">
        <v>533</v>
      </c>
      <c r="E199" s="1" t="s">
        <v>869</v>
      </c>
      <c r="F199" s="1" t="s">
        <v>870</v>
      </c>
      <c r="G199" s="1" t="s">
        <v>779</v>
      </c>
      <c r="H199" s="1" t="s">
        <v>780</v>
      </c>
      <c r="I199" s="1" t="s">
        <v>871</v>
      </c>
      <c r="J199" s="1" t="s">
        <v>872</v>
      </c>
      <c r="K199" s="1" t="s">
        <v>415</v>
      </c>
      <c r="L199" s="1" t="s">
        <v>62</v>
      </c>
      <c r="M199" s="1" t="s">
        <v>380</v>
      </c>
      <c r="N199" s="1" t="s">
        <v>380</v>
      </c>
      <c r="O199" s="1" t="s">
        <v>379</v>
      </c>
      <c r="P199" s="1" t="s">
        <v>380</v>
      </c>
      <c r="Q199" s="1" t="s">
        <v>62</v>
      </c>
      <c r="R199" s="1" t="s">
        <v>380</v>
      </c>
      <c r="S199" s="1" t="s">
        <v>68</v>
      </c>
      <c r="T199" s="1" t="s">
        <v>107</v>
      </c>
      <c r="U199" s="1">
        <v>24</v>
      </c>
      <c r="V199" s="1">
        <v>1</v>
      </c>
      <c r="Y199" s="1" t="s">
        <v>391</v>
      </c>
      <c r="Z199" s="1" t="s">
        <v>380</v>
      </c>
      <c r="AB199" s="1">
        <v>0</v>
      </c>
      <c r="AD199" s="1">
        <v>0</v>
      </c>
      <c r="AE199" s="1">
        <v>0</v>
      </c>
      <c r="AH199" s="1">
        <v>70083</v>
      </c>
      <c r="AK199" s="1" t="s">
        <v>73</v>
      </c>
      <c r="AL199" s="1" t="s">
        <v>873</v>
      </c>
      <c r="AM199" s="1" t="s">
        <v>4615</v>
      </c>
      <c r="AN199" s="1" t="s">
        <v>867</v>
      </c>
      <c r="AO199" s="1" t="s">
        <v>868</v>
      </c>
    </row>
    <row r="200" spans="1:41" x14ac:dyDescent="0.25">
      <c r="A200" s="1" t="s">
        <v>867</v>
      </c>
      <c r="B200" s="1" t="s">
        <v>868</v>
      </c>
      <c r="C200" s="1" t="s">
        <v>372</v>
      </c>
      <c r="D200" s="1" t="s">
        <v>533</v>
      </c>
      <c r="E200" s="1" t="s">
        <v>869</v>
      </c>
      <c r="F200" s="1" t="s">
        <v>870</v>
      </c>
      <c r="G200" s="1" t="s">
        <v>779</v>
      </c>
      <c r="H200" s="1" t="s">
        <v>780</v>
      </c>
      <c r="I200" s="1" t="s">
        <v>2260</v>
      </c>
      <c r="J200" s="1" t="s">
        <v>2261</v>
      </c>
      <c r="K200" s="1" t="s">
        <v>415</v>
      </c>
      <c r="L200" s="1" t="s">
        <v>62</v>
      </c>
      <c r="M200" s="1" t="s">
        <v>380</v>
      </c>
      <c r="N200" s="1" t="s">
        <v>380</v>
      </c>
      <c r="O200" s="1" t="s">
        <v>379</v>
      </c>
      <c r="P200" s="1" t="s">
        <v>380</v>
      </c>
      <c r="Q200" s="1" t="s">
        <v>62</v>
      </c>
      <c r="R200" s="1" t="s">
        <v>380</v>
      </c>
      <c r="S200" s="1" t="s">
        <v>68</v>
      </c>
      <c r="T200" s="1" t="s">
        <v>24</v>
      </c>
      <c r="U200" s="1">
        <v>23</v>
      </c>
      <c r="V200" s="1">
        <v>1</v>
      </c>
      <c r="W200" s="1" t="s">
        <v>2262</v>
      </c>
      <c r="X200" s="1" t="s">
        <v>2263</v>
      </c>
      <c r="Y200" s="1" t="s">
        <v>391</v>
      </c>
      <c r="Z200" s="1" t="s">
        <v>380</v>
      </c>
      <c r="AA200" s="1" t="s">
        <v>379</v>
      </c>
      <c r="AB200" s="1">
        <v>0</v>
      </c>
      <c r="AC200" s="1">
        <v>1039605</v>
      </c>
      <c r="AD200" s="1">
        <v>0</v>
      </c>
      <c r="AE200" s="1">
        <v>0</v>
      </c>
      <c r="AF200" s="1">
        <v>0</v>
      </c>
      <c r="AG200" s="1">
        <v>0</v>
      </c>
      <c r="AH200" s="1">
        <v>59873</v>
      </c>
      <c r="AI200" s="1" t="s">
        <v>2230</v>
      </c>
      <c r="AK200" s="1" t="s">
        <v>73</v>
      </c>
      <c r="AL200" s="1" t="s">
        <v>240</v>
      </c>
      <c r="AM200" s="1" t="s">
        <v>4615</v>
      </c>
      <c r="AN200" s="1" t="s">
        <v>867</v>
      </c>
      <c r="AO200" s="1" t="s">
        <v>868</v>
      </c>
    </row>
    <row r="201" spans="1:41" x14ac:dyDescent="0.25">
      <c r="A201" s="1" t="s">
        <v>874</v>
      </c>
      <c r="B201" s="1" t="s">
        <v>875</v>
      </c>
      <c r="C201" s="1" t="s">
        <v>372</v>
      </c>
      <c r="D201" s="1" t="s">
        <v>533</v>
      </c>
      <c r="E201" s="1" t="s">
        <v>876</v>
      </c>
      <c r="F201" s="1" t="s">
        <v>877</v>
      </c>
      <c r="G201" s="1" t="s">
        <v>779</v>
      </c>
      <c r="H201" s="1" t="s">
        <v>780</v>
      </c>
      <c r="I201" s="1" t="s">
        <v>878</v>
      </c>
      <c r="J201" s="1" t="s">
        <v>879</v>
      </c>
      <c r="K201" s="1" t="s">
        <v>415</v>
      </c>
      <c r="L201" s="1" t="s">
        <v>62</v>
      </c>
      <c r="M201" s="1" t="s">
        <v>380</v>
      </c>
      <c r="N201" s="1" t="s">
        <v>380</v>
      </c>
      <c r="O201" s="1" t="s">
        <v>379</v>
      </c>
      <c r="P201" s="1" t="s">
        <v>380</v>
      </c>
      <c r="Q201" s="1" t="s">
        <v>62</v>
      </c>
      <c r="R201" s="1" t="s">
        <v>380</v>
      </c>
      <c r="S201" s="1" t="s">
        <v>68</v>
      </c>
      <c r="T201" s="1" t="s">
        <v>107</v>
      </c>
      <c r="U201" s="1">
        <v>25</v>
      </c>
      <c r="V201" s="1">
        <v>8</v>
      </c>
      <c r="Y201" s="1" t="s">
        <v>880</v>
      </c>
      <c r="Z201" s="1" t="s">
        <v>380</v>
      </c>
      <c r="AB201" s="1">
        <v>0</v>
      </c>
      <c r="AD201" s="1">
        <v>0</v>
      </c>
      <c r="AE201" s="1">
        <v>0</v>
      </c>
      <c r="AH201" s="1">
        <v>1123</v>
      </c>
      <c r="AK201" s="1" t="s">
        <v>73</v>
      </c>
      <c r="AL201" s="1" t="s">
        <v>881</v>
      </c>
      <c r="AM201" s="1" t="s">
        <v>4616</v>
      </c>
      <c r="AN201" s="1" t="s">
        <v>874</v>
      </c>
      <c r="AO201" s="1" t="s">
        <v>875</v>
      </c>
    </row>
    <row r="202" spans="1:41" x14ac:dyDescent="0.25">
      <c r="A202" s="1" t="s">
        <v>874</v>
      </c>
      <c r="B202" s="1" t="s">
        <v>875</v>
      </c>
      <c r="C202" s="1" t="s">
        <v>372</v>
      </c>
      <c r="D202" s="1" t="s">
        <v>533</v>
      </c>
      <c r="E202" s="1" t="s">
        <v>876</v>
      </c>
      <c r="F202" s="1" t="s">
        <v>877</v>
      </c>
      <c r="G202" s="1" t="s">
        <v>779</v>
      </c>
      <c r="H202" s="1" t="s">
        <v>780</v>
      </c>
      <c r="I202" s="1" t="s">
        <v>2260</v>
      </c>
      <c r="J202" s="1" t="s">
        <v>2261</v>
      </c>
      <c r="K202" s="1" t="s">
        <v>415</v>
      </c>
      <c r="L202" s="1" t="s">
        <v>62</v>
      </c>
      <c r="M202" s="1" t="s">
        <v>380</v>
      </c>
      <c r="N202" s="1" t="s">
        <v>380</v>
      </c>
      <c r="O202" s="1" t="s">
        <v>379</v>
      </c>
      <c r="P202" s="1" t="s">
        <v>380</v>
      </c>
      <c r="Q202" s="1" t="s">
        <v>62</v>
      </c>
      <c r="R202" s="1" t="s">
        <v>380</v>
      </c>
      <c r="S202" s="1" t="s">
        <v>68</v>
      </c>
      <c r="T202" s="1" t="s">
        <v>24</v>
      </c>
      <c r="U202" s="1">
        <v>24</v>
      </c>
      <c r="V202" s="1">
        <v>8</v>
      </c>
      <c r="W202" s="1" t="s">
        <v>2264</v>
      </c>
      <c r="X202" s="1" t="s">
        <v>2265</v>
      </c>
      <c r="Y202" s="1" t="s">
        <v>880</v>
      </c>
      <c r="Z202" s="1" t="s">
        <v>380</v>
      </c>
      <c r="AA202" s="1" t="s">
        <v>379</v>
      </c>
      <c r="AB202" s="1">
        <v>0</v>
      </c>
      <c r="AC202" s="1">
        <v>989535</v>
      </c>
      <c r="AD202" s="1">
        <v>0</v>
      </c>
      <c r="AE202" s="1">
        <v>0</v>
      </c>
      <c r="AF202" s="1">
        <v>0</v>
      </c>
      <c r="AG202" s="1">
        <v>0</v>
      </c>
      <c r="AH202" s="1">
        <v>9305</v>
      </c>
      <c r="AI202" s="1" t="s">
        <v>2230</v>
      </c>
      <c r="AK202" s="1" t="s">
        <v>73</v>
      </c>
      <c r="AL202" s="1" t="s">
        <v>2266</v>
      </c>
      <c r="AM202" s="1" t="s">
        <v>4616</v>
      </c>
      <c r="AN202" s="1" t="s">
        <v>874</v>
      </c>
      <c r="AO202" s="1" t="s">
        <v>875</v>
      </c>
    </row>
    <row r="203" spans="1:41" x14ac:dyDescent="0.25">
      <c r="A203" s="1" t="s">
        <v>882</v>
      </c>
      <c r="B203" s="1" t="s">
        <v>883</v>
      </c>
      <c r="C203" s="1" t="s">
        <v>372</v>
      </c>
      <c r="D203" s="1" t="s">
        <v>533</v>
      </c>
      <c r="E203" s="1" t="s">
        <v>884</v>
      </c>
      <c r="F203" s="1" t="s">
        <v>885</v>
      </c>
      <c r="G203" s="1" t="s">
        <v>779</v>
      </c>
      <c r="H203" s="1" t="s">
        <v>780</v>
      </c>
      <c r="I203" s="1" t="s">
        <v>886</v>
      </c>
      <c r="J203" s="1" t="s">
        <v>887</v>
      </c>
      <c r="K203" s="1" t="s">
        <v>415</v>
      </c>
      <c r="L203" s="1" t="s">
        <v>62</v>
      </c>
      <c r="M203" s="1" t="s">
        <v>380</v>
      </c>
      <c r="N203" s="1" t="s">
        <v>380</v>
      </c>
      <c r="O203" s="1" t="s">
        <v>379</v>
      </c>
      <c r="P203" s="1" t="s">
        <v>380</v>
      </c>
      <c r="Q203" s="1" t="s">
        <v>62</v>
      </c>
      <c r="R203" s="1" t="s">
        <v>380</v>
      </c>
      <c r="S203" s="1" t="s">
        <v>68</v>
      </c>
      <c r="T203" s="1" t="s">
        <v>107</v>
      </c>
      <c r="U203" s="1">
        <v>26</v>
      </c>
      <c r="V203" s="1">
        <v>8</v>
      </c>
      <c r="Y203" s="1">
        <v>2.1</v>
      </c>
      <c r="Z203" s="1" t="s">
        <v>380</v>
      </c>
      <c r="AB203" s="1">
        <v>0</v>
      </c>
      <c r="AD203" s="1">
        <v>0</v>
      </c>
      <c r="AE203" s="1">
        <v>0</v>
      </c>
      <c r="AH203" s="1">
        <v>1301</v>
      </c>
      <c r="AK203" s="1" t="s">
        <v>73</v>
      </c>
      <c r="AL203" s="1" t="s">
        <v>888</v>
      </c>
      <c r="AM203" s="1" t="s">
        <v>4617</v>
      </c>
      <c r="AN203" s="1" t="s">
        <v>882</v>
      </c>
      <c r="AO203" s="1" t="s">
        <v>883</v>
      </c>
    </row>
    <row r="204" spans="1:41" x14ac:dyDescent="0.25">
      <c r="A204" s="1" t="s">
        <v>882</v>
      </c>
      <c r="B204" s="1" t="s">
        <v>883</v>
      </c>
      <c r="C204" s="1" t="s">
        <v>372</v>
      </c>
      <c r="D204" s="1" t="s">
        <v>533</v>
      </c>
      <c r="E204" s="1" t="s">
        <v>884</v>
      </c>
      <c r="F204" s="1" t="s">
        <v>885</v>
      </c>
      <c r="G204" s="1" t="s">
        <v>779</v>
      </c>
      <c r="H204" s="1" t="s">
        <v>780</v>
      </c>
      <c r="I204" s="1" t="s">
        <v>2260</v>
      </c>
      <c r="J204" s="1" t="s">
        <v>2261</v>
      </c>
      <c r="K204" s="1" t="s">
        <v>415</v>
      </c>
      <c r="L204" s="1" t="s">
        <v>62</v>
      </c>
      <c r="M204" s="1" t="s">
        <v>380</v>
      </c>
      <c r="N204" s="1" t="s">
        <v>380</v>
      </c>
      <c r="O204" s="1" t="s">
        <v>379</v>
      </c>
      <c r="P204" s="1" t="s">
        <v>380</v>
      </c>
      <c r="Q204" s="1" t="s">
        <v>62</v>
      </c>
      <c r="R204" s="1" t="s">
        <v>380</v>
      </c>
      <c r="S204" s="1" t="s">
        <v>68</v>
      </c>
      <c r="T204" s="1" t="s">
        <v>24</v>
      </c>
      <c r="U204" s="1">
        <v>25</v>
      </c>
      <c r="V204" s="1">
        <v>8</v>
      </c>
      <c r="W204" s="1" t="s">
        <v>2267</v>
      </c>
      <c r="X204" s="1" t="s">
        <v>2268</v>
      </c>
      <c r="Y204" s="1">
        <v>2.1</v>
      </c>
      <c r="Z204" s="1" t="s">
        <v>380</v>
      </c>
      <c r="AA204" s="1" t="s">
        <v>379</v>
      </c>
      <c r="AB204" s="1">
        <v>0</v>
      </c>
      <c r="AC204" s="1">
        <v>297330</v>
      </c>
      <c r="AD204" s="1">
        <v>0</v>
      </c>
      <c r="AE204" s="1">
        <v>0</v>
      </c>
      <c r="AF204" s="1">
        <v>0</v>
      </c>
      <c r="AG204" s="1">
        <v>0</v>
      </c>
      <c r="AH204" s="1">
        <v>735</v>
      </c>
      <c r="AI204" s="1" t="s">
        <v>2230</v>
      </c>
      <c r="AJ204" s="1" t="s">
        <v>2269</v>
      </c>
      <c r="AK204" s="1" t="s">
        <v>73</v>
      </c>
      <c r="AL204" s="1" t="s">
        <v>2270</v>
      </c>
      <c r="AM204" s="1" t="s">
        <v>4617</v>
      </c>
      <c r="AN204" s="1" t="s">
        <v>882</v>
      </c>
      <c r="AO204" s="1" t="s">
        <v>883</v>
      </c>
    </row>
    <row r="205" spans="1:41" x14ac:dyDescent="0.25">
      <c r="A205" s="1" t="s">
        <v>889</v>
      </c>
      <c r="B205" s="1" t="s">
        <v>890</v>
      </c>
      <c r="C205" s="1" t="s">
        <v>372</v>
      </c>
      <c r="D205" s="1" t="s">
        <v>533</v>
      </c>
      <c r="E205" s="1" t="s">
        <v>891</v>
      </c>
      <c r="F205" s="1" t="s">
        <v>892</v>
      </c>
      <c r="G205" s="1" t="s">
        <v>779</v>
      </c>
      <c r="H205" s="1" t="s">
        <v>780</v>
      </c>
      <c r="I205" s="1" t="s">
        <v>871</v>
      </c>
      <c r="J205" s="1" t="s">
        <v>872</v>
      </c>
      <c r="K205" s="1" t="s">
        <v>415</v>
      </c>
      <c r="L205" s="1" t="s">
        <v>62</v>
      </c>
      <c r="M205" s="1" t="s">
        <v>380</v>
      </c>
      <c r="N205" s="1" t="s">
        <v>380</v>
      </c>
      <c r="O205" s="1" t="s">
        <v>379</v>
      </c>
      <c r="P205" s="1" t="s">
        <v>380</v>
      </c>
      <c r="Q205" s="1" t="s">
        <v>62</v>
      </c>
      <c r="R205" s="1" t="s">
        <v>380</v>
      </c>
      <c r="S205" s="1" t="s">
        <v>68</v>
      </c>
      <c r="T205" s="1" t="s">
        <v>107</v>
      </c>
      <c r="U205" s="1">
        <v>27</v>
      </c>
      <c r="V205" s="1">
        <v>8</v>
      </c>
      <c r="Y205" s="1" t="s">
        <v>391</v>
      </c>
      <c r="Z205" s="1" t="s">
        <v>380</v>
      </c>
      <c r="AB205" s="1">
        <v>0</v>
      </c>
      <c r="AD205" s="1">
        <v>0</v>
      </c>
      <c r="AE205" s="1">
        <v>0</v>
      </c>
      <c r="AH205" s="1">
        <v>64109</v>
      </c>
      <c r="AK205" s="1" t="s">
        <v>73</v>
      </c>
      <c r="AL205" s="1" t="s">
        <v>893</v>
      </c>
      <c r="AM205" s="1" t="s">
        <v>4618</v>
      </c>
      <c r="AN205" s="1" t="s">
        <v>889</v>
      </c>
      <c r="AO205" s="1" t="s">
        <v>890</v>
      </c>
    </row>
    <row r="206" spans="1:41" x14ac:dyDescent="0.25">
      <c r="A206" s="1" t="s">
        <v>889</v>
      </c>
      <c r="B206" s="1" t="s">
        <v>890</v>
      </c>
      <c r="C206" s="1" t="s">
        <v>372</v>
      </c>
      <c r="D206" s="1" t="s">
        <v>533</v>
      </c>
      <c r="E206" s="1" t="s">
        <v>891</v>
      </c>
      <c r="F206" s="1" t="s">
        <v>892</v>
      </c>
      <c r="G206" s="1" t="s">
        <v>779</v>
      </c>
      <c r="H206" s="1" t="s">
        <v>780</v>
      </c>
      <c r="I206" s="1" t="s">
        <v>2260</v>
      </c>
      <c r="J206" s="1" t="s">
        <v>2261</v>
      </c>
      <c r="K206" s="1" t="s">
        <v>415</v>
      </c>
      <c r="L206" s="1" t="s">
        <v>62</v>
      </c>
      <c r="M206" s="1" t="s">
        <v>380</v>
      </c>
      <c r="N206" s="1" t="s">
        <v>380</v>
      </c>
      <c r="O206" s="1" t="s">
        <v>379</v>
      </c>
      <c r="P206" s="1" t="s">
        <v>380</v>
      </c>
      <c r="Q206" s="1" t="s">
        <v>62</v>
      </c>
      <c r="R206" s="1" t="s">
        <v>380</v>
      </c>
      <c r="S206" s="1" t="s">
        <v>68</v>
      </c>
      <c r="T206" s="1" t="s">
        <v>24</v>
      </c>
      <c r="U206" s="1">
        <v>26</v>
      </c>
      <c r="V206" s="1">
        <v>8</v>
      </c>
      <c r="W206" s="1" t="s">
        <v>2262</v>
      </c>
      <c r="X206" s="1" t="s">
        <v>2263</v>
      </c>
      <c r="Y206" s="1" t="s">
        <v>391</v>
      </c>
      <c r="Z206" s="1" t="s">
        <v>380</v>
      </c>
      <c r="AA206" s="1" t="s">
        <v>379</v>
      </c>
      <c r="AB206" s="1">
        <v>0</v>
      </c>
      <c r="AC206" s="1">
        <v>1039605</v>
      </c>
      <c r="AD206" s="1">
        <v>0</v>
      </c>
      <c r="AE206" s="1">
        <v>0</v>
      </c>
      <c r="AF206" s="1">
        <v>0</v>
      </c>
      <c r="AG206" s="1">
        <v>0</v>
      </c>
      <c r="AH206" s="1">
        <v>55266</v>
      </c>
      <c r="AI206" s="1" t="s">
        <v>2230</v>
      </c>
      <c r="AJ206" s="1" t="s">
        <v>2269</v>
      </c>
      <c r="AK206" s="1" t="s">
        <v>73</v>
      </c>
      <c r="AL206" s="1" t="s">
        <v>2271</v>
      </c>
      <c r="AM206" s="1" t="s">
        <v>4618</v>
      </c>
      <c r="AN206" s="1" t="s">
        <v>889</v>
      </c>
      <c r="AO206" s="1" t="s">
        <v>890</v>
      </c>
    </row>
    <row r="207" spans="1:41" x14ac:dyDescent="0.25">
      <c r="A207" s="1" t="s">
        <v>894</v>
      </c>
      <c r="B207" s="1" t="s">
        <v>895</v>
      </c>
      <c r="C207" s="1" t="s">
        <v>372</v>
      </c>
      <c r="D207" s="1" t="s">
        <v>533</v>
      </c>
      <c r="E207" s="1" t="s">
        <v>896</v>
      </c>
      <c r="F207" s="1" t="s">
        <v>897</v>
      </c>
      <c r="G207" s="1" t="s">
        <v>779</v>
      </c>
      <c r="H207" s="1" t="s">
        <v>780</v>
      </c>
      <c r="I207" s="1" t="s">
        <v>898</v>
      </c>
      <c r="J207" s="1" t="s">
        <v>899</v>
      </c>
      <c r="K207" s="1" t="s">
        <v>415</v>
      </c>
      <c r="L207" s="1" t="s">
        <v>62</v>
      </c>
      <c r="M207" s="1" t="s">
        <v>380</v>
      </c>
      <c r="N207" s="1" t="s">
        <v>380</v>
      </c>
      <c r="O207" s="1" t="s">
        <v>379</v>
      </c>
      <c r="P207" s="1" t="s">
        <v>380</v>
      </c>
      <c r="Q207" s="1" t="s">
        <v>62</v>
      </c>
      <c r="R207" s="1" t="s">
        <v>380</v>
      </c>
      <c r="S207" s="1" t="s">
        <v>68</v>
      </c>
      <c r="T207" s="1" t="s">
        <v>107</v>
      </c>
      <c r="U207" s="1">
        <v>28</v>
      </c>
      <c r="V207" s="1">
        <v>8</v>
      </c>
      <c r="Y207" s="1" t="s">
        <v>425</v>
      </c>
      <c r="Z207" s="1" t="s">
        <v>380</v>
      </c>
      <c r="AB207" s="1">
        <v>0</v>
      </c>
      <c r="AD207" s="1">
        <v>0</v>
      </c>
      <c r="AE207" s="1">
        <v>0</v>
      </c>
      <c r="AH207" s="1">
        <v>71</v>
      </c>
      <c r="AK207" s="1" t="s">
        <v>73</v>
      </c>
      <c r="AL207" s="1" t="s">
        <v>900</v>
      </c>
      <c r="AM207" s="1" t="s">
        <v>4619</v>
      </c>
      <c r="AN207" s="1" t="s">
        <v>894</v>
      </c>
      <c r="AO207" s="1" t="s">
        <v>895</v>
      </c>
    </row>
    <row r="208" spans="1:41" x14ac:dyDescent="0.25">
      <c r="A208" s="1" t="s">
        <v>894</v>
      </c>
      <c r="B208" s="1" t="s">
        <v>895</v>
      </c>
      <c r="C208" s="1" t="s">
        <v>372</v>
      </c>
      <c r="D208" s="1" t="s">
        <v>533</v>
      </c>
      <c r="E208" s="1" t="s">
        <v>896</v>
      </c>
      <c r="F208" s="1" t="s">
        <v>897</v>
      </c>
      <c r="G208" s="1" t="s">
        <v>779</v>
      </c>
      <c r="H208" s="1" t="s">
        <v>780</v>
      </c>
      <c r="I208" s="1" t="s">
        <v>2272</v>
      </c>
      <c r="J208" s="1" t="s">
        <v>2273</v>
      </c>
      <c r="K208" s="1" t="s">
        <v>415</v>
      </c>
      <c r="L208" s="1" t="s">
        <v>62</v>
      </c>
      <c r="M208" s="1" t="s">
        <v>380</v>
      </c>
      <c r="N208" s="1" t="s">
        <v>380</v>
      </c>
      <c r="O208" s="1" t="s">
        <v>379</v>
      </c>
      <c r="P208" s="1" t="s">
        <v>380</v>
      </c>
      <c r="Q208" s="1" t="s">
        <v>62</v>
      </c>
      <c r="R208" s="1" t="s">
        <v>380</v>
      </c>
      <c r="S208" s="1" t="s">
        <v>68</v>
      </c>
      <c r="T208" s="1" t="s">
        <v>24</v>
      </c>
      <c r="U208" s="1">
        <v>27</v>
      </c>
      <c r="V208" s="1">
        <v>8</v>
      </c>
      <c r="W208" s="1" t="s">
        <v>62</v>
      </c>
      <c r="X208" s="1" t="s">
        <v>62</v>
      </c>
      <c r="Y208" s="1" t="s">
        <v>425</v>
      </c>
      <c r="Z208" s="1" t="s">
        <v>380</v>
      </c>
      <c r="AA208" s="1" t="s">
        <v>379</v>
      </c>
      <c r="AB208" s="1">
        <v>0</v>
      </c>
      <c r="AC208" s="1">
        <v>0</v>
      </c>
      <c r="AD208" s="1">
        <v>0</v>
      </c>
      <c r="AE208" s="1">
        <v>0</v>
      </c>
      <c r="AF208" s="1">
        <v>0</v>
      </c>
      <c r="AG208" s="1">
        <v>0</v>
      </c>
      <c r="AH208" s="1">
        <v>55</v>
      </c>
      <c r="AI208" s="1" t="s">
        <v>2230</v>
      </c>
      <c r="AK208" s="1" t="s">
        <v>73</v>
      </c>
      <c r="AL208" s="1" t="s">
        <v>2274</v>
      </c>
      <c r="AM208" s="1" t="s">
        <v>4619</v>
      </c>
      <c r="AN208" s="1" t="s">
        <v>894</v>
      </c>
      <c r="AO208" s="1" t="s">
        <v>895</v>
      </c>
    </row>
    <row r="209" spans="1:41" x14ac:dyDescent="0.25">
      <c r="A209" s="1" t="s">
        <v>901</v>
      </c>
      <c r="B209" s="1" t="s">
        <v>902</v>
      </c>
      <c r="C209" s="1" t="s">
        <v>372</v>
      </c>
      <c r="D209" s="1" t="s">
        <v>533</v>
      </c>
      <c r="E209" s="1" t="s">
        <v>903</v>
      </c>
      <c r="F209" s="1" t="s">
        <v>904</v>
      </c>
      <c r="G209" s="1" t="s">
        <v>779</v>
      </c>
      <c r="H209" s="1" t="s">
        <v>780</v>
      </c>
      <c r="I209" s="1" t="s">
        <v>898</v>
      </c>
      <c r="J209" s="1" t="s">
        <v>899</v>
      </c>
      <c r="K209" s="1" t="s">
        <v>415</v>
      </c>
      <c r="L209" s="1" t="s">
        <v>62</v>
      </c>
      <c r="M209" s="1" t="s">
        <v>380</v>
      </c>
      <c r="N209" s="1" t="s">
        <v>380</v>
      </c>
      <c r="O209" s="1" t="s">
        <v>379</v>
      </c>
      <c r="P209" s="1" t="s">
        <v>380</v>
      </c>
      <c r="Q209" s="1" t="s">
        <v>62</v>
      </c>
      <c r="R209" s="1" t="s">
        <v>380</v>
      </c>
      <c r="S209" s="1" t="s">
        <v>68</v>
      </c>
      <c r="T209" s="1" t="s">
        <v>107</v>
      </c>
      <c r="U209" s="1">
        <v>29</v>
      </c>
      <c r="V209" s="1">
        <v>8</v>
      </c>
      <c r="Y209" s="1" t="s">
        <v>425</v>
      </c>
      <c r="Z209" s="1" t="s">
        <v>380</v>
      </c>
      <c r="AB209" s="1">
        <v>0</v>
      </c>
      <c r="AD209" s="1">
        <v>0</v>
      </c>
      <c r="AE209" s="1">
        <v>0</v>
      </c>
      <c r="AH209" s="1">
        <v>7563</v>
      </c>
      <c r="AK209" s="1" t="s">
        <v>73</v>
      </c>
      <c r="AL209" s="1" t="s">
        <v>905</v>
      </c>
      <c r="AM209" s="1" t="s">
        <v>4620</v>
      </c>
      <c r="AN209" s="1" t="s">
        <v>901</v>
      </c>
      <c r="AO209" s="1" t="s">
        <v>902</v>
      </c>
    </row>
    <row r="210" spans="1:41" x14ac:dyDescent="0.25">
      <c r="A210" s="1" t="s">
        <v>901</v>
      </c>
      <c r="B210" s="1" t="s">
        <v>902</v>
      </c>
      <c r="C210" s="1" t="s">
        <v>372</v>
      </c>
      <c r="D210" s="1" t="s">
        <v>533</v>
      </c>
      <c r="E210" s="1" t="s">
        <v>903</v>
      </c>
      <c r="F210" s="1" t="s">
        <v>904</v>
      </c>
      <c r="G210" s="1" t="s">
        <v>779</v>
      </c>
      <c r="H210" s="1" t="s">
        <v>780</v>
      </c>
      <c r="I210" s="1" t="s">
        <v>2272</v>
      </c>
      <c r="J210" s="1" t="s">
        <v>2273</v>
      </c>
      <c r="K210" s="1" t="s">
        <v>415</v>
      </c>
      <c r="L210" s="1" t="s">
        <v>62</v>
      </c>
      <c r="M210" s="1" t="s">
        <v>380</v>
      </c>
      <c r="N210" s="1" t="s">
        <v>380</v>
      </c>
      <c r="O210" s="1" t="s">
        <v>379</v>
      </c>
      <c r="P210" s="1" t="s">
        <v>380</v>
      </c>
      <c r="Q210" s="1" t="s">
        <v>62</v>
      </c>
      <c r="R210" s="1" t="s">
        <v>380</v>
      </c>
      <c r="S210" s="1" t="s">
        <v>68</v>
      </c>
      <c r="T210" s="1" t="s">
        <v>24</v>
      </c>
      <c r="U210" s="1">
        <v>28</v>
      </c>
      <c r="V210" s="1">
        <v>8</v>
      </c>
      <c r="W210" s="1" t="s">
        <v>2280</v>
      </c>
      <c r="X210" s="1" t="s">
        <v>2281</v>
      </c>
      <c r="Y210" s="1" t="s">
        <v>425</v>
      </c>
      <c r="Z210" s="1" t="s">
        <v>380</v>
      </c>
      <c r="AA210" s="1" t="s">
        <v>379</v>
      </c>
      <c r="AB210" s="1">
        <v>0</v>
      </c>
      <c r="AC210" s="1">
        <v>82827</v>
      </c>
      <c r="AD210" s="1">
        <v>0</v>
      </c>
      <c r="AE210" s="1">
        <v>0</v>
      </c>
      <c r="AF210" s="1">
        <v>0</v>
      </c>
      <c r="AG210" s="1">
        <v>0</v>
      </c>
      <c r="AH210" s="1">
        <v>4388</v>
      </c>
      <c r="AI210" s="1" t="s">
        <v>2230</v>
      </c>
      <c r="AK210" s="1" t="s">
        <v>73</v>
      </c>
      <c r="AL210" s="1" t="s">
        <v>2282</v>
      </c>
      <c r="AM210" s="1" t="s">
        <v>4620</v>
      </c>
      <c r="AN210" s="1" t="s">
        <v>901</v>
      </c>
      <c r="AO210" s="1" t="s">
        <v>902</v>
      </c>
    </row>
    <row r="211" spans="1:41" x14ac:dyDescent="0.25">
      <c r="A211" s="1" t="s">
        <v>2283</v>
      </c>
      <c r="B211" s="1" t="s">
        <v>2284</v>
      </c>
      <c r="C211" s="1" t="s">
        <v>372</v>
      </c>
      <c r="D211" s="1" t="s">
        <v>533</v>
      </c>
      <c r="E211" s="1" t="s">
        <v>906</v>
      </c>
      <c r="F211" s="1" t="s">
        <v>907</v>
      </c>
      <c r="G211" s="1" t="s">
        <v>779</v>
      </c>
      <c r="H211" s="1" t="s">
        <v>780</v>
      </c>
      <c r="I211" s="1" t="s">
        <v>908</v>
      </c>
      <c r="J211" s="1" t="s">
        <v>909</v>
      </c>
      <c r="K211" s="1" t="s">
        <v>415</v>
      </c>
      <c r="L211" s="1" t="s">
        <v>62</v>
      </c>
      <c r="M211" s="1" t="s">
        <v>380</v>
      </c>
      <c r="N211" s="1" t="s">
        <v>379</v>
      </c>
      <c r="O211" s="1" t="s">
        <v>380</v>
      </c>
      <c r="P211" s="1" t="s">
        <v>380</v>
      </c>
      <c r="Q211" s="1" t="s">
        <v>62</v>
      </c>
      <c r="R211" s="1" t="s">
        <v>380</v>
      </c>
      <c r="S211" s="1" t="s">
        <v>68</v>
      </c>
      <c r="T211" s="1" t="s">
        <v>107</v>
      </c>
      <c r="U211" s="1">
        <v>30</v>
      </c>
      <c r="V211" s="1">
        <v>1</v>
      </c>
      <c r="Y211" s="1" t="s">
        <v>910</v>
      </c>
      <c r="Z211" s="1" t="s">
        <v>379</v>
      </c>
      <c r="AB211" s="1">
        <v>0</v>
      </c>
      <c r="AD211" s="1">
        <v>0</v>
      </c>
      <c r="AE211" s="1">
        <v>0</v>
      </c>
      <c r="AH211" s="1">
        <v>36479</v>
      </c>
      <c r="AK211" s="1" t="s">
        <v>73</v>
      </c>
      <c r="AL211" s="1" t="s">
        <v>911</v>
      </c>
      <c r="AM211" s="1" t="s">
        <v>4621</v>
      </c>
      <c r="AN211" s="1" t="s">
        <v>2283</v>
      </c>
      <c r="AO211" s="1" t="s">
        <v>2284</v>
      </c>
    </row>
    <row r="212" spans="1:41" x14ac:dyDescent="0.25">
      <c r="A212" s="1" t="s">
        <v>2283</v>
      </c>
      <c r="B212" s="1" t="s">
        <v>2284</v>
      </c>
      <c r="C212" s="1" t="s">
        <v>372</v>
      </c>
      <c r="D212" s="1" t="s">
        <v>533</v>
      </c>
      <c r="E212" s="1" t="s">
        <v>906</v>
      </c>
      <c r="F212" s="1" t="s">
        <v>907</v>
      </c>
      <c r="G212" s="1" t="s">
        <v>779</v>
      </c>
      <c r="H212" s="1" t="s">
        <v>780</v>
      </c>
      <c r="I212" s="1" t="s">
        <v>2283</v>
      </c>
      <c r="J212" s="1" t="s">
        <v>2285</v>
      </c>
      <c r="K212" s="1" t="s">
        <v>415</v>
      </c>
      <c r="L212" s="1" t="s">
        <v>62</v>
      </c>
      <c r="M212" s="1" t="s">
        <v>380</v>
      </c>
      <c r="N212" s="1" t="s">
        <v>379</v>
      </c>
      <c r="O212" s="1" t="s">
        <v>380</v>
      </c>
      <c r="P212" s="1" t="s">
        <v>380</v>
      </c>
      <c r="Q212" s="1" t="s">
        <v>62</v>
      </c>
      <c r="R212" s="1" t="s">
        <v>380</v>
      </c>
      <c r="S212" s="1" t="s">
        <v>68</v>
      </c>
      <c r="T212" s="1" t="s">
        <v>24</v>
      </c>
      <c r="U212" s="1">
        <v>29</v>
      </c>
      <c r="V212" s="1">
        <v>1</v>
      </c>
      <c r="W212" s="1" t="s">
        <v>2286</v>
      </c>
      <c r="X212" s="1" t="s">
        <v>2287</v>
      </c>
      <c r="Y212" s="1" t="s">
        <v>910</v>
      </c>
      <c r="Z212" s="1" t="s">
        <v>379</v>
      </c>
      <c r="AA212" s="1" t="s">
        <v>379</v>
      </c>
      <c r="AB212" s="1">
        <v>0</v>
      </c>
      <c r="AC212" s="1">
        <v>127149</v>
      </c>
      <c r="AD212" s="1">
        <v>0</v>
      </c>
      <c r="AE212" s="1">
        <v>0</v>
      </c>
      <c r="AF212" s="1">
        <v>0</v>
      </c>
      <c r="AG212" s="1">
        <v>0</v>
      </c>
      <c r="AH212" s="1">
        <v>14958</v>
      </c>
      <c r="AI212" s="1" t="s">
        <v>2230</v>
      </c>
      <c r="AJ212" s="1" t="s">
        <v>2288</v>
      </c>
      <c r="AK212" s="1" t="s">
        <v>73</v>
      </c>
      <c r="AL212" s="1" t="s">
        <v>2289</v>
      </c>
      <c r="AM212" s="1" t="s">
        <v>4621</v>
      </c>
      <c r="AN212" s="1" t="s">
        <v>2283</v>
      </c>
      <c r="AO212" s="1" t="s">
        <v>2284</v>
      </c>
    </row>
    <row r="213" spans="1:41" x14ac:dyDescent="0.25">
      <c r="A213" s="1" t="s">
        <v>920</v>
      </c>
      <c r="B213" s="1" t="s">
        <v>921</v>
      </c>
      <c r="C213" s="1" t="s">
        <v>372</v>
      </c>
      <c r="D213" s="1" t="s">
        <v>533</v>
      </c>
      <c r="E213" s="1" t="s">
        <v>922</v>
      </c>
      <c r="F213" s="1" t="s">
        <v>923</v>
      </c>
      <c r="G213" s="1" t="s">
        <v>779</v>
      </c>
      <c r="H213" s="1" t="s">
        <v>780</v>
      </c>
      <c r="I213" s="1" t="s">
        <v>898</v>
      </c>
      <c r="J213" s="1" t="s">
        <v>899</v>
      </c>
      <c r="K213" s="1" t="s">
        <v>415</v>
      </c>
      <c r="L213" s="1" t="s">
        <v>62</v>
      </c>
      <c r="M213" s="1" t="s">
        <v>380</v>
      </c>
      <c r="N213" s="1" t="s">
        <v>379</v>
      </c>
      <c r="O213" s="1" t="s">
        <v>379</v>
      </c>
      <c r="P213" s="1" t="s">
        <v>380</v>
      </c>
      <c r="Q213" s="1" t="s">
        <v>62</v>
      </c>
      <c r="R213" s="1" t="s">
        <v>380</v>
      </c>
      <c r="S213" s="1" t="s">
        <v>68</v>
      </c>
      <c r="T213" s="1" t="s">
        <v>107</v>
      </c>
      <c r="U213" s="1">
        <v>31</v>
      </c>
      <c r="V213" s="1">
        <v>8</v>
      </c>
      <c r="Y213" s="1" t="s">
        <v>425</v>
      </c>
      <c r="Z213" s="1" t="s">
        <v>379</v>
      </c>
      <c r="AB213" s="1">
        <v>0</v>
      </c>
      <c r="AD213" s="1">
        <v>0</v>
      </c>
      <c r="AE213" s="1">
        <v>0</v>
      </c>
      <c r="AH213" s="1">
        <v>924</v>
      </c>
      <c r="AK213" s="1" t="s">
        <v>73</v>
      </c>
      <c r="AL213" s="1" t="s">
        <v>924</v>
      </c>
      <c r="AM213" s="1" t="s">
        <v>4623</v>
      </c>
      <c r="AN213" s="1" t="s">
        <v>920</v>
      </c>
      <c r="AO213" s="1" t="s">
        <v>921</v>
      </c>
    </row>
    <row r="214" spans="1:41" x14ac:dyDescent="0.25">
      <c r="A214" s="1" t="s">
        <v>920</v>
      </c>
      <c r="B214" s="1" t="s">
        <v>921</v>
      </c>
      <c r="C214" s="1" t="s">
        <v>372</v>
      </c>
      <c r="D214" s="1" t="s">
        <v>533</v>
      </c>
      <c r="E214" s="1" t="s">
        <v>922</v>
      </c>
      <c r="F214" s="1" t="s">
        <v>923</v>
      </c>
      <c r="G214" s="1" t="s">
        <v>779</v>
      </c>
      <c r="H214" s="1" t="s">
        <v>780</v>
      </c>
      <c r="I214" s="1" t="s">
        <v>2272</v>
      </c>
      <c r="J214" s="1" t="s">
        <v>2273</v>
      </c>
      <c r="K214" s="1" t="s">
        <v>415</v>
      </c>
      <c r="L214" s="1" t="s">
        <v>62</v>
      </c>
      <c r="M214" s="1" t="s">
        <v>380</v>
      </c>
      <c r="N214" s="1" t="s">
        <v>379</v>
      </c>
      <c r="O214" s="1" t="s">
        <v>379</v>
      </c>
      <c r="P214" s="1" t="s">
        <v>380</v>
      </c>
      <c r="Q214" s="1" t="s">
        <v>62</v>
      </c>
      <c r="R214" s="1" t="s">
        <v>380</v>
      </c>
      <c r="S214" s="1" t="s">
        <v>68</v>
      </c>
      <c r="T214" s="1" t="s">
        <v>24</v>
      </c>
      <c r="U214" s="1">
        <v>30</v>
      </c>
      <c r="V214" s="1">
        <v>8</v>
      </c>
      <c r="W214" s="1" t="s">
        <v>2290</v>
      </c>
      <c r="X214" s="1" t="s">
        <v>2291</v>
      </c>
      <c r="Y214" s="1" t="s">
        <v>425</v>
      </c>
      <c r="Z214" s="1" t="s">
        <v>379</v>
      </c>
      <c r="AA214" s="1" t="s">
        <v>379</v>
      </c>
      <c r="AB214" s="1">
        <v>0</v>
      </c>
      <c r="AC214" s="1">
        <v>206415</v>
      </c>
      <c r="AD214" s="1">
        <v>0</v>
      </c>
      <c r="AE214" s="1">
        <v>0</v>
      </c>
      <c r="AF214" s="1">
        <v>0</v>
      </c>
      <c r="AG214" s="1">
        <v>0</v>
      </c>
      <c r="AH214" s="1">
        <v>4473</v>
      </c>
      <c r="AI214" s="1" t="s">
        <v>2230</v>
      </c>
      <c r="AJ214" s="1" t="s">
        <v>2292</v>
      </c>
      <c r="AK214" s="1" t="s">
        <v>73</v>
      </c>
      <c r="AL214" s="1" t="s">
        <v>2293</v>
      </c>
      <c r="AM214" s="1" t="s">
        <v>4623</v>
      </c>
      <c r="AN214" s="1" t="s">
        <v>920</v>
      </c>
      <c r="AO214" s="1" t="s">
        <v>921</v>
      </c>
    </row>
    <row r="215" spans="1:41" x14ac:dyDescent="0.25">
      <c r="A215" s="1" t="s">
        <v>925</v>
      </c>
      <c r="B215" s="1" t="s">
        <v>926</v>
      </c>
      <c r="C215" s="1" t="s">
        <v>372</v>
      </c>
      <c r="D215" s="1" t="s">
        <v>533</v>
      </c>
      <c r="E215" s="1" t="s">
        <v>927</v>
      </c>
      <c r="F215" s="1" t="s">
        <v>928</v>
      </c>
      <c r="G215" s="1" t="s">
        <v>779</v>
      </c>
      <c r="H215" s="1" t="s">
        <v>780</v>
      </c>
      <c r="I215" s="1" t="s">
        <v>908</v>
      </c>
      <c r="J215" s="1" t="s">
        <v>909</v>
      </c>
      <c r="K215" s="1" t="s">
        <v>415</v>
      </c>
      <c r="L215" s="1" t="s">
        <v>62</v>
      </c>
      <c r="M215" s="1" t="s">
        <v>379</v>
      </c>
      <c r="N215" s="1" t="s">
        <v>379</v>
      </c>
      <c r="O215" s="1" t="s">
        <v>379</v>
      </c>
      <c r="P215" s="1" t="s">
        <v>380</v>
      </c>
      <c r="Q215" s="1" t="s">
        <v>62</v>
      </c>
      <c r="R215" s="1" t="s">
        <v>380</v>
      </c>
      <c r="S215" s="1" t="s">
        <v>68</v>
      </c>
      <c r="T215" s="1" t="s">
        <v>107</v>
      </c>
      <c r="U215" s="1">
        <v>32</v>
      </c>
      <c r="V215" s="1">
        <v>8</v>
      </c>
      <c r="Y215" s="1" t="s">
        <v>929</v>
      </c>
      <c r="Z215" s="1" t="s">
        <v>380</v>
      </c>
      <c r="AB215" s="1">
        <v>0</v>
      </c>
      <c r="AD215" s="1">
        <v>0</v>
      </c>
      <c r="AE215" s="1">
        <v>0</v>
      </c>
      <c r="AH215" s="1">
        <v>15873</v>
      </c>
      <c r="AK215" s="1" t="s">
        <v>73</v>
      </c>
      <c r="AL215" s="1" t="s">
        <v>930</v>
      </c>
      <c r="AM215" s="1" t="s">
        <v>4624</v>
      </c>
      <c r="AN215" s="1" t="s">
        <v>925</v>
      </c>
      <c r="AO215" s="1" t="s">
        <v>926</v>
      </c>
    </row>
    <row r="216" spans="1:41" x14ac:dyDescent="0.25">
      <c r="A216" s="1" t="s">
        <v>925</v>
      </c>
      <c r="B216" s="1" t="s">
        <v>926</v>
      </c>
      <c r="C216" s="1" t="s">
        <v>372</v>
      </c>
      <c r="D216" s="1" t="s">
        <v>533</v>
      </c>
      <c r="E216" s="1" t="s">
        <v>2300</v>
      </c>
      <c r="F216" s="1" t="s">
        <v>928</v>
      </c>
      <c r="G216" s="1" t="s">
        <v>779</v>
      </c>
      <c r="H216" s="1" t="s">
        <v>780</v>
      </c>
      <c r="I216" s="1" t="s">
        <v>2272</v>
      </c>
      <c r="J216" s="1" t="s">
        <v>2273</v>
      </c>
      <c r="K216" s="1" t="s">
        <v>415</v>
      </c>
      <c r="L216" s="1" t="s">
        <v>62</v>
      </c>
      <c r="M216" s="1" t="s">
        <v>379</v>
      </c>
      <c r="N216" s="1" t="s">
        <v>379</v>
      </c>
      <c r="O216" s="1" t="s">
        <v>379</v>
      </c>
      <c r="P216" s="1" t="s">
        <v>380</v>
      </c>
      <c r="Q216" s="1" t="s">
        <v>62</v>
      </c>
      <c r="R216" s="1" t="s">
        <v>380</v>
      </c>
      <c r="S216" s="1" t="s">
        <v>68</v>
      </c>
      <c r="T216" s="1" t="s">
        <v>24</v>
      </c>
      <c r="U216" s="1">
        <v>33</v>
      </c>
      <c r="V216" s="1">
        <v>8</v>
      </c>
      <c r="W216" s="1" t="s">
        <v>2301</v>
      </c>
      <c r="X216" s="1" t="s">
        <v>2302</v>
      </c>
      <c r="Y216" s="1" t="s">
        <v>929</v>
      </c>
      <c r="Z216" s="1" t="s">
        <v>380</v>
      </c>
      <c r="AA216" s="1" t="s">
        <v>379</v>
      </c>
      <c r="AB216" s="1">
        <v>0</v>
      </c>
      <c r="AC216" s="1">
        <v>0</v>
      </c>
      <c r="AD216" s="1">
        <v>0</v>
      </c>
      <c r="AE216" s="1">
        <v>0</v>
      </c>
      <c r="AF216" s="1">
        <v>0</v>
      </c>
      <c r="AG216" s="1">
        <v>0</v>
      </c>
      <c r="AH216" s="1">
        <v>15284</v>
      </c>
      <c r="AI216" s="1" t="s">
        <v>2230</v>
      </c>
      <c r="AJ216" s="1" t="s">
        <v>62</v>
      </c>
      <c r="AK216" s="1" t="s">
        <v>73</v>
      </c>
      <c r="AL216" s="1" t="s">
        <v>2303</v>
      </c>
      <c r="AM216" s="1" t="s">
        <v>4624</v>
      </c>
      <c r="AN216" s="1" t="s">
        <v>925</v>
      </c>
      <c r="AO216" s="1" t="s">
        <v>926</v>
      </c>
    </row>
    <row r="217" spans="1:41" x14ac:dyDescent="0.25">
      <c r="A217" s="1" t="s">
        <v>931</v>
      </c>
      <c r="B217" s="1" t="s">
        <v>932</v>
      </c>
      <c r="C217" s="1" t="s">
        <v>372</v>
      </c>
      <c r="D217" s="1" t="s">
        <v>533</v>
      </c>
      <c r="E217" s="1" t="s">
        <v>933</v>
      </c>
      <c r="F217" s="1" t="s">
        <v>934</v>
      </c>
      <c r="G217" s="1" t="s">
        <v>779</v>
      </c>
      <c r="H217" s="1" t="s">
        <v>780</v>
      </c>
      <c r="I217" s="1" t="s">
        <v>931</v>
      </c>
      <c r="J217" s="1" t="s">
        <v>932</v>
      </c>
      <c r="K217" s="1" t="s">
        <v>415</v>
      </c>
      <c r="L217" s="1" t="s">
        <v>62</v>
      </c>
      <c r="M217" s="1" t="s">
        <v>379</v>
      </c>
      <c r="N217" s="1" t="s">
        <v>379</v>
      </c>
      <c r="O217" s="1" t="s">
        <v>379</v>
      </c>
      <c r="P217" s="1" t="s">
        <v>379</v>
      </c>
      <c r="Q217" s="1" t="s">
        <v>62</v>
      </c>
      <c r="R217" s="1" t="s">
        <v>380</v>
      </c>
      <c r="S217" s="1" t="s">
        <v>68</v>
      </c>
      <c r="T217" s="1" t="s">
        <v>107</v>
      </c>
      <c r="U217" s="1">
        <v>33</v>
      </c>
      <c r="V217" s="1">
        <v>8</v>
      </c>
      <c r="Y217" s="1" t="s">
        <v>929</v>
      </c>
      <c r="Z217" s="1" t="s">
        <v>379</v>
      </c>
      <c r="AB217" s="1">
        <v>0</v>
      </c>
      <c r="AD217" s="1">
        <v>0</v>
      </c>
      <c r="AE217" s="1">
        <v>0</v>
      </c>
      <c r="AH217" s="1">
        <v>27651</v>
      </c>
      <c r="AK217" s="1" t="s">
        <v>73</v>
      </c>
      <c r="AL217" s="1" t="s">
        <v>935</v>
      </c>
      <c r="AM217" s="1" t="s">
        <v>4625</v>
      </c>
      <c r="AN217" s="1" t="s">
        <v>931</v>
      </c>
      <c r="AO217" s="1" t="s">
        <v>932</v>
      </c>
    </row>
    <row r="218" spans="1:41" x14ac:dyDescent="0.25">
      <c r="A218" s="1" t="s">
        <v>931</v>
      </c>
      <c r="B218" s="1" t="s">
        <v>932</v>
      </c>
      <c r="C218" s="1" t="s">
        <v>372</v>
      </c>
      <c r="D218" s="1" t="s">
        <v>533</v>
      </c>
      <c r="E218" s="1" t="s">
        <v>933</v>
      </c>
      <c r="F218" s="1" t="s">
        <v>934</v>
      </c>
      <c r="G218" s="1" t="s">
        <v>779</v>
      </c>
      <c r="H218" s="1" t="s">
        <v>780</v>
      </c>
      <c r="I218" s="1" t="s">
        <v>2275</v>
      </c>
      <c r="J218" s="1" t="s">
        <v>2276</v>
      </c>
      <c r="K218" s="1" t="s">
        <v>415</v>
      </c>
      <c r="L218" s="1" t="s">
        <v>62</v>
      </c>
      <c r="M218" s="1" t="s">
        <v>379</v>
      </c>
      <c r="N218" s="1" t="s">
        <v>379</v>
      </c>
      <c r="O218" s="1" t="s">
        <v>379</v>
      </c>
      <c r="P218" s="1" t="s">
        <v>379</v>
      </c>
      <c r="Q218" s="1" t="s">
        <v>62</v>
      </c>
      <c r="R218" s="1" t="s">
        <v>380</v>
      </c>
      <c r="S218" s="1" t="s">
        <v>68</v>
      </c>
      <c r="T218" s="1" t="s">
        <v>24</v>
      </c>
      <c r="U218" s="1">
        <v>34</v>
      </c>
      <c r="V218" s="1">
        <v>8</v>
      </c>
      <c r="W218" s="1" t="s">
        <v>2277</v>
      </c>
      <c r="X218" s="1" t="s">
        <v>2278</v>
      </c>
      <c r="Y218" s="1" t="s">
        <v>929</v>
      </c>
      <c r="Z218" s="1" t="s">
        <v>379</v>
      </c>
      <c r="AA218" s="1" t="s">
        <v>379</v>
      </c>
      <c r="AB218" s="1">
        <v>0</v>
      </c>
      <c r="AC218" s="1">
        <v>0</v>
      </c>
      <c r="AD218" s="1">
        <v>0</v>
      </c>
      <c r="AE218" s="1">
        <v>0</v>
      </c>
      <c r="AF218" s="1">
        <v>0</v>
      </c>
      <c r="AG218" s="1">
        <v>0</v>
      </c>
      <c r="AH218" s="1">
        <v>350</v>
      </c>
      <c r="AI218" s="1" t="s">
        <v>2230</v>
      </c>
      <c r="AJ218" s="1" t="s">
        <v>62</v>
      </c>
      <c r="AK218" s="1" t="s">
        <v>73</v>
      </c>
      <c r="AL218" s="1" t="s">
        <v>2279</v>
      </c>
      <c r="AM218" s="1" t="s">
        <v>4625</v>
      </c>
      <c r="AN218" s="1" t="s">
        <v>931</v>
      </c>
      <c r="AO218" s="1" t="s">
        <v>932</v>
      </c>
    </row>
    <row r="219" spans="1:41" x14ac:dyDescent="0.25">
      <c r="A219" s="1" t="s">
        <v>936</v>
      </c>
      <c r="B219" s="1" t="s">
        <v>937</v>
      </c>
      <c r="C219" s="1" t="s">
        <v>372</v>
      </c>
      <c r="D219" s="1" t="s">
        <v>373</v>
      </c>
      <c r="E219" s="1" t="s">
        <v>938</v>
      </c>
      <c r="F219" s="1" t="s">
        <v>939</v>
      </c>
      <c r="G219" s="1" t="s">
        <v>779</v>
      </c>
      <c r="H219" s="1" t="s">
        <v>780</v>
      </c>
      <c r="I219" s="1" t="s">
        <v>940</v>
      </c>
      <c r="J219" s="1" t="s">
        <v>941</v>
      </c>
      <c r="K219" s="1" t="s">
        <v>415</v>
      </c>
      <c r="L219" s="1" t="s">
        <v>62</v>
      </c>
      <c r="M219" s="1" t="s">
        <v>379</v>
      </c>
      <c r="N219" s="1" t="s">
        <v>379</v>
      </c>
      <c r="O219" s="1" t="s">
        <v>379</v>
      </c>
      <c r="P219" s="1" t="s">
        <v>379</v>
      </c>
      <c r="Q219" s="1" t="s">
        <v>379</v>
      </c>
      <c r="R219" s="1" t="s">
        <v>380</v>
      </c>
      <c r="S219" s="1" t="s">
        <v>68</v>
      </c>
      <c r="T219" s="1" t="s">
        <v>107</v>
      </c>
      <c r="U219" s="1">
        <v>34</v>
      </c>
      <c r="V219" s="1">
        <v>8</v>
      </c>
      <c r="Y219" s="1" t="s">
        <v>942</v>
      </c>
      <c r="Z219" s="1" t="s">
        <v>379</v>
      </c>
      <c r="AB219" s="1">
        <v>0</v>
      </c>
      <c r="AD219" s="1">
        <v>0</v>
      </c>
      <c r="AE219" s="1">
        <v>0</v>
      </c>
      <c r="AH219" s="1">
        <v>8490</v>
      </c>
      <c r="AK219" s="1" t="s">
        <v>73</v>
      </c>
      <c r="AL219" s="1" t="s">
        <v>943</v>
      </c>
      <c r="AM219" s="1" t="s">
        <v>4626</v>
      </c>
      <c r="AN219" s="1" t="s">
        <v>936</v>
      </c>
      <c r="AO219" s="1" t="s">
        <v>937</v>
      </c>
    </row>
    <row r="220" spans="1:41" x14ac:dyDescent="0.25">
      <c r="A220" s="1" t="s">
        <v>936</v>
      </c>
      <c r="B220" s="1" t="s">
        <v>937</v>
      </c>
      <c r="C220" s="1" t="s">
        <v>372</v>
      </c>
      <c r="D220" s="1" t="s">
        <v>373</v>
      </c>
      <c r="E220" s="1" t="s">
        <v>2294</v>
      </c>
      <c r="F220" s="1" t="s">
        <v>2295</v>
      </c>
      <c r="G220" s="1" t="s">
        <v>779</v>
      </c>
      <c r="H220" s="1" t="s">
        <v>780</v>
      </c>
      <c r="I220" s="1" t="s">
        <v>2283</v>
      </c>
      <c r="J220" s="1" t="s">
        <v>2285</v>
      </c>
      <c r="K220" s="1" t="s">
        <v>415</v>
      </c>
      <c r="L220" s="1" t="s">
        <v>62</v>
      </c>
      <c r="M220" s="1" t="s">
        <v>379</v>
      </c>
      <c r="N220" s="1" t="s">
        <v>379</v>
      </c>
      <c r="O220" s="1" t="s">
        <v>379</v>
      </c>
      <c r="P220" s="1" t="s">
        <v>379</v>
      </c>
      <c r="Q220" s="1" t="s">
        <v>379</v>
      </c>
      <c r="R220" s="1" t="s">
        <v>380</v>
      </c>
      <c r="S220" s="1" t="s">
        <v>68</v>
      </c>
      <c r="T220" s="1" t="s">
        <v>24</v>
      </c>
      <c r="U220" s="1">
        <v>31</v>
      </c>
      <c r="V220" s="1">
        <v>8</v>
      </c>
      <c r="W220" s="1" t="s">
        <v>62</v>
      </c>
      <c r="X220" s="1" t="s">
        <v>62</v>
      </c>
      <c r="Y220" s="1" t="s">
        <v>942</v>
      </c>
      <c r="Z220" s="1" t="s">
        <v>379</v>
      </c>
      <c r="AA220" s="1" t="s">
        <v>379</v>
      </c>
      <c r="AB220" s="1">
        <v>0</v>
      </c>
      <c r="AC220" s="1">
        <v>0</v>
      </c>
      <c r="AD220" s="1">
        <v>0</v>
      </c>
      <c r="AE220" s="1">
        <v>0</v>
      </c>
      <c r="AF220" s="1">
        <v>0</v>
      </c>
      <c r="AG220" s="1">
        <v>0</v>
      </c>
      <c r="AH220" s="1">
        <v>0</v>
      </c>
      <c r="AI220" s="1" t="s">
        <v>2230</v>
      </c>
      <c r="AJ220" s="1" t="s">
        <v>2288</v>
      </c>
      <c r="AK220" s="1" t="s">
        <v>73</v>
      </c>
      <c r="AL220" s="1" t="s">
        <v>2296</v>
      </c>
      <c r="AM220" s="1" t="s">
        <v>4626</v>
      </c>
      <c r="AN220" s="1" t="s">
        <v>936</v>
      </c>
      <c r="AO220" s="1" t="s">
        <v>937</v>
      </c>
    </row>
    <row r="221" spans="1:41" x14ac:dyDescent="0.25">
      <c r="A221" s="1" t="s">
        <v>954</v>
      </c>
      <c r="B221" s="1" t="s">
        <v>955</v>
      </c>
      <c r="C221" s="1" t="s">
        <v>372</v>
      </c>
      <c r="D221" s="1" t="s">
        <v>533</v>
      </c>
      <c r="E221" s="1" t="s">
        <v>956</v>
      </c>
      <c r="F221" s="1" t="s">
        <v>957</v>
      </c>
      <c r="G221" s="1" t="s">
        <v>779</v>
      </c>
      <c r="H221" s="1" t="s">
        <v>780</v>
      </c>
      <c r="I221" s="1" t="s">
        <v>908</v>
      </c>
      <c r="J221" s="1" t="s">
        <v>909</v>
      </c>
      <c r="K221" s="1" t="s">
        <v>415</v>
      </c>
      <c r="L221" s="1" t="s">
        <v>62</v>
      </c>
      <c r="M221" s="1" t="s">
        <v>379</v>
      </c>
      <c r="N221" s="1" t="s">
        <v>379</v>
      </c>
      <c r="O221" s="1" t="s">
        <v>380</v>
      </c>
      <c r="P221" s="1" t="s">
        <v>380</v>
      </c>
      <c r="Q221" s="1" t="s">
        <v>62</v>
      </c>
      <c r="R221" s="1" t="s">
        <v>380</v>
      </c>
      <c r="S221" s="1" t="s">
        <v>68</v>
      </c>
      <c r="T221" s="1" t="s">
        <v>107</v>
      </c>
      <c r="U221" s="1">
        <v>35</v>
      </c>
      <c r="V221" s="1">
        <v>8</v>
      </c>
      <c r="Y221" s="1">
        <v>2.2000000000000002</v>
      </c>
      <c r="Z221" s="1" t="s">
        <v>379</v>
      </c>
      <c r="AB221" s="1">
        <v>0</v>
      </c>
      <c r="AD221" s="1">
        <v>0</v>
      </c>
      <c r="AE221" s="1">
        <v>0</v>
      </c>
      <c r="AH221" s="1">
        <v>1249</v>
      </c>
      <c r="AK221" s="1" t="s">
        <v>73</v>
      </c>
      <c r="AL221" s="1" t="s">
        <v>958</v>
      </c>
      <c r="AM221" s="1" t="s">
        <v>4627</v>
      </c>
      <c r="AN221" s="1" t="s">
        <v>954</v>
      </c>
      <c r="AO221" s="1" t="s">
        <v>955</v>
      </c>
    </row>
    <row r="222" spans="1:41" x14ac:dyDescent="0.25">
      <c r="A222" s="1" t="s">
        <v>954</v>
      </c>
      <c r="B222" s="1" t="s">
        <v>955</v>
      </c>
      <c r="C222" s="1" t="s">
        <v>372</v>
      </c>
      <c r="D222" s="1" t="s">
        <v>533</v>
      </c>
      <c r="E222" s="1" t="s">
        <v>956</v>
      </c>
      <c r="F222" s="1" t="s">
        <v>957</v>
      </c>
      <c r="G222" s="1" t="s">
        <v>779</v>
      </c>
      <c r="H222" s="1" t="s">
        <v>780</v>
      </c>
      <c r="I222" s="1" t="s">
        <v>2283</v>
      </c>
      <c r="J222" s="1" t="s">
        <v>2285</v>
      </c>
      <c r="K222" s="1" t="s">
        <v>415</v>
      </c>
      <c r="L222" s="1" t="s">
        <v>62</v>
      </c>
      <c r="M222" s="1" t="s">
        <v>379</v>
      </c>
      <c r="N222" s="1" t="s">
        <v>379</v>
      </c>
      <c r="O222" s="1" t="s">
        <v>380</v>
      </c>
      <c r="P222" s="1" t="s">
        <v>380</v>
      </c>
      <c r="Q222" s="1" t="s">
        <v>62</v>
      </c>
      <c r="R222" s="1" t="s">
        <v>380</v>
      </c>
      <c r="S222" s="1" t="s">
        <v>68</v>
      </c>
      <c r="T222" s="1" t="s">
        <v>24</v>
      </c>
      <c r="U222" s="1">
        <v>32</v>
      </c>
      <c r="V222" s="1">
        <v>8</v>
      </c>
      <c r="W222" s="1" t="s">
        <v>2297</v>
      </c>
      <c r="X222" s="1" t="s">
        <v>2298</v>
      </c>
      <c r="Y222" s="1">
        <v>2.2000000000000002</v>
      </c>
      <c r="Z222" s="1" t="s">
        <v>379</v>
      </c>
      <c r="AA222" s="1" t="s">
        <v>379</v>
      </c>
      <c r="AB222" s="1">
        <v>0</v>
      </c>
      <c r="AC222" s="1">
        <v>5417</v>
      </c>
      <c r="AD222" s="1">
        <v>0</v>
      </c>
      <c r="AE222" s="1">
        <v>0</v>
      </c>
      <c r="AF222" s="1">
        <v>0</v>
      </c>
      <c r="AG222" s="1">
        <v>0</v>
      </c>
      <c r="AH222" s="1">
        <v>0</v>
      </c>
      <c r="AI222" s="1" t="s">
        <v>2230</v>
      </c>
      <c r="AJ222" s="1" t="s">
        <v>2288</v>
      </c>
      <c r="AK222" s="1" t="s">
        <v>73</v>
      </c>
      <c r="AL222" s="1" t="s">
        <v>2299</v>
      </c>
      <c r="AM222" s="1" t="s">
        <v>4627</v>
      </c>
      <c r="AN222" s="1" t="s">
        <v>954</v>
      </c>
      <c r="AO222" s="1" t="s">
        <v>955</v>
      </c>
    </row>
    <row r="223" spans="1:41" x14ac:dyDescent="0.25">
      <c r="A223" s="1" t="s">
        <v>959</v>
      </c>
      <c r="B223" s="1" t="s">
        <v>960</v>
      </c>
      <c r="C223" s="1" t="s">
        <v>372</v>
      </c>
      <c r="D223" s="1" t="s">
        <v>533</v>
      </c>
      <c r="E223" s="1" t="s">
        <v>961</v>
      </c>
      <c r="F223" s="1" t="s">
        <v>962</v>
      </c>
      <c r="G223" s="1" t="s">
        <v>779</v>
      </c>
      <c r="H223" s="1" t="s">
        <v>780</v>
      </c>
      <c r="I223" s="1" t="s">
        <v>959</v>
      </c>
      <c r="J223" s="1" t="s">
        <v>960</v>
      </c>
      <c r="K223" s="1" t="s">
        <v>415</v>
      </c>
      <c r="L223" s="1" t="s">
        <v>62</v>
      </c>
      <c r="M223" s="1" t="s">
        <v>379</v>
      </c>
      <c r="N223" s="1" t="s">
        <v>379</v>
      </c>
      <c r="O223" s="1" t="s">
        <v>379</v>
      </c>
      <c r="P223" s="1" t="s">
        <v>379</v>
      </c>
      <c r="Q223" s="1" t="s">
        <v>62</v>
      </c>
      <c r="R223" s="1" t="s">
        <v>380</v>
      </c>
      <c r="S223" s="1" t="s">
        <v>68</v>
      </c>
      <c r="T223" s="1" t="s">
        <v>107</v>
      </c>
      <c r="U223" s="1">
        <v>36</v>
      </c>
      <c r="V223" s="1">
        <v>8</v>
      </c>
      <c r="Y223" s="1" t="s">
        <v>963</v>
      </c>
      <c r="Z223" s="1" t="s">
        <v>379</v>
      </c>
      <c r="AB223" s="1">
        <v>0</v>
      </c>
      <c r="AD223" s="1">
        <v>0</v>
      </c>
      <c r="AE223" s="1">
        <v>0</v>
      </c>
      <c r="AH223" s="1">
        <v>2432</v>
      </c>
      <c r="AK223" s="1" t="s">
        <v>73</v>
      </c>
      <c r="AL223" s="1" t="s">
        <v>964</v>
      </c>
      <c r="AM223" s="1" t="s">
        <v>4628</v>
      </c>
      <c r="AN223" s="1" t="s">
        <v>959</v>
      </c>
      <c r="AO223" s="1" t="s">
        <v>960</v>
      </c>
    </row>
    <row r="224" spans="1:41" x14ac:dyDescent="0.25">
      <c r="A224" s="1" t="s">
        <v>959</v>
      </c>
      <c r="B224" s="1" t="s">
        <v>960</v>
      </c>
      <c r="C224" s="1" t="s">
        <v>372</v>
      </c>
      <c r="D224" s="1" t="s">
        <v>533</v>
      </c>
      <c r="E224" s="1" t="s">
        <v>961</v>
      </c>
      <c r="F224" s="1" t="s">
        <v>962</v>
      </c>
      <c r="G224" s="1" t="s">
        <v>779</v>
      </c>
      <c r="H224" s="1" t="s">
        <v>780</v>
      </c>
      <c r="I224" s="1" t="s">
        <v>62</v>
      </c>
      <c r="J224" s="1" t="s">
        <v>62</v>
      </c>
      <c r="K224" s="1" t="s">
        <v>415</v>
      </c>
      <c r="L224" s="1" t="s">
        <v>62</v>
      </c>
      <c r="M224" s="1" t="s">
        <v>379</v>
      </c>
      <c r="N224" s="1" t="s">
        <v>379</v>
      </c>
      <c r="O224" s="1" t="s">
        <v>379</v>
      </c>
      <c r="P224" s="1" t="s">
        <v>379</v>
      </c>
      <c r="Q224" s="1" t="s">
        <v>62</v>
      </c>
      <c r="R224" s="1" t="s">
        <v>380</v>
      </c>
      <c r="S224" s="1" t="s">
        <v>68</v>
      </c>
      <c r="T224" s="1" t="s">
        <v>24</v>
      </c>
      <c r="U224" s="1">
        <v>38</v>
      </c>
      <c r="V224" s="1">
        <v>8</v>
      </c>
      <c r="W224" s="1" t="s">
        <v>62</v>
      </c>
      <c r="X224" s="1" t="s">
        <v>62</v>
      </c>
      <c r="Y224" s="1" t="s">
        <v>963</v>
      </c>
      <c r="Z224" s="1" t="s">
        <v>379</v>
      </c>
      <c r="AA224" s="1" t="s">
        <v>379</v>
      </c>
      <c r="AB224" s="1">
        <v>0</v>
      </c>
      <c r="AC224" s="1">
        <v>0</v>
      </c>
      <c r="AD224" s="1">
        <v>0</v>
      </c>
      <c r="AE224" s="1">
        <v>0</v>
      </c>
      <c r="AF224" s="1">
        <v>0</v>
      </c>
      <c r="AG224" s="1">
        <v>0</v>
      </c>
      <c r="AH224" s="1">
        <v>0</v>
      </c>
      <c r="AI224" s="1" t="s">
        <v>2230</v>
      </c>
      <c r="AK224" s="1" t="s">
        <v>73</v>
      </c>
      <c r="AL224" s="1" t="s">
        <v>2319</v>
      </c>
      <c r="AM224" s="1" t="s">
        <v>4628</v>
      </c>
      <c r="AN224" s="1" t="s">
        <v>959</v>
      </c>
      <c r="AO224" s="1" t="s">
        <v>960</v>
      </c>
    </row>
    <row r="225" spans="1:41" x14ac:dyDescent="0.25">
      <c r="A225" s="1" t="s">
        <v>1723</v>
      </c>
      <c r="B225" s="1" t="s">
        <v>1724</v>
      </c>
      <c r="C225" s="1" t="s">
        <v>1725</v>
      </c>
      <c r="D225" s="1" t="s">
        <v>533</v>
      </c>
      <c r="E225" s="1" t="s">
        <v>1726</v>
      </c>
      <c r="F225" s="1" t="s">
        <v>1727</v>
      </c>
      <c r="G225" s="1" t="s">
        <v>779</v>
      </c>
      <c r="H225" s="1" t="s">
        <v>780</v>
      </c>
      <c r="I225" s="1" t="s">
        <v>1728</v>
      </c>
      <c r="J225" s="1" t="s">
        <v>1729</v>
      </c>
      <c r="K225" s="1" t="s">
        <v>1154</v>
      </c>
      <c r="L225" s="1" t="s">
        <v>62</v>
      </c>
      <c r="M225" s="1" t="s">
        <v>379</v>
      </c>
      <c r="N225" s="1" t="s">
        <v>379</v>
      </c>
      <c r="O225" s="1" t="s">
        <v>379</v>
      </c>
      <c r="P225" s="1" t="s">
        <v>379</v>
      </c>
      <c r="Q225" s="1" t="s">
        <v>379</v>
      </c>
      <c r="R225" s="1" t="s">
        <v>380</v>
      </c>
      <c r="S225" s="1" t="s">
        <v>68</v>
      </c>
      <c r="T225" s="1" t="s">
        <v>107</v>
      </c>
      <c r="U225" s="1">
        <v>37</v>
      </c>
      <c r="V225" s="1">
        <v>2</v>
      </c>
      <c r="Y225" s="1">
        <v>4.2</v>
      </c>
      <c r="Z225" s="1" t="s">
        <v>379</v>
      </c>
      <c r="AB225" s="1">
        <v>0</v>
      </c>
      <c r="AD225" s="1">
        <v>0</v>
      </c>
      <c r="AE225" s="1">
        <v>0</v>
      </c>
      <c r="AH225" s="1">
        <v>50</v>
      </c>
      <c r="AK225" s="1" t="s">
        <v>73</v>
      </c>
      <c r="AL225" s="1" t="s">
        <v>1730</v>
      </c>
      <c r="AM225" s="1" t="s">
        <v>4629</v>
      </c>
      <c r="AN225" s="1" t="s">
        <v>1723</v>
      </c>
      <c r="AO225" s="1" t="s">
        <v>1724</v>
      </c>
    </row>
    <row r="226" spans="1:41" x14ac:dyDescent="0.25">
      <c r="A226" s="1" t="s">
        <v>1723</v>
      </c>
      <c r="B226" s="1" t="s">
        <v>1724</v>
      </c>
      <c r="C226" s="1" t="s">
        <v>372</v>
      </c>
      <c r="D226" s="1" t="s">
        <v>533</v>
      </c>
      <c r="E226" s="1" t="s">
        <v>1726</v>
      </c>
      <c r="F226" s="1" t="s">
        <v>1727</v>
      </c>
      <c r="G226" s="1" t="s">
        <v>779</v>
      </c>
      <c r="H226" s="1" t="s">
        <v>780</v>
      </c>
      <c r="I226" s="1" t="s">
        <v>62</v>
      </c>
      <c r="J226" s="1" t="s">
        <v>62</v>
      </c>
      <c r="K226" s="1" t="s">
        <v>1154</v>
      </c>
      <c r="L226" s="1" t="s">
        <v>62</v>
      </c>
      <c r="M226" s="1" t="s">
        <v>379</v>
      </c>
      <c r="N226" s="1" t="s">
        <v>379</v>
      </c>
      <c r="O226" s="1" t="s">
        <v>379</v>
      </c>
      <c r="P226" s="1" t="s">
        <v>379</v>
      </c>
      <c r="Q226" s="1" t="s">
        <v>379</v>
      </c>
      <c r="R226" s="1" t="s">
        <v>380</v>
      </c>
      <c r="S226" s="1" t="s">
        <v>68</v>
      </c>
      <c r="T226" s="1" t="s">
        <v>24</v>
      </c>
      <c r="U226" s="1">
        <v>35</v>
      </c>
      <c r="V226" s="1">
        <v>2</v>
      </c>
      <c r="W226" s="1" t="s">
        <v>2304</v>
      </c>
      <c r="X226" s="1" t="s">
        <v>2305</v>
      </c>
      <c r="Y226" s="1">
        <v>4.2</v>
      </c>
      <c r="Z226" s="1" t="s">
        <v>379</v>
      </c>
      <c r="AA226" s="1" t="s">
        <v>379</v>
      </c>
      <c r="AB226" s="1">
        <v>0</v>
      </c>
      <c r="AC226" s="1">
        <v>340224</v>
      </c>
      <c r="AD226" s="1">
        <v>0</v>
      </c>
      <c r="AE226" s="1">
        <v>0</v>
      </c>
      <c r="AF226" s="1">
        <v>0</v>
      </c>
      <c r="AG226" s="1">
        <v>0</v>
      </c>
      <c r="AH226" s="1">
        <v>0</v>
      </c>
      <c r="AI226" s="1" t="s">
        <v>2230</v>
      </c>
      <c r="AJ226" s="1" t="s">
        <v>2306</v>
      </c>
      <c r="AK226" s="1" t="s">
        <v>73</v>
      </c>
      <c r="AL226" s="1" t="s">
        <v>2307</v>
      </c>
      <c r="AM226" s="1" t="s">
        <v>4629</v>
      </c>
      <c r="AN226" s="1" t="s">
        <v>1723</v>
      </c>
      <c r="AO226" s="1" t="s">
        <v>1724</v>
      </c>
    </row>
    <row r="227" spans="1:41" x14ac:dyDescent="0.25">
      <c r="A227" s="1" t="s">
        <v>965</v>
      </c>
      <c r="B227" s="1" t="s">
        <v>966</v>
      </c>
      <c r="C227" s="1" t="s">
        <v>372</v>
      </c>
      <c r="D227" s="1" t="s">
        <v>373</v>
      </c>
      <c r="E227" s="1" t="s">
        <v>967</v>
      </c>
      <c r="F227" s="1" t="s">
        <v>968</v>
      </c>
      <c r="G227" s="1" t="s">
        <v>948</v>
      </c>
      <c r="H227" s="1" t="s">
        <v>949</v>
      </c>
      <c r="I227" s="1" t="s">
        <v>969</v>
      </c>
      <c r="J227" s="1" t="s">
        <v>970</v>
      </c>
      <c r="K227" s="1" t="s">
        <v>424</v>
      </c>
      <c r="L227" s="1" t="s">
        <v>380</v>
      </c>
      <c r="M227" s="1" t="s">
        <v>380</v>
      </c>
      <c r="N227" s="1" t="s">
        <v>380</v>
      </c>
      <c r="O227" s="1" t="s">
        <v>380</v>
      </c>
      <c r="P227" s="1" t="s">
        <v>380</v>
      </c>
      <c r="Q227" s="1" t="s">
        <v>380</v>
      </c>
      <c r="R227" s="1" t="s">
        <v>380</v>
      </c>
      <c r="S227" s="1" t="s">
        <v>68</v>
      </c>
      <c r="T227" s="1" t="s">
        <v>107</v>
      </c>
      <c r="U227" s="1">
        <v>38</v>
      </c>
      <c r="V227" s="1">
        <v>8</v>
      </c>
      <c r="Y227" s="1" t="s">
        <v>971</v>
      </c>
      <c r="Z227" s="1" t="s">
        <v>379</v>
      </c>
      <c r="AB227" s="1">
        <v>1054</v>
      </c>
      <c r="AD227" s="1">
        <v>0</v>
      </c>
      <c r="AE227" s="1">
        <v>0</v>
      </c>
      <c r="AH227" s="1">
        <v>0</v>
      </c>
      <c r="AK227" s="1" t="s">
        <v>73</v>
      </c>
      <c r="AL227" s="1" t="s">
        <v>972</v>
      </c>
      <c r="AM227" s="1" t="s">
        <v>4688</v>
      </c>
      <c r="AN227" s="1" t="s">
        <v>965</v>
      </c>
      <c r="AO227" s="1" t="s">
        <v>966</v>
      </c>
    </row>
    <row r="228" spans="1:41" x14ac:dyDescent="0.25">
      <c r="A228" s="1" t="s">
        <v>965</v>
      </c>
      <c r="B228" s="1" t="s">
        <v>966</v>
      </c>
      <c r="C228" s="1" t="s">
        <v>372</v>
      </c>
      <c r="D228" s="1" t="s">
        <v>533</v>
      </c>
      <c r="E228" s="1" t="s">
        <v>2308</v>
      </c>
      <c r="F228" s="1" t="s">
        <v>2309</v>
      </c>
      <c r="G228" s="1" t="s">
        <v>948</v>
      </c>
      <c r="H228" s="1" t="s">
        <v>949</v>
      </c>
      <c r="I228" s="1" t="s">
        <v>2310</v>
      </c>
      <c r="J228" s="1" t="s">
        <v>2311</v>
      </c>
      <c r="K228" s="1" t="s">
        <v>424</v>
      </c>
      <c r="L228" s="1" t="s">
        <v>380</v>
      </c>
      <c r="M228" s="1" t="s">
        <v>380</v>
      </c>
      <c r="N228" s="1" t="s">
        <v>380</v>
      </c>
      <c r="O228" s="1" t="s">
        <v>380</v>
      </c>
      <c r="P228" s="1" t="s">
        <v>380</v>
      </c>
      <c r="Q228" s="1" t="s">
        <v>380</v>
      </c>
      <c r="R228" s="1" t="s">
        <v>380</v>
      </c>
      <c r="S228" s="1" t="s">
        <v>68</v>
      </c>
      <c r="T228" s="1" t="s">
        <v>24</v>
      </c>
      <c r="U228" s="1">
        <v>36</v>
      </c>
      <c r="V228" s="1">
        <v>8</v>
      </c>
      <c r="W228" s="1" t="s">
        <v>2312</v>
      </c>
      <c r="X228" s="1" t="s">
        <v>2313</v>
      </c>
      <c r="Y228" s="1" t="s">
        <v>971</v>
      </c>
      <c r="Z228" s="1" t="s">
        <v>379</v>
      </c>
      <c r="AA228" s="1" t="s">
        <v>379</v>
      </c>
      <c r="AB228" s="1">
        <v>161</v>
      </c>
      <c r="AC228" s="1">
        <v>13110</v>
      </c>
      <c r="AD228" s="1">
        <v>0</v>
      </c>
      <c r="AE228" s="1">
        <v>0</v>
      </c>
      <c r="AF228" s="1">
        <v>0</v>
      </c>
      <c r="AG228" s="1">
        <v>0</v>
      </c>
      <c r="AH228" s="1">
        <v>0</v>
      </c>
      <c r="AI228" s="1" t="s">
        <v>2230</v>
      </c>
      <c r="AJ228" s="1" t="s">
        <v>2314</v>
      </c>
      <c r="AK228" s="1" t="s">
        <v>73</v>
      </c>
      <c r="AL228" s="1" t="s">
        <v>77</v>
      </c>
      <c r="AM228" s="1" t="s">
        <v>4688</v>
      </c>
      <c r="AN228" s="1" t="s">
        <v>965</v>
      </c>
      <c r="AO228" s="1" t="s">
        <v>966</v>
      </c>
    </row>
    <row r="229" spans="1:41" x14ac:dyDescent="0.25">
      <c r="A229" s="1" t="s">
        <v>1731</v>
      </c>
      <c r="B229" s="1" t="s">
        <v>1732</v>
      </c>
      <c r="C229" s="1" t="s">
        <v>1733</v>
      </c>
      <c r="D229" s="1" t="s">
        <v>1734</v>
      </c>
      <c r="E229" s="1" t="s">
        <v>1735</v>
      </c>
      <c r="F229" s="1" t="s">
        <v>1736</v>
      </c>
      <c r="G229" s="1" t="s">
        <v>779</v>
      </c>
      <c r="H229" s="1" t="s">
        <v>780</v>
      </c>
      <c r="I229" s="1" t="s">
        <v>969</v>
      </c>
      <c r="J229" s="1" t="s">
        <v>970</v>
      </c>
      <c r="K229" s="1" t="s">
        <v>1737</v>
      </c>
      <c r="L229" s="1" t="s">
        <v>62</v>
      </c>
      <c r="M229" s="1" t="s">
        <v>380</v>
      </c>
      <c r="N229" s="1" t="s">
        <v>380</v>
      </c>
      <c r="O229" s="1" t="s">
        <v>380</v>
      </c>
      <c r="P229" s="1" t="s">
        <v>380</v>
      </c>
      <c r="Q229" s="1" t="s">
        <v>380</v>
      </c>
      <c r="R229" s="1" t="s">
        <v>380</v>
      </c>
      <c r="S229" s="1" t="s">
        <v>68</v>
      </c>
      <c r="T229" s="1" t="s">
        <v>107</v>
      </c>
      <c r="U229" s="1">
        <v>39</v>
      </c>
      <c r="V229" s="1">
        <v>8</v>
      </c>
      <c r="Y229" s="1" t="s">
        <v>1738</v>
      </c>
      <c r="Z229" s="1" t="s">
        <v>379</v>
      </c>
      <c r="AB229" s="1">
        <v>1259</v>
      </c>
      <c r="AD229" s="1">
        <v>0</v>
      </c>
      <c r="AE229" s="1">
        <v>0</v>
      </c>
      <c r="AH229" s="1">
        <v>0</v>
      </c>
      <c r="AK229" s="1" t="s">
        <v>73</v>
      </c>
      <c r="AL229" s="1" t="s">
        <v>1739</v>
      </c>
      <c r="AM229" s="1" t="s">
        <v>4689</v>
      </c>
      <c r="AN229" s="1" t="s">
        <v>1731</v>
      </c>
      <c r="AO229" s="1" t="s">
        <v>1732</v>
      </c>
    </row>
    <row r="230" spans="1:41" x14ac:dyDescent="0.25">
      <c r="A230" s="1" t="s">
        <v>1731</v>
      </c>
      <c r="B230" s="1" t="s">
        <v>1732</v>
      </c>
      <c r="C230" s="1" t="s">
        <v>372</v>
      </c>
      <c r="D230" s="1" t="s">
        <v>1734</v>
      </c>
      <c r="E230" s="1" t="s">
        <v>1735</v>
      </c>
      <c r="F230" s="1" t="s">
        <v>1736</v>
      </c>
      <c r="G230" s="1" t="s">
        <v>779</v>
      </c>
      <c r="H230" s="1" t="s">
        <v>780</v>
      </c>
      <c r="I230" s="1" t="s">
        <v>62</v>
      </c>
      <c r="J230" s="1" t="s">
        <v>62</v>
      </c>
      <c r="K230" s="1" t="s">
        <v>1737</v>
      </c>
      <c r="L230" s="1" t="s">
        <v>62</v>
      </c>
      <c r="M230" s="1" t="s">
        <v>380</v>
      </c>
      <c r="N230" s="1" t="s">
        <v>380</v>
      </c>
      <c r="O230" s="1" t="s">
        <v>380</v>
      </c>
      <c r="P230" s="1" t="s">
        <v>380</v>
      </c>
      <c r="Q230" s="1" t="s">
        <v>380</v>
      </c>
      <c r="R230" s="1" t="s">
        <v>380</v>
      </c>
      <c r="S230" s="1" t="s">
        <v>68</v>
      </c>
      <c r="T230" s="1" t="s">
        <v>24</v>
      </c>
      <c r="U230" s="1">
        <v>37</v>
      </c>
      <c r="V230" s="1">
        <v>8</v>
      </c>
      <c r="W230" s="1" t="s">
        <v>2315</v>
      </c>
      <c r="X230" s="1" t="s">
        <v>2316</v>
      </c>
      <c r="Y230" s="1" t="s">
        <v>1738</v>
      </c>
      <c r="Z230" s="1" t="s">
        <v>379</v>
      </c>
      <c r="AA230" s="1" t="s">
        <v>379</v>
      </c>
      <c r="AB230" s="1">
        <v>1375</v>
      </c>
      <c r="AC230" s="1">
        <v>64125</v>
      </c>
      <c r="AD230" s="1">
        <v>0</v>
      </c>
      <c r="AE230" s="1">
        <v>0</v>
      </c>
      <c r="AF230" s="1">
        <v>0</v>
      </c>
      <c r="AG230" s="1">
        <v>0</v>
      </c>
      <c r="AH230" s="1">
        <v>0</v>
      </c>
      <c r="AI230" s="1" t="s">
        <v>2230</v>
      </c>
      <c r="AJ230" s="1" t="s">
        <v>2317</v>
      </c>
      <c r="AK230" s="1" t="s">
        <v>73</v>
      </c>
      <c r="AL230" s="1" t="s">
        <v>2318</v>
      </c>
      <c r="AM230" s="1" t="s">
        <v>4689</v>
      </c>
      <c r="AN230" s="1" t="s">
        <v>1731</v>
      </c>
      <c r="AO230" s="1" t="s">
        <v>1732</v>
      </c>
    </row>
    <row r="231" spans="1:41" x14ac:dyDescent="0.25">
      <c r="A231" s="1" t="s">
        <v>815</v>
      </c>
      <c r="B231" s="1" t="s">
        <v>816</v>
      </c>
      <c r="C231" s="1" t="s">
        <v>372</v>
      </c>
      <c r="D231" s="1" t="s">
        <v>533</v>
      </c>
      <c r="E231" s="1" t="s">
        <v>817</v>
      </c>
      <c r="F231" s="1" t="s">
        <v>818</v>
      </c>
      <c r="G231" s="1" t="s">
        <v>779</v>
      </c>
      <c r="H231" s="1" t="s">
        <v>780</v>
      </c>
      <c r="I231" s="1" t="s">
        <v>819</v>
      </c>
      <c r="J231" s="1" t="s">
        <v>820</v>
      </c>
      <c r="K231" s="1" t="s">
        <v>415</v>
      </c>
      <c r="L231" s="1" t="s">
        <v>62</v>
      </c>
      <c r="M231" s="1" t="s">
        <v>62</v>
      </c>
      <c r="N231" s="1" t="s">
        <v>62</v>
      </c>
      <c r="O231" s="1" t="s">
        <v>379</v>
      </c>
      <c r="P231" s="1" t="s">
        <v>62</v>
      </c>
      <c r="Q231" s="1" t="s">
        <v>62</v>
      </c>
      <c r="R231" s="1" t="s">
        <v>380</v>
      </c>
      <c r="S231" s="1" t="s">
        <v>68</v>
      </c>
      <c r="T231" s="1" t="s">
        <v>107</v>
      </c>
      <c r="U231" s="1">
        <v>40</v>
      </c>
      <c r="V231" s="1">
        <v>8</v>
      </c>
      <c r="Y231" s="1" t="s">
        <v>788</v>
      </c>
      <c r="Z231" s="1" t="s">
        <v>380</v>
      </c>
      <c r="AB231" s="1">
        <v>0</v>
      </c>
      <c r="AD231" s="1">
        <v>0</v>
      </c>
      <c r="AE231" s="1">
        <v>0</v>
      </c>
      <c r="AH231" s="1">
        <v>289968</v>
      </c>
      <c r="AK231" s="1" t="s">
        <v>73</v>
      </c>
      <c r="AL231" s="1" t="s">
        <v>821</v>
      </c>
      <c r="AM231" s="1" t="s">
        <v>4609</v>
      </c>
      <c r="AN231" s="1" t="s">
        <v>815</v>
      </c>
      <c r="AO231" s="1" t="s">
        <v>2325</v>
      </c>
    </row>
    <row r="232" spans="1:41" x14ac:dyDescent="0.25">
      <c r="A232" s="1" t="s">
        <v>815</v>
      </c>
      <c r="B232" s="1" t="s">
        <v>2325</v>
      </c>
      <c r="C232" s="1" t="s">
        <v>372</v>
      </c>
      <c r="D232" s="1" t="s">
        <v>533</v>
      </c>
      <c r="E232" s="1" t="s">
        <v>2326</v>
      </c>
      <c r="F232" s="1" t="s">
        <v>2327</v>
      </c>
      <c r="G232" s="1" t="s">
        <v>779</v>
      </c>
      <c r="H232" s="1" t="s">
        <v>780</v>
      </c>
      <c r="I232" s="1" t="s">
        <v>62</v>
      </c>
      <c r="J232" s="1" t="s">
        <v>62</v>
      </c>
      <c r="K232" s="1" t="s">
        <v>415</v>
      </c>
      <c r="L232" s="1" t="s">
        <v>62</v>
      </c>
      <c r="M232" s="1" t="s">
        <v>62</v>
      </c>
      <c r="N232" s="1" t="s">
        <v>62</v>
      </c>
      <c r="O232" s="1" t="s">
        <v>379</v>
      </c>
      <c r="P232" s="1" t="s">
        <v>62</v>
      </c>
      <c r="Q232" s="1" t="s">
        <v>62</v>
      </c>
      <c r="R232" s="1" t="s">
        <v>380</v>
      </c>
      <c r="S232" s="1" t="s">
        <v>68</v>
      </c>
      <c r="T232" s="1" t="s">
        <v>24</v>
      </c>
      <c r="U232" s="1">
        <v>39</v>
      </c>
      <c r="V232" s="1">
        <v>8</v>
      </c>
      <c r="W232" s="1" t="s">
        <v>2328</v>
      </c>
      <c r="X232" s="1" t="s">
        <v>2329</v>
      </c>
      <c r="Y232" s="1" t="s">
        <v>788</v>
      </c>
      <c r="Z232" s="1" t="s">
        <v>380</v>
      </c>
      <c r="AA232" s="1" t="s">
        <v>379</v>
      </c>
      <c r="AB232" s="1">
        <v>0</v>
      </c>
      <c r="AC232" s="1">
        <v>1346973</v>
      </c>
      <c r="AD232" s="1">
        <v>0</v>
      </c>
      <c r="AE232" s="1">
        <v>0</v>
      </c>
      <c r="AF232" s="1">
        <v>0</v>
      </c>
      <c r="AG232" s="1">
        <v>0</v>
      </c>
      <c r="AH232" s="1">
        <v>518649</v>
      </c>
      <c r="AI232" s="1" t="s">
        <v>2230</v>
      </c>
      <c r="AK232" s="1" t="s">
        <v>73</v>
      </c>
      <c r="AL232" s="1" t="s">
        <v>2330</v>
      </c>
      <c r="AM232" s="1" t="s">
        <v>4609</v>
      </c>
      <c r="AN232" s="1" t="s">
        <v>815</v>
      </c>
      <c r="AO232" s="1" t="s">
        <v>2325</v>
      </c>
    </row>
    <row r="233" spans="1:41" x14ac:dyDescent="0.25">
      <c r="A233" s="1" t="s">
        <v>912</v>
      </c>
      <c r="B233" s="1" t="s">
        <v>913</v>
      </c>
      <c r="C233" s="1" t="s">
        <v>372</v>
      </c>
      <c r="D233" s="1" t="s">
        <v>533</v>
      </c>
      <c r="E233" s="1" t="s">
        <v>914</v>
      </c>
      <c r="F233" s="1" t="s">
        <v>915</v>
      </c>
      <c r="G233" s="1" t="s">
        <v>779</v>
      </c>
      <c r="H233" s="1" t="s">
        <v>780</v>
      </c>
      <c r="I233" s="1" t="s">
        <v>916</v>
      </c>
      <c r="J233" s="1" t="s">
        <v>917</v>
      </c>
      <c r="K233" s="1" t="s">
        <v>415</v>
      </c>
      <c r="L233" s="1" t="s">
        <v>62</v>
      </c>
      <c r="M233" s="1" t="s">
        <v>379</v>
      </c>
      <c r="N233" s="1" t="s">
        <v>379</v>
      </c>
      <c r="O233" s="1" t="s">
        <v>379</v>
      </c>
      <c r="P233" s="1" t="s">
        <v>379</v>
      </c>
      <c r="Q233" s="1" t="s">
        <v>62</v>
      </c>
      <c r="R233" s="1" t="s">
        <v>380</v>
      </c>
      <c r="S233" s="1" t="s">
        <v>68</v>
      </c>
      <c r="T233" s="1" t="s">
        <v>107</v>
      </c>
      <c r="U233" s="1">
        <v>41</v>
      </c>
      <c r="V233" s="1">
        <v>8</v>
      </c>
      <c r="Y233" s="1" t="s">
        <v>918</v>
      </c>
      <c r="Z233" s="1" t="s">
        <v>380</v>
      </c>
      <c r="AB233" s="1">
        <v>0</v>
      </c>
      <c r="AD233" s="1">
        <v>0</v>
      </c>
      <c r="AE233" s="1">
        <v>0</v>
      </c>
      <c r="AH233" s="1">
        <v>21926</v>
      </c>
      <c r="AK233" s="1" t="s">
        <v>73</v>
      </c>
      <c r="AL233" s="1" t="s">
        <v>919</v>
      </c>
      <c r="AM233" s="1" t="s">
        <v>4622</v>
      </c>
      <c r="AN233" s="1" t="s">
        <v>912</v>
      </c>
      <c r="AO233" s="1" t="s">
        <v>913</v>
      </c>
    </row>
    <row r="234" spans="1:41" x14ac:dyDescent="0.25">
      <c r="A234" s="1" t="s">
        <v>912</v>
      </c>
      <c r="B234" s="1" t="s">
        <v>913</v>
      </c>
      <c r="C234" s="1" t="s">
        <v>372</v>
      </c>
      <c r="D234" s="1" t="s">
        <v>533</v>
      </c>
      <c r="E234" s="1" t="s">
        <v>914</v>
      </c>
      <c r="F234" s="1" t="s">
        <v>915</v>
      </c>
      <c r="G234" s="1" t="s">
        <v>779</v>
      </c>
      <c r="H234" s="1" t="s">
        <v>780</v>
      </c>
      <c r="I234" s="1" t="s">
        <v>62</v>
      </c>
      <c r="J234" s="1" t="s">
        <v>62</v>
      </c>
      <c r="K234" s="1" t="s">
        <v>415</v>
      </c>
      <c r="L234" s="1" t="s">
        <v>62</v>
      </c>
      <c r="M234" s="1" t="s">
        <v>379</v>
      </c>
      <c r="N234" s="1" t="s">
        <v>379</v>
      </c>
      <c r="O234" s="1" t="s">
        <v>379</v>
      </c>
      <c r="P234" s="1" t="s">
        <v>379</v>
      </c>
      <c r="Q234" s="1" t="s">
        <v>62</v>
      </c>
      <c r="R234" s="1" t="s">
        <v>380</v>
      </c>
      <c r="S234" s="1" t="s">
        <v>68</v>
      </c>
      <c r="T234" s="1" t="s">
        <v>24</v>
      </c>
      <c r="U234" s="1">
        <v>40</v>
      </c>
      <c r="V234" s="1">
        <v>8</v>
      </c>
      <c r="W234" s="1" t="s">
        <v>2331</v>
      </c>
      <c r="X234" s="1" t="s">
        <v>2332</v>
      </c>
      <c r="Y234" s="1" t="s">
        <v>918</v>
      </c>
      <c r="Z234" s="1" t="s">
        <v>380</v>
      </c>
      <c r="AA234" s="1" t="s">
        <v>379</v>
      </c>
      <c r="AB234" s="1">
        <v>0</v>
      </c>
      <c r="AC234" s="1">
        <v>713517</v>
      </c>
      <c r="AD234" s="1">
        <v>0</v>
      </c>
      <c r="AE234" s="1">
        <v>0</v>
      </c>
      <c r="AF234" s="1">
        <v>0</v>
      </c>
      <c r="AG234" s="1">
        <v>0</v>
      </c>
      <c r="AH234" s="1">
        <v>21871</v>
      </c>
      <c r="AI234" s="1" t="s">
        <v>2230</v>
      </c>
      <c r="AJ234" s="1" t="s">
        <v>2317</v>
      </c>
      <c r="AK234" s="1" t="s">
        <v>73</v>
      </c>
      <c r="AL234" s="1" t="s">
        <v>2333</v>
      </c>
      <c r="AM234" s="1" t="s">
        <v>4622</v>
      </c>
      <c r="AN234" s="1" t="s">
        <v>912</v>
      </c>
      <c r="AO234" s="1" t="s">
        <v>913</v>
      </c>
    </row>
    <row r="235" spans="1:41" x14ac:dyDescent="0.25">
      <c r="A235" s="1" t="s">
        <v>944</v>
      </c>
      <c r="B235" s="1" t="s">
        <v>945</v>
      </c>
      <c r="C235" s="1" t="s">
        <v>372</v>
      </c>
      <c r="D235" s="1" t="s">
        <v>373</v>
      </c>
      <c r="E235" s="1" t="s">
        <v>946</v>
      </c>
      <c r="F235" s="1" t="s">
        <v>947</v>
      </c>
      <c r="G235" s="1" t="s">
        <v>948</v>
      </c>
      <c r="H235" s="1" t="s">
        <v>949</v>
      </c>
      <c r="I235" s="1" t="s">
        <v>950</v>
      </c>
      <c r="J235" s="1" t="s">
        <v>951</v>
      </c>
      <c r="K235" s="1" t="s">
        <v>424</v>
      </c>
      <c r="L235" s="1" t="s">
        <v>380</v>
      </c>
      <c r="M235" s="1" t="s">
        <v>380</v>
      </c>
      <c r="N235" s="1" t="s">
        <v>380</v>
      </c>
      <c r="O235" s="1" t="s">
        <v>380</v>
      </c>
      <c r="P235" s="1" t="s">
        <v>380</v>
      </c>
      <c r="Q235" s="1" t="s">
        <v>380</v>
      </c>
      <c r="R235" s="1" t="s">
        <v>380</v>
      </c>
      <c r="S235" s="1" t="s">
        <v>68</v>
      </c>
      <c r="T235" s="1" t="s">
        <v>107</v>
      </c>
      <c r="U235" s="1">
        <v>42</v>
      </c>
      <c r="V235" s="1">
        <v>8</v>
      </c>
      <c r="Y235" s="1" t="s">
        <v>952</v>
      </c>
      <c r="Z235" s="1" t="s">
        <v>379</v>
      </c>
      <c r="AB235" s="1">
        <v>43</v>
      </c>
      <c r="AD235" s="1">
        <v>0</v>
      </c>
      <c r="AE235" s="1">
        <v>0</v>
      </c>
      <c r="AH235" s="1">
        <v>0</v>
      </c>
      <c r="AK235" s="1" t="s">
        <v>73</v>
      </c>
      <c r="AL235" s="1" t="s">
        <v>953</v>
      </c>
      <c r="AM235" s="1" t="s">
        <v>4687</v>
      </c>
      <c r="AN235" s="1" t="s">
        <v>944</v>
      </c>
      <c r="AO235" s="1" t="s">
        <v>945</v>
      </c>
    </row>
    <row r="236" spans="1:41" x14ac:dyDescent="0.25">
      <c r="A236" s="1" t="s">
        <v>944</v>
      </c>
      <c r="B236" s="1" t="s">
        <v>945</v>
      </c>
      <c r="C236" s="1" t="s">
        <v>372</v>
      </c>
      <c r="D236" s="1" t="s">
        <v>373</v>
      </c>
      <c r="E236" s="1" t="s">
        <v>2334</v>
      </c>
      <c r="F236" s="1" t="s">
        <v>2335</v>
      </c>
      <c r="G236" s="1" t="s">
        <v>948</v>
      </c>
      <c r="H236" s="1" t="s">
        <v>949</v>
      </c>
      <c r="I236" s="1" t="s">
        <v>2320</v>
      </c>
      <c r="J236" s="1" t="s">
        <v>2321</v>
      </c>
      <c r="K236" s="1" t="s">
        <v>424</v>
      </c>
      <c r="L236" s="1" t="s">
        <v>380</v>
      </c>
      <c r="M236" s="1" t="s">
        <v>380</v>
      </c>
      <c r="N236" s="1" t="s">
        <v>380</v>
      </c>
      <c r="O236" s="1" t="s">
        <v>380</v>
      </c>
      <c r="P236" s="1" t="s">
        <v>380</v>
      </c>
      <c r="Q236" s="1" t="s">
        <v>380</v>
      </c>
      <c r="R236" s="1" t="s">
        <v>380</v>
      </c>
      <c r="S236" s="1" t="s">
        <v>68</v>
      </c>
      <c r="T236" s="1" t="s">
        <v>24</v>
      </c>
      <c r="U236" s="1">
        <v>41</v>
      </c>
      <c r="V236" s="1">
        <v>8</v>
      </c>
      <c r="W236" s="1" t="s">
        <v>62</v>
      </c>
      <c r="X236" s="1" t="s">
        <v>62</v>
      </c>
      <c r="Y236" s="1" t="s">
        <v>952</v>
      </c>
      <c r="Z236" s="1" t="s">
        <v>379</v>
      </c>
      <c r="AA236" s="1" t="s">
        <v>379</v>
      </c>
      <c r="AB236" s="1">
        <v>0</v>
      </c>
      <c r="AC236" s="1">
        <v>0</v>
      </c>
      <c r="AD236" s="1">
        <v>0</v>
      </c>
      <c r="AE236" s="1">
        <v>0</v>
      </c>
      <c r="AF236" s="1">
        <v>0</v>
      </c>
      <c r="AG236" s="1">
        <v>0</v>
      </c>
      <c r="AH236" s="1">
        <v>0</v>
      </c>
      <c r="AI236" s="1" t="s">
        <v>2230</v>
      </c>
      <c r="AJ236" s="1" t="s">
        <v>2336</v>
      </c>
      <c r="AK236" s="1" t="s">
        <v>73</v>
      </c>
      <c r="AL236" s="1" t="s">
        <v>82</v>
      </c>
      <c r="AM236" s="1" t="s">
        <v>4687</v>
      </c>
      <c r="AN236" s="1" t="s">
        <v>944</v>
      </c>
      <c r="AO236" s="1" t="s">
        <v>945</v>
      </c>
    </row>
    <row r="237" spans="1:41" x14ac:dyDescent="0.25">
      <c r="A237" s="1" t="s">
        <v>2337</v>
      </c>
      <c r="B237" s="1" t="s">
        <v>2338</v>
      </c>
      <c r="C237" s="1" t="s">
        <v>372</v>
      </c>
      <c r="D237" s="1" t="s">
        <v>373</v>
      </c>
      <c r="E237" s="1" t="s">
        <v>3986</v>
      </c>
      <c r="F237" s="1" t="s">
        <v>3987</v>
      </c>
      <c r="G237" s="1" t="s">
        <v>948</v>
      </c>
      <c r="H237" s="1" t="s">
        <v>949</v>
      </c>
      <c r="I237" s="1" t="s">
        <v>950</v>
      </c>
      <c r="J237" s="1" t="s">
        <v>951</v>
      </c>
      <c r="K237" s="1" t="s">
        <v>415</v>
      </c>
      <c r="L237" s="1" t="s">
        <v>62</v>
      </c>
      <c r="M237" s="1" t="s">
        <v>62</v>
      </c>
      <c r="N237" s="1" t="s">
        <v>62</v>
      </c>
      <c r="O237" s="1" t="s">
        <v>62</v>
      </c>
      <c r="P237" s="1" t="s">
        <v>62</v>
      </c>
      <c r="Q237" s="1" t="s">
        <v>380</v>
      </c>
      <c r="R237" s="1" t="s">
        <v>380</v>
      </c>
      <c r="S237" s="1" t="s">
        <v>68</v>
      </c>
      <c r="T237" s="1" t="s">
        <v>107</v>
      </c>
      <c r="U237" s="1">
        <v>43</v>
      </c>
      <c r="V237" s="1">
        <v>8</v>
      </c>
      <c r="Y237" s="1" t="s">
        <v>952</v>
      </c>
      <c r="Z237" s="1" t="s">
        <v>379</v>
      </c>
      <c r="AB237" s="1">
        <v>0</v>
      </c>
      <c r="AD237" s="1">
        <v>0</v>
      </c>
      <c r="AE237" s="1">
        <v>10536</v>
      </c>
      <c r="AH237" s="1">
        <v>0</v>
      </c>
      <c r="AK237" s="1" t="s">
        <v>73</v>
      </c>
      <c r="AL237" s="1" t="s">
        <v>3988</v>
      </c>
      <c r="AM237" s="1" t="s">
        <v>4853</v>
      </c>
      <c r="AN237" s="1" t="s">
        <v>2337</v>
      </c>
      <c r="AO237" s="1" t="s">
        <v>2338</v>
      </c>
    </row>
    <row r="238" spans="1:41" x14ac:dyDescent="0.25">
      <c r="A238" s="1" t="s">
        <v>2337</v>
      </c>
      <c r="B238" s="1" t="s">
        <v>2338</v>
      </c>
      <c r="C238" s="1" t="s">
        <v>372</v>
      </c>
      <c r="D238" s="1" t="s">
        <v>373</v>
      </c>
      <c r="E238" s="1" t="s">
        <v>2339</v>
      </c>
      <c r="F238" s="1" t="s">
        <v>2340</v>
      </c>
      <c r="G238" s="1" t="s">
        <v>948</v>
      </c>
      <c r="H238" s="1" t="s">
        <v>949</v>
      </c>
      <c r="I238" s="1" t="s">
        <v>2320</v>
      </c>
      <c r="J238" s="1" t="s">
        <v>2321</v>
      </c>
      <c r="K238" s="1" t="s">
        <v>415</v>
      </c>
      <c r="L238" s="1" t="s">
        <v>62</v>
      </c>
      <c r="M238" s="1" t="s">
        <v>62</v>
      </c>
      <c r="N238" s="1" t="s">
        <v>62</v>
      </c>
      <c r="O238" s="1" t="s">
        <v>62</v>
      </c>
      <c r="P238" s="1" t="s">
        <v>62</v>
      </c>
      <c r="Q238" s="1" t="s">
        <v>380</v>
      </c>
      <c r="R238" s="1" t="s">
        <v>380</v>
      </c>
      <c r="S238" s="1" t="s">
        <v>68</v>
      </c>
      <c r="T238" s="1" t="s">
        <v>24</v>
      </c>
      <c r="U238" s="1">
        <v>42</v>
      </c>
      <c r="V238" s="1">
        <v>8</v>
      </c>
      <c r="W238" s="1" t="s">
        <v>2341</v>
      </c>
      <c r="X238" s="1" t="s">
        <v>2342</v>
      </c>
      <c r="Y238" s="1" t="s">
        <v>952</v>
      </c>
      <c r="Z238" s="1" t="s">
        <v>379</v>
      </c>
      <c r="AA238" s="1" t="s">
        <v>379</v>
      </c>
      <c r="AB238" s="1">
        <v>0</v>
      </c>
      <c r="AC238" s="1">
        <v>10974</v>
      </c>
      <c r="AD238" s="1">
        <v>0</v>
      </c>
      <c r="AE238" s="1">
        <v>0</v>
      </c>
      <c r="AF238" s="1">
        <v>0</v>
      </c>
      <c r="AG238" s="1">
        <v>0</v>
      </c>
      <c r="AH238" s="1">
        <v>0</v>
      </c>
      <c r="AI238" s="1" t="s">
        <v>2230</v>
      </c>
      <c r="AJ238" s="1" t="s">
        <v>2336</v>
      </c>
      <c r="AK238" s="1" t="s">
        <v>73</v>
      </c>
      <c r="AL238" s="1" t="s">
        <v>83</v>
      </c>
      <c r="AM238" s="1" t="s">
        <v>4853</v>
      </c>
      <c r="AN238" s="1" t="s">
        <v>2337</v>
      </c>
      <c r="AO238" s="1" t="s">
        <v>2338</v>
      </c>
    </row>
    <row r="239" spans="1:41" x14ac:dyDescent="0.25">
      <c r="A239" s="1" t="s">
        <v>973</v>
      </c>
      <c r="B239" s="1" t="s">
        <v>974</v>
      </c>
      <c r="C239" s="1" t="s">
        <v>372</v>
      </c>
      <c r="D239" s="1" t="s">
        <v>373</v>
      </c>
      <c r="E239" s="1" t="s">
        <v>975</v>
      </c>
      <c r="F239" s="1" t="s">
        <v>976</v>
      </c>
      <c r="G239" s="1" t="s">
        <v>977</v>
      </c>
      <c r="H239" s="1" t="s">
        <v>978</v>
      </c>
      <c r="I239" s="1" t="s">
        <v>979</v>
      </c>
      <c r="J239" s="1" t="s">
        <v>980</v>
      </c>
      <c r="K239" s="1" t="s">
        <v>378</v>
      </c>
      <c r="L239" s="1" t="s">
        <v>379</v>
      </c>
      <c r="M239" s="1" t="s">
        <v>62</v>
      </c>
      <c r="N239" s="1" t="s">
        <v>62</v>
      </c>
      <c r="O239" s="1" t="s">
        <v>62</v>
      </c>
      <c r="P239" s="1" t="s">
        <v>62</v>
      </c>
      <c r="Q239" s="1" t="s">
        <v>380</v>
      </c>
      <c r="R239" s="1" t="s">
        <v>380</v>
      </c>
      <c r="S239" s="1" t="s">
        <v>68</v>
      </c>
      <c r="T239" s="1" t="s">
        <v>107</v>
      </c>
      <c r="U239" s="1">
        <v>44</v>
      </c>
      <c r="V239" s="1">
        <v>8</v>
      </c>
      <c r="Y239" s="1" t="s">
        <v>981</v>
      </c>
      <c r="Z239" s="1" t="s">
        <v>379</v>
      </c>
      <c r="AB239" s="1">
        <v>625776</v>
      </c>
      <c r="AD239" s="1">
        <v>0</v>
      </c>
      <c r="AE239" s="1">
        <v>0</v>
      </c>
      <c r="AH239" s="1">
        <v>733375</v>
      </c>
      <c r="AK239" s="1" t="s">
        <v>73</v>
      </c>
      <c r="AL239" s="1" t="s">
        <v>982</v>
      </c>
      <c r="AM239" s="1" t="s">
        <v>4690</v>
      </c>
      <c r="AN239" s="1" t="s">
        <v>973</v>
      </c>
      <c r="AO239" s="1" t="s">
        <v>974</v>
      </c>
    </row>
    <row r="240" spans="1:41" x14ac:dyDescent="0.25">
      <c r="A240" s="1" t="s">
        <v>973</v>
      </c>
      <c r="B240" s="1" t="s">
        <v>974</v>
      </c>
      <c r="C240" s="1" t="s">
        <v>372</v>
      </c>
      <c r="D240" s="1" t="s">
        <v>373</v>
      </c>
      <c r="E240" s="1" t="s">
        <v>975</v>
      </c>
      <c r="F240" s="1" t="s">
        <v>976</v>
      </c>
      <c r="G240" s="1" t="s">
        <v>977</v>
      </c>
      <c r="H240" s="1" t="s">
        <v>978</v>
      </c>
      <c r="I240" s="1" t="s">
        <v>2320</v>
      </c>
      <c r="J240" s="1" t="s">
        <v>2321</v>
      </c>
      <c r="K240" s="1" t="s">
        <v>378</v>
      </c>
      <c r="L240" s="1" t="s">
        <v>379</v>
      </c>
      <c r="M240" s="1" t="s">
        <v>62</v>
      </c>
      <c r="N240" s="1" t="s">
        <v>62</v>
      </c>
      <c r="O240" s="1" t="s">
        <v>62</v>
      </c>
      <c r="P240" s="1" t="s">
        <v>62</v>
      </c>
      <c r="Q240" s="1" t="s">
        <v>380</v>
      </c>
      <c r="R240" s="1" t="s">
        <v>380</v>
      </c>
      <c r="S240" s="1" t="s">
        <v>68</v>
      </c>
      <c r="T240" s="1" t="s">
        <v>24</v>
      </c>
      <c r="U240" s="1">
        <v>43</v>
      </c>
      <c r="V240" s="1">
        <v>8</v>
      </c>
      <c r="W240" s="1" t="s">
        <v>62</v>
      </c>
      <c r="X240" s="1" t="s">
        <v>62</v>
      </c>
      <c r="Y240" s="1" t="s">
        <v>981</v>
      </c>
      <c r="Z240" s="1" t="s">
        <v>379</v>
      </c>
      <c r="AA240" s="1" t="s">
        <v>379</v>
      </c>
      <c r="AB240" s="1">
        <v>0</v>
      </c>
      <c r="AC240" s="1">
        <v>0</v>
      </c>
      <c r="AD240" s="1">
        <v>0</v>
      </c>
      <c r="AE240" s="1">
        <v>0</v>
      </c>
      <c r="AF240" s="1">
        <v>0</v>
      </c>
      <c r="AG240" s="1">
        <v>0</v>
      </c>
      <c r="AH240" s="1">
        <v>0</v>
      </c>
      <c r="AI240" s="1" t="s">
        <v>2230</v>
      </c>
      <c r="AK240" s="1" t="s">
        <v>73</v>
      </c>
      <c r="AL240" s="1" t="s">
        <v>2343</v>
      </c>
      <c r="AM240" s="1" t="s">
        <v>4690</v>
      </c>
      <c r="AN240" s="1" t="s">
        <v>973</v>
      </c>
      <c r="AO240" s="1" t="s">
        <v>974</v>
      </c>
    </row>
    <row r="241" spans="1:41" x14ac:dyDescent="0.25">
      <c r="A241" s="1" t="s">
        <v>983</v>
      </c>
      <c r="B241" s="1" t="s">
        <v>984</v>
      </c>
      <c r="C241" s="1" t="s">
        <v>372</v>
      </c>
      <c r="D241" s="1" t="s">
        <v>533</v>
      </c>
      <c r="E241" s="1" t="s">
        <v>985</v>
      </c>
      <c r="F241" s="1" t="s">
        <v>986</v>
      </c>
      <c r="G241" s="1" t="s">
        <v>977</v>
      </c>
      <c r="H241" s="1" t="s">
        <v>978</v>
      </c>
      <c r="I241" s="1" t="s">
        <v>979</v>
      </c>
      <c r="J241" s="1" t="s">
        <v>980</v>
      </c>
      <c r="K241" s="1" t="s">
        <v>415</v>
      </c>
      <c r="L241" s="1" t="s">
        <v>62</v>
      </c>
      <c r="M241" s="1" t="s">
        <v>62</v>
      </c>
      <c r="N241" s="1" t="s">
        <v>62</v>
      </c>
      <c r="O241" s="1" t="s">
        <v>62</v>
      </c>
      <c r="P241" s="1" t="s">
        <v>62</v>
      </c>
      <c r="Q241" s="1" t="s">
        <v>62</v>
      </c>
      <c r="R241" s="1" t="s">
        <v>380</v>
      </c>
      <c r="S241" s="1" t="s">
        <v>68</v>
      </c>
      <c r="T241" s="1" t="s">
        <v>107</v>
      </c>
      <c r="U241" s="1">
        <v>45</v>
      </c>
      <c r="V241" s="1">
        <v>8</v>
      </c>
      <c r="Y241" s="1" t="s">
        <v>981</v>
      </c>
      <c r="Z241" s="1" t="s">
        <v>379</v>
      </c>
      <c r="AB241" s="1">
        <v>119171</v>
      </c>
      <c r="AD241" s="1">
        <v>0</v>
      </c>
      <c r="AE241" s="1">
        <v>0</v>
      </c>
      <c r="AH241" s="1">
        <v>0</v>
      </c>
      <c r="AK241" s="1" t="s">
        <v>73</v>
      </c>
      <c r="AL241" s="1" t="s">
        <v>987</v>
      </c>
      <c r="AM241" s="1" t="s">
        <v>4691</v>
      </c>
      <c r="AN241" s="1" t="s">
        <v>983</v>
      </c>
      <c r="AO241" s="1" t="s">
        <v>984</v>
      </c>
    </row>
    <row r="242" spans="1:41" x14ac:dyDescent="0.25">
      <c r="A242" s="1" t="s">
        <v>983</v>
      </c>
      <c r="B242" s="1" t="s">
        <v>984</v>
      </c>
      <c r="C242" s="1" t="s">
        <v>372</v>
      </c>
      <c r="D242" s="1" t="s">
        <v>533</v>
      </c>
      <c r="E242" s="1" t="s">
        <v>985</v>
      </c>
      <c r="F242" s="1" t="s">
        <v>986</v>
      </c>
      <c r="G242" s="1" t="s">
        <v>977</v>
      </c>
      <c r="H242" s="1" t="s">
        <v>978</v>
      </c>
      <c r="I242" s="1" t="s">
        <v>2320</v>
      </c>
      <c r="J242" s="1" t="s">
        <v>2321</v>
      </c>
      <c r="K242" s="1" t="s">
        <v>415</v>
      </c>
      <c r="L242" s="1" t="s">
        <v>62</v>
      </c>
      <c r="M242" s="1" t="s">
        <v>62</v>
      </c>
      <c r="N242" s="1" t="s">
        <v>62</v>
      </c>
      <c r="O242" s="1" t="s">
        <v>62</v>
      </c>
      <c r="P242" s="1" t="s">
        <v>62</v>
      </c>
      <c r="Q242" s="1" t="s">
        <v>62</v>
      </c>
      <c r="R242" s="1" t="s">
        <v>380</v>
      </c>
      <c r="S242" s="1" t="s">
        <v>68</v>
      </c>
      <c r="T242" s="1" t="s">
        <v>24</v>
      </c>
      <c r="U242" s="1">
        <v>44</v>
      </c>
      <c r="V242" s="1">
        <v>8</v>
      </c>
      <c r="W242" s="1" t="s">
        <v>2322</v>
      </c>
      <c r="X242" s="1" t="s">
        <v>2323</v>
      </c>
      <c r="Y242" s="1" t="s">
        <v>981</v>
      </c>
      <c r="Z242" s="1" t="s">
        <v>379</v>
      </c>
      <c r="AA242" s="1" t="s">
        <v>379</v>
      </c>
      <c r="AB242" s="1">
        <v>0</v>
      </c>
      <c r="AC242" s="1">
        <v>34101</v>
      </c>
      <c r="AD242" s="1">
        <v>0</v>
      </c>
      <c r="AE242" s="1">
        <v>0</v>
      </c>
      <c r="AF242" s="1">
        <v>0</v>
      </c>
      <c r="AG242" s="1">
        <v>0</v>
      </c>
      <c r="AH242" s="1">
        <v>0</v>
      </c>
      <c r="AI242" s="1" t="s">
        <v>2230</v>
      </c>
      <c r="AK242" s="1" t="s">
        <v>73</v>
      </c>
      <c r="AL242" s="1" t="s">
        <v>2324</v>
      </c>
      <c r="AM242" s="1" t="s">
        <v>4691</v>
      </c>
      <c r="AN242" s="1" t="s">
        <v>983</v>
      </c>
      <c r="AO242" s="1" t="s">
        <v>984</v>
      </c>
    </row>
    <row r="243" spans="1:41" x14ac:dyDescent="0.25">
      <c r="A243" s="1" t="s">
        <v>988</v>
      </c>
      <c r="B243" s="1" t="s">
        <v>989</v>
      </c>
      <c r="C243" s="1" t="s">
        <v>372</v>
      </c>
      <c r="D243" s="1" t="s">
        <v>533</v>
      </c>
      <c r="E243" s="1" t="s">
        <v>990</v>
      </c>
      <c r="F243" s="1" t="s">
        <v>991</v>
      </c>
      <c r="G243" s="1" t="s">
        <v>779</v>
      </c>
      <c r="H243" s="1" t="s">
        <v>780</v>
      </c>
      <c r="I243" s="1" t="s">
        <v>992</v>
      </c>
      <c r="J243" s="1" t="s">
        <v>993</v>
      </c>
      <c r="K243" s="1" t="s">
        <v>994</v>
      </c>
      <c r="L243" s="1" t="s">
        <v>62</v>
      </c>
      <c r="M243" s="1" t="s">
        <v>62</v>
      </c>
      <c r="N243" s="1" t="s">
        <v>62</v>
      </c>
      <c r="O243" s="1" t="s">
        <v>62</v>
      </c>
      <c r="P243" s="1" t="s">
        <v>62</v>
      </c>
      <c r="Q243" s="1" t="s">
        <v>380</v>
      </c>
      <c r="R243" s="1" t="s">
        <v>380</v>
      </c>
      <c r="S243" s="1" t="s">
        <v>68</v>
      </c>
      <c r="T243" s="1" t="s">
        <v>107</v>
      </c>
      <c r="U243" s="1">
        <v>46</v>
      </c>
      <c r="V243" s="1">
        <v>2</v>
      </c>
      <c r="Y243" s="1" t="s">
        <v>995</v>
      </c>
      <c r="Z243" s="1" t="s">
        <v>379</v>
      </c>
      <c r="AB243" s="1">
        <v>8755</v>
      </c>
      <c r="AD243" s="1">
        <v>0</v>
      </c>
      <c r="AE243" s="1">
        <v>0</v>
      </c>
      <c r="AH243" s="1">
        <v>0</v>
      </c>
      <c r="AK243" s="1" t="s">
        <v>73</v>
      </c>
      <c r="AL243" s="1" t="s">
        <v>996</v>
      </c>
      <c r="AM243" s="1" t="s">
        <v>4692</v>
      </c>
      <c r="AN243" s="1" t="s">
        <v>988</v>
      </c>
      <c r="AO243" s="1" t="s">
        <v>989</v>
      </c>
    </row>
    <row r="244" spans="1:41" x14ac:dyDescent="0.25">
      <c r="A244" s="1" t="s">
        <v>988</v>
      </c>
      <c r="B244" s="1" t="s">
        <v>989</v>
      </c>
      <c r="C244" s="1" t="s">
        <v>372</v>
      </c>
      <c r="D244" s="1" t="s">
        <v>533</v>
      </c>
      <c r="E244" s="1" t="s">
        <v>990</v>
      </c>
      <c r="F244" s="1" t="s">
        <v>991</v>
      </c>
      <c r="G244" s="1" t="s">
        <v>779</v>
      </c>
      <c r="H244" s="1" t="s">
        <v>780</v>
      </c>
      <c r="I244" s="1" t="s">
        <v>62</v>
      </c>
      <c r="J244" s="1" t="s">
        <v>62</v>
      </c>
      <c r="K244" s="1" t="s">
        <v>994</v>
      </c>
      <c r="L244" s="1" t="s">
        <v>62</v>
      </c>
      <c r="M244" s="1" t="s">
        <v>62</v>
      </c>
      <c r="N244" s="1" t="s">
        <v>62</v>
      </c>
      <c r="O244" s="1" t="s">
        <v>62</v>
      </c>
      <c r="P244" s="1" t="s">
        <v>62</v>
      </c>
      <c r="Q244" s="1" t="s">
        <v>380</v>
      </c>
      <c r="R244" s="1" t="s">
        <v>380</v>
      </c>
      <c r="S244" s="1" t="s">
        <v>68</v>
      </c>
      <c r="T244" s="1" t="s">
        <v>24</v>
      </c>
      <c r="U244" s="1">
        <v>45</v>
      </c>
      <c r="V244" s="1">
        <v>2</v>
      </c>
      <c r="W244" s="1" t="s">
        <v>62</v>
      </c>
      <c r="X244" s="1" t="s">
        <v>62</v>
      </c>
      <c r="Y244" s="1" t="s">
        <v>995</v>
      </c>
      <c r="Z244" s="1" t="s">
        <v>379</v>
      </c>
      <c r="AA244" s="1" t="s">
        <v>379</v>
      </c>
      <c r="AB244" s="1">
        <v>0</v>
      </c>
      <c r="AC244" s="1">
        <v>0</v>
      </c>
      <c r="AD244" s="1">
        <v>0</v>
      </c>
      <c r="AE244" s="1">
        <v>0</v>
      </c>
      <c r="AF244" s="1">
        <v>0</v>
      </c>
      <c r="AG244" s="1">
        <v>0</v>
      </c>
      <c r="AH244" s="1">
        <v>0</v>
      </c>
      <c r="AI244" s="1" t="s">
        <v>2230</v>
      </c>
      <c r="AK244" s="1" t="s">
        <v>73</v>
      </c>
      <c r="AL244" s="1" t="s">
        <v>2344</v>
      </c>
      <c r="AM244" s="1" t="s">
        <v>4692</v>
      </c>
      <c r="AN244" s="1" t="s">
        <v>988</v>
      </c>
      <c r="AO244" s="1" t="s">
        <v>989</v>
      </c>
    </row>
    <row r="245" spans="1:41" x14ac:dyDescent="0.25">
      <c r="A245" s="1" t="s">
        <v>997</v>
      </c>
      <c r="B245" s="1" t="s">
        <v>998</v>
      </c>
      <c r="C245" s="1" t="s">
        <v>372</v>
      </c>
      <c r="D245" s="1" t="s">
        <v>533</v>
      </c>
      <c r="E245" s="1" t="s">
        <v>999</v>
      </c>
      <c r="F245" s="1" t="s">
        <v>1000</v>
      </c>
      <c r="G245" s="1" t="s">
        <v>1001</v>
      </c>
      <c r="H245" s="1" t="s">
        <v>1002</v>
      </c>
      <c r="I245" s="1" t="s">
        <v>1003</v>
      </c>
      <c r="J245" s="1" t="s">
        <v>1004</v>
      </c>
      <c r="K245" s="1" t="s">
        <v>415</v>
      </c>
      <c r="L245" s="1" t="s">
        <v>62</v>
      </c>
      <c r="M245" s="1" t="s">
        <v>379</v>
      </c>
      <c r="N245" s="1" t="s">
        <v>379</v>
      </c>
      <c r="O245" s="1" t="s">
        <v>379</v>
      </c>
      <c r="P245" s="1" t="s">
        <v>380</v>
      </c>
      <c r="Q245" s="1" t="s">
        <v>62</v>
      </c>
      <c r="R245" s="1" t="s">
        <v>380</v>
      </c>
      <c r="S245" s="1" t="s">
        <v>68</v>
      </c>
      <c r="T245" s="1" t="s">
        <v>107</v>
      </c>
      <c r="U245" s="1">
        <v>47</v>
      </c>
      <c r="V245" s="1">
        <v>1</v>
      </c>
      <c r="Y245" s="1" t="s">
        <v>1005</v>
      </c>
      <c r="Z245" s="1" t="s">
        <v>380</v>
      </c>
      <c r="AB245" s="1">
        <v>0</v>
      </c>
      <c r="AD245" s="1">
        <v>0</v>
      </c>
      <c r="AE245" s="1">
        <v>0</v>
      </c>
      <c r="AH245" s="1">
        <v>112749</v>
      </c>
      <c r="AK245" s="1" t="s">
        <v>73</v>
      </c>
      <c r="AL245" s="1" t="s">
        <v>1006</v>
      </c>
      <c r="AM245" s="1" t="s">
        <v>4630</v>
      </c>
      <c r="AN245" s="1" t="s">
        <v>997</v>
      </c>
      <c r="AO245" s="1" t="s">
        <v>998</v>
      </c>
    </row>
    <row r="246" spans="1:41" x14ac:dyDescent="0.25">
      <c r="A246" s="1" t="s">
        <v>997</v>
      </c>
      <c r="B246" s="1" t="s">
        <v>998</v>
      </c>
      <c r="C246" s="1" t="s">
        <v>372</v>
      </c>
      <c r="D246" s="1" t="s">
        <v>533</v>
      </c>
      <c r="E246" s="1" t="s">
        <v>999</v>
      </c>
      <c r="F246" s="1" t="s">
        <v>1000</v>
      </c>
      <c r="G246" s="1" t="s">
        <v>1001</v>
      </c>
      <c r="H246" s="1" t="s">
        <v>1002</v>
      </c>
      <c r="I246" s="1" t="s">
        <v>2345</v>
      </c>
      <c r="J246" s="1" t="s">
        <v>2346</v>
      </c>
      <c r="K246" s="1" t="s">
        <v>415</v>
      </c>
      <c r="L246" s="1" t="s">
        <v>62</v>
      </c>
      <c r="M246" s="1" t="s">
        <v>379</v>
      </c>
      <c r="N246" s="1" t="s">
        <v>379</v>
      </c>
      <c r="O246" s="1" t="s">
        <v>379</v>
      </c>
      <c r="P246" s="1" t="s">
        <v>380</v>
      </c>
      <c r="Q246" s="1" t="s">
        <v>62</v>
      </c>
      <c r="R246" s="1" t="s">
        <v>380</v>
      </c>
      <c r="S246" s="1" t="s">
        <v>68</v>
      </c>
      <c r="T246" s="1" t="s">
        <v>24</v>
      </c>
      <c r="U246" s="1">
        <v>46</v>
      </c>
      <c r="V246" s="1">
        <v>1</v>
      </c>
      <c r="W246" s="1" t="s">
        <v>2347</v>
      </c>
      <c r="X246" s="1" t="s">
        <v>2348</v>
      </c>
      <c r="Y246" s="1" t="s">
        <v>1005</v>
      </c>
      <c r="Z246" s="1" t="s">
        <v>380</v>
      </c>
      <c r="AA246" s="1" t="s">
        <v>379</v>
      </c>
      <c r="AB246" s="1">
        <v>0</v>
      </c>
      <c r="AC246" s="1">
        <v>13777600</v>
      </c>
      <c r="AD246" s="1">
        <v>0</v>
      </c>
      <c r="AE246" s="1">
        <v>0</v>
      </c>
      <c r="AF246" s="1">
        <v>0</v>
      </c>
      <c r="AG246" s="1">
        <v>0</v>
      </c>
      <c r="AH246" s="1">
        <v>252356</v>
      </c>
      <c r="AI246" s="1" t="s">
        <v>2230</v>
      </c>
      <c r="AK246" s="1" t="s">
        <v>73</v>
      </c>
      <c r="AL246" s="1" t="s">
        <v>243</v>
      </c>
      <c r="AM246" s="1" t="s">
        <v>4630</v>
      </c>
      <c r="AN246" s="1" t="s">
        <v>997</v>
      </c>
      <c r="AO246" s="1" t="s">
        <v>998</v>
      </c>
    </row>
    <row r="247" spans="1:41" x14ac:dyDescent="0.25">
      <c r="A247" s="1" t="s">
        <v>1007</v>
      </c>
      <c r="B247" s="1" t="s">
        <v>1008</v>
      </c>
      <c r="C247" s="1" t="s">
        <v>372</v>
      </c>
      <c r="D247" s="1" t="s">
        <v>533</v>
      </c>
      <c r="E247" s="1" t="s">
        <v>1009</v>
      </c>
      <c r="F247" s="1" t="s">
        <v>1010</v>
      </c>
      <c r="G247" s="1" t="s">
        <v>1001</v>
      </c>
      <c r="H247" s="1" t="s">
        <v>1002</v>
      </c>
      <c r="I247" s="1" t="s">
        <v>1003</v>
      </c>
      <c r="J247" s="1" t="s">
        <v>1004</v>
      </c>
      <c r="K247" s="1" t="s">
        <v>415</v>
      </c>
      <c r="L247" s="1" t="s">
        <v>62</v>
      </c>
      <c r="M247" s="1" t="s">
        <v>379</v>
      </c>
      <c r="N247" s="1" t="s">
        <v>379</v>
      </c>
      <c r="O247" s="1" t="s">
        <v>379</v>
      </c>
      <c r="P247" s="1" t="s">
        <v>380</v>
      </c>
      <c r="Q247" s="1" t="s">
        <v>62</v>
      </c>
      <c r="R247" s="1" t="s">
        <v>380</v>
      </c>
      <c r="S247" s="1" t="s">
        <v>68</v>
      </c>
      <c r="T247" s="1" t="s">
        <v>107</v>
      </c>
      <c r="U247" s="1">
        <v>48</v>
      </c>
      <c r="V247" s="1">
        <v>8</v>
      </c>
      <c r="Y247" s="1" t="s">
        <v>1005</v>
      </c>
      <c r="Z247" s="1" t="s">
        <v>379</v>
      </c>
      <c r="AB247" s="1">
        <v>0</v>
      </c>
      <c r="AD247" s="1">
        <v>0</v>
      </c>
      <c r="AE247" s="1">
        <v>0</v>
      </c>
      <c r="AH247" s="1">
        <v>0</v>
      </c>
      <c r="AK247" s="1" t="s">
        <v>73</v>
      </c>
      <c r="AL247" s="1" t="s">
        <v>1011</v>
      </c>
      <c r="AM247" s="1" t="s">
        <v>4529</v>
      </c>
      <c r="AN247" s="1" t="s">
        <v>1007</v>
      </c>
      <c r="AO247" s="1" t="s">
        <v>1008</v>
      </c>
    </row>
    <row r="248" spans="1:41" x14ac:dyDescent="0.25">
      <c r="A248" s="1" t="s">
        <v>1007</v>
      </c>
      <c r="B248" s="1" t="s">
        <v>1008</v>
      </c>
      <c r="C248" s="1" t="s">
        <v>372</v>
      </c>
      <c r="D248" s="1" t="s">
        <v>533</v>
      </c>
      <c r="E248" s="1" t="s">
        <v>1009</v>
      </c>
      <c r="F248" s="1" t="s">
        <v>1010</v>
      </c>
      <c r="G248" s="1" t="s">
        <v>1001</v>
      </c>
      <c r="H248" s="1" t="s">
        <v>1002</v>
      </c>
      <c r="I248" s="1" t="s">
        <v>2345</v>
      </c>
      <c r="J248" s="1" t="s">
        <v>2346</v>
      </c>
      <c r="K248" s="1" t="s">
        <v>415</v>
      </c>
      <c r="L248" s="1" t="s">
        <v>62</v>
      </c>
      <c r="M248" s="1" t="s">
        <v>379</v>
      </c>
      <c r="N248" s="1" t="s">
        <v>379</v>
      </c>
      <c r="O248" s="1" t="s">
        <v>379</v>
      </c>
      <c r="P248" s="1" t="s">
        <v>380</v>
      </c>
      <c r="Q248" s="1" t="s">
        <v>62</v>
      </c>
      <c r="R248" s="1" t="s">
        <v>380</v>
      </c>
      <c r="S248" s="1" t="s">
        <v>68</v>
      </c>
      <c r="T248" s="1" t="s">
        <v>24</v>
      </c>
      <c r="U248" s="1">
        <v>47</v>
      </c>
      <c r="V248" s="1">
        <v>8</v>
      </c>
      <c r="W248" s="1" t="s">
        <v>2349</v>
      </c>
      <c r="X248" s="1" t="s">
        <v>2350</v>
      </c>
      <c r="Y248" s="1" t="s">
        <v>1005</v>
      </c>
      <c r="Z248" s="1" t="s">
        <v>380</v>
      </c>
      <c r="AA248" s="1" t="s">
        <v>379</v>
      </c>
      <c r="AB248" s="1">
        <v>0</v>
      </c>
      <c r="AC248" s="1">
        <v>9126</v>
      </c>
      <c r="AD248" s="1">
        <v>0</v>
      </c>
      <c r="AE248" s="1">
        <v>0</v>
      </c>
      <c r="AF248" s="1">
        <v>0</v>
      </c>
      <c r="AG248" s="1">
        <v>0</v>
      </c>
      <c r="AH248" s="1">
        <v>0</v>
      </c>
      <c r="AI248" s="1" t="s">
        <v>2230</v>
      </c>
      <c r="AK248" s="1" t="s">
        <v>73</v>
      </c>
      <c r="AL248" s="1" t="s">
        <v>2351</v>
      </c>
      <c r="AM248" s="1" t="s">
        <v>4529</v>
      </c>
      <c r="AN248" s="1" t="s">
        <v>1007</v>
      </c>
      <c r="AO248" s="1" t="s">
        <v>1008</v>
      </c>
    </row>
    <row r="249" spans="1:41" x14ac:dyDescent="0.25">
      <c r="A249" s="1" t="s">
        <v>1012</v>
      </c>
      <c r="B249" s="1" t="s">
        <v>1013</v>
      </c>
      <c r="C249" s="1" t="s">
        <v>372</v>
      </c>
      <c r="D249" s="1" t="s">
        <v>533</v>
      </c>
      <c r="E249" s="1" t="s">
        <v>1014</v>
      </c>
      <c r="F249" s="1" t="s">
        <v>1015</v>
      </c>
      <c r="G249" s="1" t="s">
        <v>1001</v>
      </c>
      <c r="H249" s="1" t="s">
        <v>1002</v>
      </c>
      <c r="I249" s="1" t="s">
        <v>1003</v>
      </c>
      <c r="J249" s="1" t="s">
        <v>1004</v>
      </c>
      <c r="K249" s="1" t="s">
        <v>415</v>
      </c>
      <c r="L249" s="1" t="s">
        <v>62</v>
      </c>
      <c r="M249" s="1" t="s">
        <v>380</v>
      </c>
      <c r="N249" s="1" t="s">
        <v>380</v>
      </c>
      <c r="O249" s="1" t="s">
        <v>379</v>
      </c>
      <c r="P249" s="1" t="s">
        <v>380</v>
      </c>
      <c r="Q249" s="1" t="s">
        <v>379</v>
      </c>
      <c r="R249" s="1" t="s">
        <v>380</v>
      </c>
      <c r="S249" s="1" t="s">
        <v>68</v>
      </c>
      <c r="T249" s="1" t="s">
        <v>107</v>
      </c>
      <c r="U249" s="1">
        <v>49</v>
      </c>
      <c r="V249" s="1">
        <v>2</v>
      </c>
      <c r="Y249" s="1" t="s">
        <v>1005</v>
      </c>
      <c r="Z249" s="1" t="s">
        <v>380</v>
      </c>
      <c r="AB249" s="1">
        <v>0</v>
      </c>
      <c r="AD249" s="1">
        <v>0</v>
      </c>
      <c r="AE249" s="1">
        <v>0</v>
      </c>
      <c r="AH249" s="1">
        <v>867</v>
      </c>
      <c r="AK249" s="1" t="s">
        <v>73</v>
      </c>
      <c r="AL249" s="1" t="s">
        <v>1016</v>
      </c>
      <c r="AM249" s="1" t="s">
        <v>4631</v>
      </c>
      <c r="AN249" s="1" t="s">
        <v>1012</v>
      </c>
      <c r="AO249" s="1" t="s">
        <v>1013</v>
      </c>
    </row>
    <row r="250" spans="1:41" x14ac:dyDescent="0.25">
      <c r="A250" s="1" t="s">
        <v>1012</v>
      </c>
      <c r="B250" s="1" t="s">
        <v>1013</v>
      </c>
      <c r="C250" s="1" t="s">
        <v>372</v>
      </c>
      <c r="D250" s="1" t="s">
        <v>533</v>
      </c>
      <c r="E250" s="1" t="s">
        <v>1014</v>
      </c>
      <c r="F250" s="1" t="s">
        <v>1015</v>
      </c>
      <c r="G250" s="1" t="s">
        <v>1001</v>
      </c>
      <c r="H250" s="1" t="s">
        <v>1002</v>
      </c>
      <c r="I250" s="1" t="s">
        <v>2345</v>
      </c>
      <c r="J250" s="1" t="s">
        <v>2346</v>
      </c>
      <c r="K250" s="1" t="s">
        <v>415</v>
      </c>
      <c r="L250" s="1" t="s">
        <v>62</v>
      </c>
      <c r="M250" s="1" t="s">
        <v>380</v>
      </c>
      <c r="N250" s="1" t="s">
        <v>380</v>
      </c>
      <c r="O250" s="1" t="s">
        <v>379</v>
      </c>
      <c r="P250" s="1" t="s">
        <v>380</v>
      </c>
      <c r="Q250" s="1" t="s">
        <v>379</v>
      </c>
      <c r="R250" s="1" t="s">
        <v>380</v>
      </c>
      <c r="S250" s="1" t="s">
        <v>68</v>
      </c>
      <c r="T250" s="1" t="s">
        <v>24</v>
      </c>
      <c r="U250" s="1">
        <v>48</v>
      </c>
      <c r="V250" s="1">
        <v>2</v>
      </c>
      <c r="W250" s="1" t="s">
        <v>2352</v>
      </c>
      <c r="X250" s="1" t="s">
        <v>2353</v>
      </c>
      <c r="Y250" s="1" t="s">
        <v>1005</v>
      </c>
      <c r="Z250" s="1" t="s">
        <v>380</v>
      </c>
      <c r="AA250" s="1" t="s">
        <v>379</v>
      </c>
      <c r="AB250" s="1">
        <v>0</v>
      </c>
      <c r="AC250" s="1">
        <v>5370</v>
      </c>
      <c r="AD250" s="1">
        <v>0</v>
      </c>
      <c r="AE250" s="1">
        <v>0</v>
      </c>
      <c r="AF250" s="1">
        <v>0</v>
      </c>
      <c r="AG250" s="1">
        <v>0</v>
      </c>
      <c r="AH250" s="1">
        <v>850</v>
      </c>
      <c r="AI250" s="1" t="s">
        <v>2230</v>
      </c>
      <c r="AJ250" s="1" t="s">
        <v>2354</v>
      </c>
      <c r="AK250" s="1" t="s">
        <v>73</v>
      </c>
      <c r="AL250" s="1" t="s">
        <v>2355</v>
      </c>
      <c r="AM250" s="1" t="s">
        <v>4631</v>
      </c>
      <c r="AN250" s="1" t="s">
        <v>1012</v>
      </c>
      <c r="AO250" s="1" t="s">
        <v>1013</v>
      </c>
    </row>
    <row r="251" spans="1:41" x14ac:dyDescent="0.25">
      <c r="A251" s="1" t="s">
        <v>1017</v>
      </c>
      <c r="B251" s="1" t="s">
        <v>1018</v>
      </c>
      <c r="C251" s="1" t="s">
        <v>372</v>
      </c>
      <c r="D251" s="1" t="s">
        <v>533</v>
      </c>
      <c r="E251" s="1" t="s">
        <v>1019</v>
      </c>
      <c r="F251" s="1" t="s">
        <v>1020</v>
      </c>
      <c r="G251" s="1" t="s">
        <v>1001</v>
      </c>
      <c r="H251" s="1" t="s">
        <v>1002</v>
      </c>
      <c r="I251" s="1" t="s">
        <v>1003</v>
      </c>
      <c r="J251" s="1" t="s">
        <v>1004</v>
      </c>
      <c r="K251" s="1" t="s">
        <v>415</v>
      </c>
      <c r="L251" s="1" t="s">
        <v>62</v>
      </c>
      <c r="M251" s="1" t="s">
        <v>380</v>
      </c>
      <c r="N251" s="1" t="s">
        <v>380</v>
      </c>
      <c r="O251" s="1" t="s">
        <v>379</v>
      </c>
      <c r="P251" s="1" t="s">
        <v>380</v>
      </c>
      <c r="Q251" s="1" t="s">
        <v>379</v>
      </c>
      <c r="R251" s="1" t="s">
        <v>380</v>
      </c>
      <c r="S251" s="1" t="s">
        <v>68</v>
      </c>
      <c r="T251" s="1" t="s">
        <v>107</v>
      </c>
      <c r="U251" s="1">
        <v>50</v>
      </c>
      <c r="V251" s="1">
        <v>8</v>
      </c>
      <c r="Y251" s="1" t="s">
        <v>1005</v>
      </c>
      <c r="Z251" s="1" t="s">
        <v>380</v>
      </c>
      <c r="AB251" s="1">
        <v>0</v>
      </c>
      <c r="AD251" s="1">
        <v>0</v>
      </c>
      <c r="AE251" s="1">
        <v>0</v>
      </c>
      <c r="AH251" s="1">
        <v>36</v>
      </c>
      <c r="AK251" s="1" t="s">
        <v>73</v>
      </c>
      <c r="AL251" s="1" t="s">
        <v>1021</v>
      </c>
      <c r="AM251" s="1" t="s">
        <v>4632</v>
      </c>
      <c r="AN251" s="1" t="s">
        <v>1017</v>
      </c>
      <c r="AO251" s="1" t="s">
        <v>1018</v>
      </c>
    </row>
    <row r="252" spans="1:41" x14ac:dyDescent="0.25">
      <c r="A252" s="1" t="s">
        <v>1017</v>
      </c>
      <c r="B252" s="1" t="s">
        <v>1018</v>
      </c>
      <c r="C252" s="1" t="s">
        <v>372</v>
      </c>
      <c r="D252" s="1" t="s">
        <v>533</v>
      </c>
      <c r="E252" s="1" t="s">
        <v>1019</v>
      </c>
      <c r="F252" s="1" t="s">
        <v>1020</v>
      </c>
      <c r="G252" s="1" t="s">
        <v>1001</v>
      </c>
      <c r="H252" s="1" t="s">
        <v>1002</v>
      </c>
      <c r="I252" s="1" t="s">
        <v>2345</v>
      </c>
      <c r="J252" s="1" t="s">
        <v>2346</v>
      </c>
      <c r="K252" s="1" t="s">
        <v>415</v>
      </c>
      <c r="L252" s="1" t="s">
        <v>62</v>
      </c>
      <c r="M252" s="1" t="s">
        <v>380</v>
      </c>
      <c r="N252" s="1" t="s">
        <v>380</v>
      </c>
      <c r="O252" s="1" t="s">
        <v>379</v>
      </c>
      <c r="P252" s="1" t="s">
        <v>380</v>
      </c>
      <c r="Q252" s="1" t="s">
        <v>379</v>
      </c>
      <c r="R252" s="1" t="s">
        <v>380</v>
      </c>
      <c r="S252" s="1" t="s">
        <v>68</v>
      </c>
      <c r="T252" s="1" t="s">
        <v>24</v>
      </c>
      <c r="U252" s="1">
        <v>49</v>
      </c>
      <c r="V252" s="1">
        <v>8</v>
      </c>
      <c r="W252" s="1" t="s">
        <v>2356</v>
      </c>
      <c r="X252" s="1" t="s">
        <v>2357</v>
      </c>
      <c r="Y252" s="1" t="s">
        <v>1005</v>
      </c>
      <c r="Z252" s="1" t="s">
        <v>380</v>
      </c>
      <c r="AA252" s="1" t="s">
        <v>379</v>
      </c>
      <c r="AB252" s="1">
        <v>0</v>
      </c>
      <c r="AC252" s="1">
        <v>19398</v>
      </c>
      <c r="AD252" s="1">
        <v>0</v>
      </c>
      <c r="AE252" s="1">
        <v>0</v>
      </c>
      <c r="AF252" s="1">
        <v>0</v>
      </c>
      <c r="AG252" s="1">
        <v>0</v>
      </c>
      <c r="AH252" s="1">
        <v>33</v>
      </c>
      <c r="AI252" s="1" t="s">
        <v>2230</v>
      </c>
      <c r="AK252" s="1" t="s">
        <v>73</v>
      </c>
      <c r="AL252" s="1" t="s">
        <v>2358</v>
      </c>
      <c r="AM252" s="1" t="s">
        <v>4632</v>
      </c>
      <c r="AN252" s="1" t="s">
        <v>1017</v>
      </c>
      <c r="AO252" s="1" t="s">
        <v>1018</v>
      </c>
    </row>
    <row r="253" spans="1:41" x14ac:dyDescent="0.25">
      <c r="A253" s="1" t="s">
        <v>1022</v>
      </c>
      <c r="B253" s="1" t="s">
        <v>1023</v>
      </c>
      <c r="C253" s="1" t="s">
        <v>372</v>
      </c>
      <c r="D253" s="1" t="s">
        <v>533</v>
      </c>
      <c r="E253" s="1" t="s">
        <v>1024</v>
      </c>
      <c r="F253" s="1" t="s">
        <v>1025</v>
      </c>
      <c r="G253" s="1" t="s">
        <v>1001</v>
      </c>
      <c r="H253" s="1" t="s">
        <v>1002</v>
      </c>
      <c r="I253" s="1" t="s">
        <v>1003</v>
      </c>
      <c r="J253" s="1" t="s">
        <v>1004</v>
      </c>
      <c r="K253" s="1" t="s">
        <v>415</v>
      </c>
      <c r="L253" s="1" t="s">
        <v>62</v>
      </c>
      <c r="M253" s="1" t="s">
        <v>62</v>
      </c>
      <c r="N253" s="1" t="s">
        <v>62</v>
      </c>
      <c r="O253" s="1" t="s">
        <v>62</v>
      </c>
      <c r="P253" s="1" t="s">
        <v>380</v>
      </c>
      <c r="Q253" s="1" t="s">
        <v>379</v>
      </c>
      <c r="R253" s="1" t="s">
        <v>380</v>
      </c>
      <c r="S253" s="1" t="s">
        <v>68</v>
      </c>
      <c r="T253" s="1" t="s">
        <v>107</v>
      </c>
      <c r="U253" s="1">
        <v>51</v>
      </c>
      <c r="V253" s="1">
        <v>2</v>
      </c>
      <c r="Y253" s="1" t="s">
        <v>1005</v>
      </c>
      <c r="Z253" s="1" t="s">
        <v>379</v>
      </c>
      <c r="AB253" s="1">
        <v>0</v>
      </c>
      <c r="AD253" s="1">
        <v>0</v>
      </c>
      <c r="AE253" s="1">
        <v>0</v>
      </c>
      <c r="AH253" s="1">
        <v>162</v>
      </c>
      <c r="AK253" s="1" t="s">
        <v>73</v>
      </c>
      <c r="AL253" s="1" t="s">
        <v>1026</v>
      </c>
      <c r="AM253" s="1" t="s">
        <v>4633</v>
      </c>
      <c r="AN253" s="1" t="s">
        <v>1022</v>
      </c>
      <c r="AO253" s="1" t="s">
        <v>1023</v>
      </c>
    </row>
    <row r="254" spans="1:41" x14ac:dyDescent="0.25">
      <c r="A254" s="1" t="s">
        <v>1022</v>
      </c>
      <c r="B254" s="1" t="s">
        <v>1023</v>
      </c>
      <c r="C254" s="1" t="s">
        <v>372</v>
      </c>
      <c r="D254" s="1" t="s">
        <v>533</v>
      </c>
      <c r="E254" s="1" t="s">
        <v>1024</v>
      </c>
      <c r="F254" s="1" t="s">
        <v>1025</v>
      </c>
      <c r="G254" s="1" t="s">
        <v>1001</v>
      </c>
      <c r="H254" s="1" t="s">
        <v>1002</v>
      </c>
      <c r="I254" s="1" t="s">
        <v>2345</v>
      </c>
      <c r="J254" s="1" t="s">
        <v>2346</v>
      </c>
      <c r="K254" s="1" t="s">
        <v>415</v>
      </c>
      <c r="L254" s="1" t="s">
        <v>62</v>
      </c>
      <c r="M254" s="1" t="s">
        <v>62</v>
      </c>
      <c r="N254" s="1" t="s">
        <v>62</v>
      </c>
      <c r="O254" s="1" t="s">
        <v>62</v>
      </c>
      <c r="P254" s="1" t="s">
        <v>380</v>
      </c>
      <c r="Q254" s="1" t="s">
        <v>379</v>
      </c>
      <c r="R254" s="1" t="s">
        <v>380</v>
      </c>
      <c r="S254" s="1" t="s">
        <v>68</v>
      </c>
      <c r="T254" s="1" t="s">
        <v>24</v>
      </c>
      <c r="U254" s="1">
        <v>50</v>
      </c>
      <c r="V254" s="1">
        <v>2</v>
      </c>
      <c r="W254" s="1" t="s">
        <v>2359</v>
      </c>
      <c r="X254" s="1" t="s">
        <v>2360</v>
      </c>
      <c r="Y254" s="1" t="s">
        <v>1005</v>
      </c>
      <c r="Z254" s="1" t="s">
        <v>379</v>
      </c>
      <c r="AA254" s="1" t="s">
        <v>379</v>
      </c>
      <c r="AB254" s="1">
        <v>0</v>
      </c>
      <c r="AC254" s="1">
        <v>4089</v>
      </c>
      <c r="AD254" s="1">
        <v>0</v>
      </c>
      <c r="AE254" s="1">
        <v>0</v>
      </c>
      <c r="AF254" s="1">
        <v>0</v>
      </c>
      <c r="AG254" s="1">
        <v>0</v>
      </c>
      <c r="AH254" s="1">
        <v>0</v>
      </c>
      <c r="AI254" s="1" t="s">
        <v>2230</v>
      </c>
      <c r="AK254" s="1" t="s">
        <v>73</v>
      </c>
      <c r="AL254" s="1" t="s">
        <v>2361</v>
      </c>
      <c r="AM254" s="1" t="s">
        <v>4633</v>
      </c>
      <c r="AN254" s="1" t="s">
        <v>1022</v>
      </c>
      <c r="AO254" s="1" t="s">
        <v>1023</v>
      </c>
    </row>
    <row r="255" spans="1:41" x14ac:dyDescent="0.25">
      <c r="A255" s="1" t="s">
        <v>1027</v>
      </c>
      <c r="B255" s="1" t="s">
        <v>1028</v>
      </c>
      <c r="C255" s="1" t="s">
        <v>372</v>
      </c>
      <c r="D255" s="1" t="s">
        <v>533</v>
      </c>
      <c r="E255" s="1" t="s">
        <v>1029</v>
      </c>
      <c r="F255" s="1" t="s">
        <v>1030</v>
      </c>
      <c r="G255" s="1" t="s">
        <v>1001</v>
      </c>
      <c r="H255" s="1" t="s">
        <v>1002</v>
      </c>
      <c r="I255" s="1" t="s">
        <v>1003</v>
      </c>
      <c r="J255" s="1" t="s">
        <v>1004</v>
      </c>
      <c r="K255" s="1" t="s">
        <v>415</v>
      </c>
      <c r="L255" s="1" t="s">
        <v>62</v>
      </c>
      <c r="M255" s="1" t="s">
        <v>62</v>
      </c>
      <c r="N255" s="1" t="s">
        <v>62</v>
      </c>
      <c r="O255" s="1" t="s">
        <v>379</v>
      </c>
      <c r="P255" s="1" t="s">
        <v>62</v>
      </c>
      <c r="Q255" s="1" t="s">
        <v>379</v>
      </c>
      <c r="R255" s="1" t="s">
        <v>380</v>
      </c>
      <c r="S255" s="1" t="s">
        <v>68</v>
      </c>
      <c r="T255" s="1" t="s">
        <v>107</v>
      </c>
      <c r="U255" s="1">
        <v>52</v>
      </c>
      <c r="V255" s="1">
        <v>8</v>
      </c>
      <c r="Y255" s="1" t="s">
        <v>1005</v>
      </c>
      <c r="Z255" s="1" t="s">
        <v>380</v>
      </c>
      <c r="AB255" s="1">
        <v>0</v>
      </c>
      <c r="AD255" s="1">
        <v>0</v>
      </c>
      <c r="AE255" s="1">
        <v>0</v>
      </c>
      <c r="AH255" s="1">
        <v>259</v>
      </c>
      <c r="AK255" s="1" t="s">
        <v>73</v>
      </c>
      <c r="AL255" s="1" t="s">
        <v>1031</v>
      </c>
      <c r="AM255" s="1" t="s">
        <v>4634</v>
      </c>
      <c r="AN255" s="1" t="s">
        <v>1027</v>
      </c>
      <c r="AO255" s="1" t="s">
        <v>1028</v>
      </c>
    </row>
    <row r="256" spans="1:41" x14ac:dyDescent="0.25">
      <c r="A256" s="1" t="s">
        <v>1027</v>
      </c>
      <c r="B256" s="1" t="s">
        <v>1028</v>
      </c>
      <c r="C256" s="1" t="s">
        <v>372</v>
      </c>
      <c r="D256" s="1" t="s">
        <v>533</v>
      </c>
      <c r="E256" s="1" t="s">
        <v>1029</v>
      </c>
      <c r="F256" s="1" t="s">
        <v>1030</v>
      </c>
      <c r="G256" s="1" t="s">
        <v>1001</v>
      </c>
      <c r="H256" s="1" t="s">
        <v>1002</v>
      </c>
      <c r="I256" s="1" t="s">
        <v>2345</v>
      </c>
      <c r="J256" s="1" t="s">
        <v>2346</v>
      </c>
      <c r="K256" s="1" t="s">
        <v>415</v>
      </c>
      <c r="L256" s="1" t="s">
        <v>62</v>
      </c>
      <c r="M256" s="1" t="s">
        <v>62</v>
      </c>
      <c r="N256" s="1" t="s">
        <v>62</v>
      </c>
      <c r="O256" s="1" t="s">
        <v>379</v>
      </c>
      <c r="P256" s="1" t="s">
        <v>62</v>
      </c>
      <c r="Q256" s="1" t="s">
        <v>379</v>
      </c>
      <c r="R256" s="1" t="s">
        <v>380</v>
      </c>
      <c r="S256" s="1" t="s">
        <v>68</v>
      </c>
      <c r="T256" s="1" t="s">
        <v>24</v>
      </c>
      <c r="U256" s="1">
        <v>51</v>
      </c>
      <c r="V256" s="1">
        <v>8</v>
      </c>
      <c r="W256" s="1" t="s">
        <v>2362</v>
      </c>
      <c r="X256" s="1" t="s">
        <v>2363</v>
      </c>
      <c r="Y256" s="1" t="s">
        <v>1005</v>
      </c>
      <c r="Z256" s="1" t="s">
        <v>380</v>
      </c>
      <c r="AA256" s="1" t="s">
        <v>379</v>
      </c>
      <c r="AB256" s="1">
        <v>0</v>
      </c>
      <c r="AC256" s="1">
        <v>18558</v>
      </c>
      <c r="AD256" s="1">
        <v>0</v>
      </c>
      <c r="AE256" s="1">
        <v>0</v>
      </c>
      <c r="AF256" s="1">
        <v>0</v>
      </c>
      <c r="AG256" s="1">
        <v>0</v>
      </c>
      <c r="AH256" s="1">
        <v>276</v>
      </c>
      <c r="AI256" s="1" t="s">
        <v>2230</v>
      </c>
      <c r="AK256" s="1" t="s">
        <v>73</v>
      </c>
      <c r="AL256" s="1" t="s">
        <v>2364</v>
      </c>
      <c r="AM256" s="1" t="s">
        <v>4634</v>
      </c>
      <c r="AN256" s="1" t="s">
        <v>1027</v>
      </c>
      <c r="AO256" s="1" t="s">
        <v>1028</v>
      </c>
    </row>
    <row r="257" spans="1:41" x14ac:dyDescent="0.25">
      <c r="A257" s="1" t="s">
        <v>1032</v>
      </c>
      <c r="B257" s="1" t="s">
        <v>1033</v>
      </c>
      <c r="C257" s="1" t="s">
        <v>372</v>
      </c>
      <c r="D257" s="1" t="s">
        <v>533</v>
      </c>
      <c r="E257" s="1" t="s">
        <v>1034</v>
      </c>
      <c r="F257" s="1" t="s">
        <v>1035</v>
      </c>
      <c r="G257" s="1" t="s">
        <v>1001</v>
      </c>
      <c r="H257" s="1" t="s">
        <v>1002</v>
      </c>
      <c r="I257" s="1" t="s">
        <v>1003</v>
      </c>
      <c r="J257" s="1" t="s">
        <v>1004</v>
      </c>
      <c r="K257" s="1" t="s">
        <v>415</v>
      </c>
      <c r="L257" s="1" t="s">
        <v>62</v>
      </c>
      <c r="M257" s="1" t="s">
        <v>62</v>
      </c>
      <c r="N257" s="1" t="s">
        <v>62</v>
      </c>
      <c r="O257" s="1" t="s">
        <v>379</v>
      </c>
      <c r="P257" s="1" t="s">
        <v>62</v>
      </c>
      <c r="Q257" s="1" t="s">
        <v>379</v>
      </c>
      <c r="R257" s="1" t="s">
        <v>380</v>
      </c>
      <c r="S257" s="1" t="s">
        <v>68</v>
      </c>
      <c r="T257" s="1" t="s">
        <v>107</v>
      </c>
      <c r="U257" s="1">
        <v>53</v>
      </c>
      <c r="V257" s="1">
        <v>8</v>
      </c>
      <c r="Y257" s="1" t="s">
        <v>1005</v>
      </c>
      <c r="Z257" s="1" t="s">
        <v>380</v>
      </c>
      <c r="AB257" s="1">
        <v>0</v>
      </c>
      <c r="AD257" s="1">
        <v>0</v>
      </c>
      <c r="AE257" s="1">
        <v>0</v>
      </c>
      <c r="AH257" s="1">
        <v>61736</v>
      </c>
      <c r="AK257" s="1" t="s">
        <v>73</v>
      </c>
      <c r="AL257" s="1" t="s">
        <v>1036</v>
      </c>
      <c r="AM257" s="1" t="s">
        <v>4635</v>
      </c>
      <c r="AN257" s="1" t="s">
        <v>1032</v>
      </c>
      <c r="AO257" s="1" t="s">
        <v>1033</v>
      </c>
    </row>
    <row r="258" spans="1:41" x14ac:dyDescent="0.25">
      <c r="A258" s="1" t="s">
        <v>1032</v>
      </c>
      <c r="B258" s="1" t="s">
        <v>1033</v>
      </c>
      <c r="C258" s="1" t="s">
        <v>372</v>
      </c>
      <c r="D258" s="1" t="s">
        <v>533</v>
      </c>
      <c r="E258" s="1" t="s">
        <v>1034</v>
      </c>
      <c r="F258" s="1" t="s">
        <v>1035</v>
      </c>
      <c r="G258" s="1" t="s">
        <v>1001</v>
      </c>
      <c r="H258" s="1" t="s">
        <v>1002</v>
      </c>
      <c r="I258" s="1" t="s">
        <v>2345</v>
      </c>
      <c r="J258" s="1" t="s">
        <v>2346</v>
      </c>
      <c r="K258" s="1" t="s">
        <v>415</v>
      </c>
      <c r="L258" s="1" t="s">
        <v>62</v>
      </c>
      <c r="M258" s="1" t="s">
        <v>62</v>
      </c>
      <c r="N258" s="1" t="s">
        <v>62</v>
      </c>
      <c r="O258" s="1" t="s">
        <v>379</v>
      </c>
      <c r="P258" s="1" t="s">
        <v>62</v>
      </c>
      <c r="Q258" s="1" t="s">
        <v>379</v>
      </c>
      <c r="R258" s="1" t="s">
        <v>380</v>
      </c>
      <c r="S258" s="1" t="s">
        <v>68</v>
      </c>
      <c r="T258" s="1" t="s">
        <v>24</v>
      </c>
      <c r="U258" s="1">
        <v>52</v>
      </c>
      <c r="V258" s="1">
        <v>8</v>
      </c>
      <c r="W258" s="1" t="s">
        <v>2365</v>
      </c>
      <c r="X258" s="1" t="s">
        <v>2366</v>
      </c>
      <c r="Y258" s="1" t="s">
        <v>1005</v>
      </c>
      <c r="Z258" s="1" t="s">
        <v>380</v>
      </c>
      <c r="AA258" s="1" t="s">
        <v>379</v>
      </c>
      <c r="AB258" s="1">
        <v>0</v>
      </c>
      <c r="AC258" s="1">
        <v>173640</v>
      </c>
      <c r="AD258" s="1">
        <v>0</v>
      </c>
      <c r="AE258" s="1">
        <v>0</v>
      </c>
      <c r="AF258" s="1">
        <v>0</v>
      </c>
      <c r="AG258" s="1">
        <v>0</v>
      </c>
      <c r="AH258" s="1">
        <v>63105</v>
      </c>
      <c r="AI258" s="1" t="s">
        <v>2230</v>
      </c>
      <c r="AK258" s="1" t="s">
        <v>73</v>
      </c>
      <c r="AL258" s="1" t="s">
        <v>2367</v>
      </c>
      <c r="AM258" s="1" t="s">
        <v>4635</v>
      </c>
      <c r="AN258" s="1" t="s">
        <v>1032</v>
      </c>
      <c r="AO258" s="1" t="s">
        <v>1033</v>
      </c>
    </row>
    <row r="259" spans="1:41" x14ac:dyDescent="0.25">
      <c r="A259" s="1" t="s">
        <v>1037</v>
      </c>
      <c r="B259" s="1" t="s">
        <v>1038</v>
      </c>
      <c r="C259" s="1" t="s">
        <v>372</v>
      </c>
      <c r="D259" s="1" t="s">
        <v>533</v>
      </c>
      <c r="E259" s="1" t="s">
        <v>1039</v>
      </c>
      <c r="F259" s="1" t="s">
        <v>1040</v>
      </c>
      <c r="G259" s="1" t="s">
        <v>1001</v>
      </c>
      <c r="H259" s="1" t="s">
        <v>1002</v>
      </c>
      <c r="I259" s="1" t="s">
        <v>1003</v>
      </c>
      <c r="J259" s="1" t="s">
        <v>1004</v>
      </c>
      <c r="K259" s="1" t="s">
        <v>415</v>
      </c>
      <c r="L259" s="1" t="s">
        <v>62</v>
      </c>
      <c r="M259" s="1" t="s">
        <v>62</v>
      </c>
      <c r="N259" s="1" t="s">
        <v>62</v>
      </c>
      <c r="O259" s="1" t="s">
        <v>62</v>
      </c>
      <c r="P259" s="1" t="s">
        <v>379</v>
      </c>
      <c r="Q259" s="1" t="s">
        <v>379</v>
      </c>
      <c r="R259" s="1" t="s">
        <v>380</v>
      </c>
      <c r="S259" s="1" t="s">
        <v>68</v>
      </c>
      <c r="T259" s="1" t="s">
        <v>107</v>
      </c>
      <c r="U259" s="1">
        <v>54</v>
      </c>
      <c r="V259" s="1">
        <v>8</v>
      </c>
      <c r="Y259" s="1" t="s">
        <v>1005</v>
      </c>
      <c r="Z259" s="1" t="s">
        <v>379</v>
      </c>
      <c r="AB259" s="1">
        <v>0</v>
      </c>
      <c r="AD259" s="1">
        <v>0</v>
      </c>
      <c r="AE259" s="1">
        <v>0</v>
      </c>
      <c r="AH259" s="1">
        <v>19</v>
      </c>
      <c r="AK259" s="1" t="s">
        <v>73</v>
      </c>
      <c r="AL259" s="1" t="s">
        <v>1041</v>
      </c>
      <c r="AM259" s="1" t="s">
        <v>4636</v>
      </c>
      <c r="AN259" s="1" t="s">
        <v>1037</v>
      </c>
      <c r="AO259" s="1" t="s">
        <v>1038</v>
      </c>
    </row>
    <row r="260" spans="1:41" x14ac:dyDescent="0.25">
      <c r="A260" s="1" t="s">
        <v>1037</v>
      </c>
      <c r="B260" s="1" t="s">
        <v>1038</v>
      </c>
      <c r="C260" s="1" t="s">
        <v>372</v>
      </c>
      <c r="D260" s="1" t="s">
        <v>533</v>
      </c>
      <c r="E260" s="1" t="s">
        <v>1039</v>
      </c>
      <c r="F260" s="1" t="s">
        <v>1040</v>
      </c>
      <c r="G260" s="1" t="s">
        <v>1001</v>
      </c>
      <c r="H260" s="1" t="s">
        <v>1002</v>
      </c>
      <c r="I260" s="1" t="s">
        <v>2345</v>
      </c>
      <c r="J260" s="1" t="s">
        <v>2346</v>
      </c>
      <c r="K260" s="1" t="s">
        <v>415</v>
      </c>
      <c r="L260" s="1" t="s">
        <v>62</v>
      </c>
      <c r="M260" s="1" t="s">
        <v>62</v>
      </c>
      <c r="N260" s="1" t="s">
        <v>62</v>
      </c>
      <c r="O260" s="1" t="s">
        <v>62</v>
      </c>
      <c r="P260" s="1" t="s">
        <v>379</v>
      </c>
      <c r="Q260" s="1" t="s">
        <v>379</v>
      </c>
      <c r="R260" s="1" t="s">
        <v>380</v>
      </c>
      <c r="S260" s="1" t="s">
        <v>68</v>
      </c>
      <c r="T260" s="1" t="s">
        <v>24</v>
      </c>
      <c r="U260" s="1">
        <v>53</v>
      </c>
      <c r="V260" s="1">
        <v>8</v>
      </c>
      <c r="W260" s="1" t="s">
        <v>62</v>
      </c>
      <c r="X260" s="1" t="s">
        <v>62</v>
      </c>
      <c r="Y260" s="1" t="s">
        <v>1005</v>
      </c>
      <c r="Z260" s="1" t="s">
        <v>379</v>
      </c>
      <c r="AA260" s="1" t="s">
        <v>379</v>
      </c>
      <c r="AB260" s="1">
        <v>0</v>
      </c>
      <c r="AC260" s="1">
        <v>0</v>
      </c>
      <c r="AD260" s="1">
        <v>0</v>
      </c>
      <c r="AE260" s="1">
        <v>0</v>
      </c>
      <c r="AF260" s="1">
        <v>0</v>
      </c>
      <c r="AG260" s="1">
        <v>0</v>
      </c>
      <c r="AH260" s="1">
        <v>0</v>
      </c>
      <c r="AI260" s="1" t="s">
        <v>2230</v>
      </c>
      <c r="AK260" s="1" t="s">
        <v>73</v>
      </c>
      <c r="AL260" s="1" t="s">
        <v>2368</v>
      </c>
      <c r="AM260" s="1" t="s">
        <v>4636</v>
      </c>
      <c r="AN260" s="1" t="s">
        <v>1037</v>
      </c>
      <c r="AO260" s="1" t="s">
        <v>1038</v>
      </c>
    </row>
    <row r="261" spans="1:41" x14ac:dyDescent="0.25">
      <c r="A261" s="1" t="s">
        <v>1042</v>
      </c>
      <c r="B261" s="1" t="s">
        <v>1043</v>
      </c>
      <c r="C261" s="1" t="s">
        <v>372</v>
      </c>
      <c r="D261" s="1" t="s">
        <v>533</v>
      </c>
      <c r="E261" s="1" t="s">
        <v>1044</v>
      </c>
      <c r="F261" s="1" t="s">
        <v>1045</v>
      </c>
      <c r="G261" s="1" t="s">
        <v>1001</v>
      </c>
      <c r="H261" s="1" t="s">
        <v>1002</v>
      </c>
      <c r="I261" s="1" t="s">
        <v>1003</v>
      </c>
      <c r="J261" s="1" t="s">
        <v>1004</v>
      </c>
      <c r="K261" s="1" t="s">
        <v>415</v>
      </c>
      <c r="L261" s="1" t="s">
        <v>62</v>
      </c>
      <c r="M261" s="1" t="s">
        <v>379</v>
      </c>
      <c r="N261" s="1" t="s">
        <v>379</v>
      </c>
      <c r="O261" s="1" t="s">
        <v>379</v>
      </c>
      <c r="P261" s="1" t="s">
        <v>379</v>
      </c>
      <c r="Q261" s="1" t="s">
        <v>379</v>
      </c>
      <c r="R261" s="1" t="s">
        <v>380</v>
      </c>
      <c r="S261" s="1" t="s">
        <v>68</v>
      </c>
      <c r="T261" s="1" t="s">
        <v>107</v>
      </c>
      <c r="U261" s="1">
        <v>55</v>
      </c>
      <c r="V261" s="1">
        <v>8</v>
      </c>
      <c r="Y261" s="1" t="s">
        <v>1005</v>
      </c>
      <c r="Z261" s="1" t="s">
        <v>380</v>
      </c>
      <c r="AB261" s="1">
        <v>0</v>
      </c>
      <c r="AD261" s="1">
        <v>0</v>
      </c>
      <c r="AE261" s="1">
        <v>0</v>
      </c>
      <c r="AH261" s="1">
        <v>1505</v>
      </c>
      <c r="AK261" s="1" t="s">
        <v>73</v>
      </c>
      <c r="AL261" s="1" t="s">
        <v>1046</v>
      </c>
      <c r="AM261" s="1" t="s">
        <v>4637</v>
      </c>
      <c r="AN261" s="1" t="s">
        <v>1042</v>
      </c>
      <c r="AO261" s="1" t="s">
        <v>1043</v>
      </c>
    </row>
    <row r="262" spans="1:41" x14ac:dyDescent="0.25">
      <c r="A262" s="1" t="s">
        <v>1042</v>
      </c>
      <c r="B262" s="1" t="s">
        <v>1043</v>
      </c>
      <c r="C262" s="1" t="s">
        <v>372</v>
      </c>
      <c r="D262" s="1" t="s">
        <v>533</v>
      </c>
      <c r="E262" s="1" t="s">
        <v>1044</v>
      </c>
      <c r="F262" s="1" t="s">
        <v>1045</v>
      </c>
      <c r="G262" s="1" t="s">
        <v>1001</v>
      </c>
      <c r="H262" s="1" t="s">
        <v>1002</v>
      </c>
      <c r="I262" s="1" t="s">
        <v>2345</v>
      </c>
      <c r="J262" s="1" t="s">
        <v>2346</v>
      </c>
      <c r="K262" s="1" t="s">
        <v>415</v>
      </c>
      <c r="L262" s="1" t="s">
        <v>62</v>
      </c>
      <c r="M262" s="1" t="s">
        <v>379</v>
      </c>
      <c r="N262" s="1" t="s">
        <v>379</v>
      </c>
      <c r="O262" s="1" t="s">
        <v>379</v>
      </c>
      <c r="P262" s="1" t="s">
        <v>379</v>
      </c>
      <c r="Q262" s="1" t="s">
        <v>62</v>
      </c>
      <c r="R262" s="1" t="s">
        <v>380</v>
      </c>
      <c r="S262" s="1" t="s">
        <v>68</v>
      </c>
      <c r="T262" s="1" t="s">
        <v>24</v>
      </c>
      <c r="U262" s="1">
        <v>54</v>
      </c>
      <c r="V262" s="1">
        <v>8</v>
      </c>
      <c r="W262" s="1" t="s">
        <v>2369</v>
      </c>
      <c r="X262" s="1" t="s">
        <v>2370</v>
      </c>
      <c r="Y262" s="1" t="s">
        <v>1005</v>
      </c>
      <c r="Z262" s="1" t="s">
        <v>380</v>
      </c>
      <c r="AA262" s="1" t="s">
        <v>379</v>
      </c>
      <c r="AB262" s="1">
        <v>0</v>
      </c>
      <c r="AC262" s="1">
        <v>34749</v>
      </c>
      <c r="AD262" s="1">
        <v>0</v>
      </c>
      <c r="AE262" s="1">
        <v>0</v>
      </c>
      <c r="AF262" s="1">
        <v>0</v>
      </c>
      <c r="AG262" s="1">
        <v>0</v>
      </c>
      <c r="AH262" s="1">
        <v>1277</v>
      </c>
      <c r="AI262" s="1" t="s">
        <v>2230</v>
      </c>
      <c r="AK262" s="1" t="s">
        <v>73</v>
      </c>
      <c r="AL262" s="1" t="s">
        <v>2371</v>
      </c>
      <c r="AM262" s="1" t="s">
        <v>4637</v>
      </c>
      <c r="AN262" s="1" t="s">
        <v>1042</v>
      </c>
      <c r="AO262" s="1" t="s">
        <v>1043</v>
      </c>
    </row>
    <row r="263" spans="1:41" x14ac:dyDescent="0.25">
      <c r="A263" s="1" t="s">
        <v>2372</v>
      </c>
      <c r="B263" s="1" t="s">
        <v>2373</v>
      </c>
      <c r="C263" s="1" t="s">
        <v>372</v>
      </c>
      <c r="D263" s="1" t="s">
        <v>1692</v>
      </c>
      <c r="E263" s="1" t="s">
        <v>2374</v>
      </c>
      <c r="F263" s="1" t="s">
        <v>2375</v>
      </c>
      <c r="G263" s="1" t="s">
        <v>1060</v>
      </c>
      <c r="H263" s="1" t="s">
        <v>1061</v>
      </c>
      <c r="I263" s="1" t="s">
        <v>3989</v>
      </c>
      <c r="J263" s="1" t="s">
        <v>3990</v>
      </c>
      <c r="K263" s="1" t="s">
        <v>415</v>
      </c>
      <c r="L263" s="1" t="s">
        <v>62</v>
      </c>
      <c r="M263" s="1" t="s">
        <v>62</v>
      </c>
      <c r="N263" s="1" t="s">
        <v>62</v>
      </c>
      <c r="O263" s="1" t="s">
        <v>62</v>
      </c>
      <c r="P263" s="1" t="s">
        <v>62</v>
      </c>
      <c r="Q263" s="1" t="s">
        <v>380</v>
      </c>
      <c r="R263" s="1" t="s">
        <v>380</v>
      </c>
      <c r="S263" s="1" t="s">
        <v>68</v>
      </c>
      <c r="T263" s="1" t="s">
        <v>107</v>
      </c>
      <c r="U263" s="1">
        <v>56</v>
      </c>
      <c r="V263" s="1">
        <v>8</v>
      </c>
      <c r="Y263" s="1" t="s">
        <v>2378</v>
      </c>
      <c r="Z263" s="1" t="s">
        <v>379</v>
      </c>
      <c r="AB263" s="1">
        <v>1286649</v>
      </c>
      <c r="AD263" s="1">
        <v>0</v>
      </c>
      <c r="AE263" s="1">
        <v>48591</v>
      </c>
      <c r="AH263" s="1">
        <v>0</v>
      </c>
      <c r="AK263" s="1" t="s">
        <v>73</v>
      </c>
      <c r="AL263" s="1" t="s">
        <v>3991</v>
      </c>
      <c r="AM263" s="1" t="s">
        <v>4854</v>
      </c>
      <c r="AN263" s="1" t="s">
        <v>2372</v>
      </c>
      <c r="AO263" s="1" t="s">
        <v>2373</v>
      </c>
    </row>
    <row r="264" spans="1:41" x14ac:dyDescent="0.25">
      <c r="A264" s="1" t="s">
        <v>2372</v>
      </c>
      <c r="B264" s="1" t="s">
        <v>2373</v>
      </c>
      <c r="C264" s="1" t="s">
        <v>372</v>
      </c>
      <c r="D264" s="1" t="s">
        <v>1692</v>
      </c>
      <c r="E264" s="1" t="s">
        <v>2374</v>
      </c>
      <c r="F264" s="1" t="s">
        <v>2375</v>
      </c>
      <c r="G264" s="1" t="s">
        <v>1060</v>
      </c>
      <c r="H264" s="1" t="s">
        <v>1061</v>
      </c>
      <c r="I264" s="1" t="s">
        <v>2345</v>
      </c>
      <c r="J264" s="1" t="s">
        <v>2346</v>
      </c>
      <c r="K264" s="1" t="s">
        <v>415</v>
      </c>
      <c r="L264" s="1" t="s">
        <v>62</v>
      </c>
      <c r="M264" s="1" t="s">
        <v>62</v>
      </c>
      <c r="N264" s="1" t="s">
        <v>62</v>
      </c>
      <c r="O264" s="1" t="s">
        <v>62</v>
      </c>
      <c r="P264" s="1" t="s">
        <v>62</v>
      </c>
      <c r="Q264" s="1" t="s">
        <v>380</v>
      </c>
      <c r="R264" s="1" t="s">
        <v>380</v>
      </c>
      <c r="S264" s="1" t="s">
        <v>68</v>
      </c>
      <c r="T264" s="1" t="s">
        <v>24</v>
      </c>
      <c r="U264" s="1">
        <v>55</v>
      </c>
      <c r="V264" s="1">
        <v>8</v>
      </c>
      <c r="W264" s="1" t="s">
        <v>2376</v>
      </c>
      <c r="X264" s="1" t="s">
        <v>2377</v>
      </c>
      <c r="Y264" s="1" t="s">
        <v>2378</v>
      </c>
      <c r="Z264" s="1" t="s">
        <v>379</v>
      </c>
      <c r="AA264" s="1" t="s">
        <v>379</v>
      </c>
      <c r="AB264" s="1">
        <v>0</v>
      </c>
      <c r="AC264" s="1">
        <v>407259</v>
      </c>
      <c r="AD264" s="1">
        <v>0</v>
      </c>
      <c r="AE264" s="1">
        <v>0</v>
      </c>
      <c r="AF264" s="1">
        <v>0</v>
      </c>
      <c r="AG264" s="1">
        <v>0</v>
      </c>
      <c r="AH264" s="1">
        <v>0</v>
      </c>
      <c r="AI264" s="1" t="s">
        <v>2230</v>
      </c>
      <c r="AK264" s="1" t="s">
        <v>73</v>
      </c>
      <c r="AL264" s="1" t="s">
        <v>2379</v>
      </c>
      <c r="AM264" s="1" t="s">
        <v>4854</v>
      </c>
      <c r="AN264" s="1" t="s">
        <v>2372</v>
      </c>
      <c r="AO264" s="1" t="s">
        <v>2373</v>
      </c>
    </row>
    <row r="265" spans="1:41" x14ac:dyDescent="0.25">
      <c r="A265" s="1" t="s">
        <v>3992</v>
      </c>
      <c r="B265" s="1" t="s">
        <v>3993</v>
      </c>
      <c r="C265" s="1" t="s">
        <v>372</v>
      </c>
      <c r="D265" s="1" t="s">
        <v>533</v>
      </c>
      <c r="E265" s="1" t="s">
        <v>3994</v>
      </c>
      <c r="F265" s="1" t="s">
        <v>3995</v>
      </c>
      <c r="G265" s="1" t="s">
        <v>3996</v>
      </c>
      <c r="H265" s="1" t="s">
        <v>3997</v>
      </c>
      <c r="I265" s="1" t="s">
        <v>1053</v>
      </c>
      <c r="J265" s="1" t="s">
        <v>1054</v>
      </c>
      <c r="K265" s="1" t="s">
        <v>415</v>
      </c>
      <c r="L265" s="1" t="s">
        <v>62</v>
      </c>
      <c r="M265" s="1" t="s">
        <v>379</v>
      </c>
      <c r="N265" s="1" t="s">
        <v>379</v>
      </c>
      <c r="O265" s="1" t="s">
        <v>379</v>
      </c>
      <c r="P265" s="1" t="s">
        <v>379</v>
      </c>
      <c r="Q265" s="1" t="s">
        <v>62</v>
      </c>
      <c r="R265" s="1" t="s">
        <v>380</v>
      </c>
      <c r="S265" s="1" t="s">
        <v>68</v>
      </c>
      <c r="T265" s="1" t="s">
        <v>107</v>
      </c>
      <c r="U265" s="1">
        <v>57</v>
      </c>
      <c r="V265" s="1">
        <v>1</v>
      </c>
      <c r="Y265" s="1">
        <v>4.4000000000000004</v>
      </c>
      <c r="Z265" s="1" t="s">
        <v>380</v>
      </c>
      <c r="AB265" s="1">
        <v>0</v>
      </c>
      <c r="AD265" s="1">
        <v>0</v>
      </c>
      <c r="AE265" s="1">
        <v>4302125</v>
      </c>
      <c r="AH265" s="1">
        <v>778799</v>
      </c>
      <c r="AK265" s="1" t="s">
        <v>73</v>
      </c>
      <c r="AL265" s="1" t="s">
        <v>3998</v>
      </c>
      <c r="AM265" s="1" t="s">
        <v>4855</v>
      </c>
      <c r="AN265" s="1" t="s">
        <v>3992</v>
      </c>
      <c r="AO265" s="1" t="s">
        <v>3993</v>
      </c>
    </row>
    <row r="266" spans="1:41" x14ac:dyDescent="0.25">
      <c r="A266" s="1" t="s">
        <v>3992</v>
      </c>
      <c r="B266" s="1" t="s">
        <v>3993</v>
      </c>
      <c r="C266" s="1" t="s">
        <v>372</v>
      </c>
      <c r="D266" s="1" t="s">
        <v>533</v>
      </c>
      <c r="E266" s="1" t="s">
        <v>3994</v>
      </c>
      <c r="F266" s="1" t="s">
        <v>3995</v>
      </c>
      <c r="G266" s="1" t="s">
        <v>3996</v>
      </c>
      <c r="H266" s="1" t="s">
        <v>3997</v>
      </c>
      <c r="I266" s="1" t="s">
        <v>1053</v>
      </c>
      <c r="J266" s="1" t="s">
        <v>1053</v>
      </c>
      <c r="K266" s="1" t="s">
        <v>415</v>
      </c>
      <c r="L266" s="1" t="s">
        <v>62</v>
      </c>
      <c r="M266" s="1" t="s">
        <v>379</v>
      </c>
      <c r="N266" s="1" t="s">
        <v>379</v>
      </c>
      <c r="O266" s="1" t="s">
        <v>379</v>
      </c>
      <c r="P266" s="1" t="s">
        <v>379</v>
      </c>
      <c r="Q266" s="1" t="s">
        <v>62</v>
      </c>
      <c r="R266" s="1" t="s">
        <v>380</v>
      </c>
      <c r="S266" s="1" t="s">
        <v>68</v>
      </c>
      <c r="T266" s="1" t="s">
        <v>24</v>
      </c>
      <c r="U266" s="1">
        <v>56</v>
      </c>
      <c r="V266" s="1">
        <v>1</v>
      </c>
      <c r="W266" s="1" t="s">
        <v>4070</v>
      </c>
      <c r="X266" s="1" t="s">
        <v>4071</v>
      </c>
      <c r="Y266" s="1">
        <v>4.4000000000000004</v>
      </c>
      <c r="Z266" s="1" t="s">
        <v>380</v>
      </c>
      <c r="AA266" s="1" t="s">
        <v>379</v>
      </c>
      <c r="AB266" s="1">
        <v>0</v>
      </c>
      <c r="AC266" s="1">
        <v>2042862</v>
      </c>
      <c r="AD266" s="1">
        <v>0</v>
      </c>
      <c r="AE266" s="1">
        <v>4339491</v>
      </c>
      <c r="AF266" s="1">
        <v>0</v>
      </c>
      <c r="AG266" s="1">
        <v>0</v>
      </c>
      <c r="AH266" s="1">
        <v>587736</v>
      </c>
      <c r="AI266" s="1" t="s">
        <v>2386</v>
      </c>
      <c r="AK266" s="1" t="s">
        <v>73</v>
      </c>
      <c r="AL266" s="1" t="s">
        <v>153</v>
      </c>
      <c r="AM266" s="1" t="s">
        <v>4855</v>
      </c>
      <c r="AN266" s="1" t="s">
        <v>3992</v>
      </c>
      <c r="AO266" s="1" t="s">
        <v>3993</v>
      </c>
    </row>
    <row r="267" spans="1:41" x14ac:dyDescent="0.25">
      <c r="A267" s="1" t="s">
        <v>3999</v>
      </c>
      <c r="B267" s="1" t="s">
        <v>4000</v>
      </c>
      <c r="C267" s="1" t="s">
        <v>1725</v>
      </c>
      <c r="D267" s="1" t="s">
        <v>533</v>
      </c>
      <c r="E267" s="1" t="s">
        <v>4001</v>
      </c>
      <c r="F267" s="1" t="s">
        <v>4002</v>
      </c>
      <c r="G267" s="1" t="s">
        <v>4003</v>
      </c>
      <c r="H267" s="1" t="s">
        <v>4004</v>
      </c>
      <c r="I267" s="1" t="s">
        <v>1053</v>
      </c>
      <c r="J267" s="1" t="s">
        <v>1054</v>
      </c>
      <c r="K267" s="1" t="s">
        <v>1154</v>
      </c>
      <c r="L267" s="1" t="s">
        <v>62</v>
      </c>
      <c r="M267" s="1" t="s">
        <v>379</v>
      </c>
      <c r="N267" s="1" t="s">
        <v>379</v>
      </c>
      <c r="O267" s="1" t="s">
        <v>379</v>
      </c>
      <c r="P267" s="1" t="s">
        <v>379</v>
      </c>
      <c r="Q267" s="1" t="s">
        <v>62</v>
      </c>
      <c r="R267" s="1" t="s">
        <v>380</v>
      </c>
      <c r="S267" s="1" t="s">
        <v>68</v>
      </c>
      <c r="T267" s="1" t="s">
        <v>107</v>
      </c>
      <c r="U267" s="1">
        <v>58</v>
      </c>
      <c r="V267" s="1">
        <v>8</v>
      </c>
      <c r="Y267" s="1">
        <v>4.4000000000000004</v>
      </c>
      <c r="Z267" s="1" t="s">
        <v>380</v>
      </c>
      <c r="AB267" s="1">
        <v>0</v>
      </c>
      <c r="AD267" s="1">
        <v>0</v>
      </c>
      <c r="AE267" s="1">
        <v>3004</v>
      </c>
      <c r="AH267" s="1">
        <v>0</v>
      </c>
      <c r="AK267" s="1" t="s">
        <v>73</v>
      </c>
      <c r="AL267" s="1" t="s">
        <v>4005</v>
      </c>
      <c r="AM267" s="1" t="s">
        <v>4856</v>
      </c>
      <c r="AN267" s="1" t="s">
        <v>3999</v>
      </c>
      <c r="AO267" s="1" t="s">
        <v>4000</v>
      </c>
    </row>
    <row r="268" spans="1:41" x14ac:dyDescent="0.25">
      <c r="A268" s="1" t="s">
        <v>3999</v>
      </c>
      <c r="B268" s="1" t="s">
        <v>4000</v>
      </c>
      <c r="C268" s="1" t="s">
        <v>372</v>
      </c>
      <c r="D268" s="1" t="s">
        <v>533</v>
      </c>
      <c r="E268" s="1" t="s">
        <v>4001</v>
      </c>
      <c r="F268" s="1" t="s">
        <v>4002</v>
      </c>
      <c r="G268" s="1" t="s">
        <v>4003</v>
      </c>
      <c r="H268" s="1" t="s">
        <v>4004</v>
      </c>
      <c r="I268" s="1" t="s">
        <v>1053</v>
      </c>
      <c r="J268" s="1" t="s">
        <v>1053</v>
      </c>
      <c r="K268" s="1" t="s">
        <v>1154</v>
      </c>
      <c r="L268" s="1" t="s">
        <v>62</v>
      </c>
      <c r="M268" s="1" t="s">
        <v>379</v>
      </c>
      <c r="N268" s="1" t="s">
        <v>379</v>
      </c>
      <c r="O268" s="1" t="s">
        <v>379</v>
      </c>
      <c r="P268" s="1" t="s">
        <v>379</v>
      </c>
      <c r="Q268" s="1" t="s">
        <v>62</v>
      </c>
      <c r="R268" s="1" t="s">
        <v>380</v>
      </c>
      <c r="S268" s="1" t="s">
        <v>68</v>
      </c>
      <c r="T268" s="1" t="s">
        <v>24</v>
      </c>
      <c r="U268" s="1">
        <v>57</v>
      </c>
      <c r="V268" s="1">
        <v>8</v>
      </c>
      <c r="W268" s="1" t="s">
        <v>4072</v>
      </c>
      <c r="X268" s="1" t="s">
        <v>4073</v>
      </c>
      <c r="Y268" s="1">
        <v>4.4000000000000004</v>
      </c>
      <c r="Z268" s="1" t="s">
        <v>380</v>
      </c>
      <c r="AA268" s="1" t="s">
        <v>379</v>
      </c>
      <c r="AB268" s="1">
        <v>0</v>
      </c>
      <c r="AC268" s="1">
        <v>12636</v>
      </c>
      <c r="AD268" s="1">
        <v>0</v>
      </c>
      <c r="AE268" s="1">
        <v>3002</v>
      </c>
      <c r="AF268" s="1">
        <v>0</v>
      </c>
      <c r="AG268" s="1">
        <v>0</v>
      </c>
      <c r="AH268" s="1">
        <v>0</v>
      </c>
      <c r="AI268" s="1" t="s">
        <v>2386</v>
      </c>
      <c r="AK268" s="1" t="s">
        <v>73</v>
      </c>
      <c r="AL268" s="1" t="s">
        <v>4074</v>
      </c>
      <c r="AM268" s="1" t="s">
        <v>4856</v>
      </c>
      <c r="AN268" s="1" t="s">
        <v>3999</v>
      </c>
      <c r="AO268" s="1" t="s">
        <v>4000</v>
      </c>
    </row>
    <row r="269" spans="1:41" x14ac:dyDescent="0.25">
      <c r="A269" s="1" t="s">
        <v>4006</v>
      </c>
      <c r="B269" s="1" t="s">
        <v>4007</v>
      </c>
      <c r="C269" s="1" t="s">
        <v>1725</v>
      </c>
      <c r="D269" s="1" t="s">
        <v>533</v>
      </c>
      <c r="E269" s="1" t="s">
        <v>4008</v>
      </c>
      <c r="F269" s="1" t="s">
        <v>4009</v>
      </c>
      <c r="G269" s="1" t="s">
        <v>4003</v>
      </c>
      <c r="H269" s="1" t="s">
        <v>4004</v>
      </c>
      <c r="I269" s="1" t="s">
        <v>1053</v>
      </c>
      <c r="J269" s="1" t="s">
        <v>1054</v>
      </c>
      <c r="K269" s="1" t="s">
        <v>1154</v>
      </c>
      <c r="L269" s="1" t="s">
        <v>62</v>
      </c>
      <c r="M269" s="1" t="s">
        <v>379</v>
      </c>
      <c r="N269" s="1" t="s">
        <v>379</v>
      </c>
      <c r="O269" s="1" t="s">
        <v>379</v>
      </c>
      <c r="P269" s="1" t="s">
        <v>379</v>
      </c>
      <c r="Q269" s="1" t="s">
        <v>62</v>
      </c>
      <c r="R269" s="1" t="s">
        <v>380</v>
      </c>
      <c r="S269" s="1" t="s">
        <v>68</v>
      </c>
      <c r="T269" s="1" t="s">
        <v>107</v>
      </c>
      <c r="U269" s="1">
        <v>59</v>
      </c>
      <c r="V269" s="1">
        <v>8</v>
      </c>
      <c r="Y269" s="1">
        <v>4.4000000000000004</v>
      </c>
      <c r="Z269" s="1" t="s">
        <v>380</v>
      </c>
      <c r="AB269" s="1">
        <v>0</v>
      </c>
      <c r="AD269" s="1">
        <v>0</v>
      </c>
      <c r="AE269" s="1">
        <v>11637</v>
      </c>
      <c r="AH269" s="1">
        <v>0</v>
      </c>
      <c r="AK269" s="1" t="s">
        <v>73</v>
      </c>
      <c r="AL269" s="1" t="s">
        <v>4010</v>
      </c>
      <c r="AM269" s="1" t="s">
        <v>4857</v>
      </c>
      <c r="AN269" s="1" t="s">
        <v>4006</v>
      </c>
      <c r="AO269" s="1" t="s">
        <v>4007</v>
      </c>
    </row>
    <row r="270" spans="1:41" x14ac:dyDescent="0.25">
      <c r="A270" s="1" t="s">
        <v>4006</v>
      </c>
      <c r="B270" s="1" t="s">
        <v>4007</v>
      </c>
      <c r="C270" s="1" t="s">
        <v>372</v>
      </c>
      <c r="D270" s="1" t="s">
        <v>533</v>
      </c>
      <c r="E270" s="1" t="s">
        <v>4008</v>
      </c>
      <c r="F270" s="1" t="s">
        <v>4009</v>
      </c>
      <c r="G270" s="1" t="s">
        <v>4003</v>
      </c>
      <c r="H270" s="1" t="s">
        <v>4004</v>
      </c>
      <c r="I270" s="1" t="s">
        <v>1053</v>
      </c>
      <c r="J270" s="1" t="s">
        <v>1053</v>
      </c>
      <c r="K270" s="1" t="s">
        <v>1154</v>
      </c>
      <c r="L270" s="1" t="s">
        <v>62</v>
      </c>
      <c r="M270" s="1" t="s">
        <v>379</v>
      </c>
      <c r="N270" s="1" t="s">
        <v>379</v>
      </c>
      <c r="O270" s="1" t="s">
        <v>379</v>
      </c>
      <c r="P270" s="1" t="s">
        <v>379</v>
      </c>
      <c r="Q270" s="1" t="s">
        <v>62</v>
      </c>
      <c r="R270" s="1" t="s">
        <v>380</v>
      </c>
      <c r="S270" s="1" t="s">
        <v>68</v>
      </c>
      <c r="T270" s="1" t="s">
        <v>24</v>
      </c>
      <c r="U270" s="1">
        <v>58</v>
      </c>
      <c r="V270" s="1">
        <v>8</v>
      </c>
      <c r="W270" s="1" t="s">
        <v>4072</v>
      </c>
      <c r="X270" s="1" t="s">
        <v>4073</v>
      </c>
      <c r="Y270" s="1">
        <v>4.4000000000000004</v>
      </c>
      <c r="Z270" s="1" t="s">
        <v>380</v>
      </c>
      <c r="AA270" s="1" t="s">
        <v>379</v>
      </c>
      <c r="AB270" s="1">
        <v>0</v>
      </c>
      <c r="AC270" s="1">
        <v>0</v>
      </c>
      <c r="AD270" s="1">
        <v>0</v>
      </c>
      <c r="AE270" s="1">
        <v>10947</v>
      </c>
      <c r="AF270" s="1">
        <v>0</v>
      </c>
      <c r="AG270" s="1">
        <v>0</v>
      </c>
      <c r="AH270" s="1">
        <v>0</v>
      </c>
      <c r="AI270" s="1" t="s">
        <v>2386</v>
      </c>
      <c r="AK270" s="1" t="s">
        <v>73</v>
      </c>
      <c r="AL270" s="1" t="s">
        <v>4075</v>
      </c>
      <c r="AM270" s="1" t="s">
        <v>4857</v>
      </c>
      <c r="AN270" s="1" t="s">
        <v>4006</v>
      </c>
      <c r="AO270" s="1" t="s">
        <v>4007</v>
      </c>
    </row>
    <row r="271" spans="1:41" x14ac:dyDescent="0.25">
      <c r="A271" s="1" t="s">
        <v>4011</v>
      </c>
      <c r="B271" s="1" t="s">
        <v>4012</v>
      </c>
      <c r="C271" s="1" t="s">
        <v>372</v>
      </c>
      <c r="D271" s="1" t="s">
        <v>533</v>
      </c>
      <c r="E271" s="1" t="s">
        <v>4013</v>
      </c>
      <c r="F271" s="1" t="s">
        <v>4014</v>
      </c>
      <c r="G271" s="1" t="s">
        <v>4015</v>
      </c>
      <c r="H271" s="1" t="s">
        <v>4016</v>
      </c>
      <c r="I271" s="1" t="s">
        <v>1053</v>
      </c>
      <c r="J271" s="1" t="s">
        <v>1054</v>
      </c>
      <c r="K271" s="1" t="s">
        <v>415</v>
      </c>
      <c r="L271" s="1" t="s">
        <v>62</v>
      </c>
      <c r="M271" s="1" t="s">
        <v>379</v>
      </c>
      <c r="N271" s="1" t="s">
        <v>379</v>
      </c>
      <c r="O271" s="1" t="s">
        <v>379</v>
      </c>
      <c r="P271" s="1" t="s">
        <v>379</v>
      </c>
      <c r="Q271" s="1" t="s">
        <v>62</v>
      </c>
      <c r="R271" s="1" t="s">
        <v>380</v>
      </c>
      <c r="S271" s="1" t="s">
        <v>68</v>
      </c>
      <c r="T271" s="1" t="s">
        <v>107</v>
      </c>
      <c r="U271" s="1">
        <v>60</v>
      </c>
      <c r="V271" s="1">
        <v>2</v>
      </c>
      <c r="Y271" s="1">
        <v>4.4000000000000004</v>
      </c>
      <c r="Z271" s="1" t="s">
        <v>380</v>
      </c>
      <c r="AB271" s="1">
        <v>0</v>
      </c>
      <c r="AD271" s="1">
        <v>0</v>
      </c>
      <c r="AE271" s="1">
        <v>649</v>
      </c>
      <c r="AH271" s="1">
        <v>0</v>
      </c>
      <c r="AK271" s="1" t="s">
        <v>73</v>
      </c>
      <c r="AL271" s="1" t="s">
        <v>4017</v>
      </c>
      <c r="AM271" s="1" t="s">
        <v>4858</v>
      </c>
      <c r="AN271" s="1" t="s">
        <v>4011</v>
      </c>
      <c r="AO271" s="1" t="s">
        <v>4012</v>
      </c>
    </row>
    <row r="272" spans="1:41" x14ac:dyDescent="0.25">
      <c r="A272" s="1" t="s">
        <v>4011</v>
      </c>
      <c r="B272" s="1" t="s">
        <v>4012</v>
      </c>
      <c r="C272" s="1" t="s">
        <v>372</v>
      </c>
      <c r="D272" s="1" t="s">
        <v>533</v>
      </c>
      <c r="E272" s="1" t="s">
        <v>4013</v>
      </c>
      <c r="F272" s="1" t="s">
        <v>4014</v>
      </c>
      <c r="G272" s="1" t="s">
        <v>4015</v>
      </c>
      <c r="H272" s="1" t="s">
        <v>4016</v>
      </c>
      <c r="I272" s="1" t="s">
        <v>1053</v>
      </c>
      <c r="J272" s="1" t="s">
        <v>1053</v>
      </c>
      <c r="K272" s="1" t="s">
        <v>415</v>
      </c>
      <c r="L272" s="1" t="s">
        <v>62</v>
      </c>
      <c r="M272" s="1" t="s">
        <v>379</v>
      </c>
      <c r="N272" s="1" t="s">
        <v>379</v>
      </c>
      <c r="O272" s="1" t="s">
        <v>379</v>
      </c>
      <c r="P272" s="1" t="s">
        <v>379</v>
      </c>
      <c r="Q272" s="1" t="s">
        <v>62</v>
      </c>
      <c r="R272" s="1" t="s">
        <v>380</v>
      </c>
      <c r="S272" s="1" t="s">
        <v>68</v>
      </c>
      <c r="T272" s="1" t="s">
        <v>24</v>
      </c>
      <c r="U272" s="1">
        <v>59</v>
      </c>
      <c r="V272" s="1">
        <v>2</v>
      </c>
      <c r="W272" s="1" t="s">
        <v>4076</v>
      </c>
      <c r="X272" s="1" t="s">
        <v>4077</v>
      </c>
      <c r="Y272" s="1">
        <v>4.4000000000000004</v>
      </c>
      <c r="Z272" s="1" t="s">
        <v>380</v>
      </c>
      <c r="AA272" s="1" t="s">
        <v>379</v>
      </c>
      <c r="AB272" s="1">
        <v>0</v>
      </c>
      <c r="AC272" s="1">
        <v>117756</v>
      </c>
      <c r="AD272" s="1">
        <v>0</v>
      </c>
      <c r="AE272" s="1">
        <v>187</v>
      </c>
      <c r="AF272" s="1">
        <v>0</v>
      </c>
      <c r="AG272" s="1">
        <v>0</v>
      </c>
      <c r="AH272" s="1">
        <v>437</v>
      </c>
      <c r="AI272" s="1" t="s">
        <v>2386</v>
      </c>
      <c r="AK272" s="1" t="s">
        <v>73</v>
      </c>
      <c r="AL272" s="1" t="s">
        <v>262</v>
      </c>
      <c r="AM272" s="1" t="s">
        <v>4858</v>
      </c>
      <c r="AN272" s="1" t="s">
        <v>4011</v>
      </c>
      <c r="AO272" s="1" t="s">
        <v>4012</v>
      </c>
    </row>
    <row r="273" spans="1:41" x14ac:dyDescent="0.25">
      <c r="A273" s="1" t="s">
        <v>4018</v>
      </c>
      <c r="B273" s="1" t="s">
        <v>4019</v>
      </c>
      <c r="C273" s="1" t="s">
        <v>372</v>
      </c>
      <c r="D273" s="1" t="s">
        <v>533</v>
      </c>
      <c r="E273" s="1" t="s">
        <v>4020</v>
      </c>
      <c r="F273" s="1" t="s">
        <v>4021</v>
      </c>
      <c r="G273" s="1" t="s">
        <v>4022</v>
      </c>
      <c r="H273" s="1" t="s">
        <v>4023</v>
      </c>
      <c r="I273" s="1" t="s">
        <v>1053</v>
      </c>
      <c r="J273" s="1" t="s">
        <v>1054</v>
      </c>
      <c r="K273" s="1" t="s">
        <v>415</v>
      </c>
      <c r="L273" s="1" t="s">
        <v>62</v>
      </c>
      <c r="M273" s="1" t="s">
        <v>379</v>
      </c>
      <c r="N273" s="1" t="s">
        <v>379</v>
      </c>
      <c r="O273" s="1" t="s">
        <v>379</v>
      </c>
      <c r="P273" s="1" t="s">
        <v>379</v>
      </c>
      <c r="Q273" s="1" t="s">
        <v>62</v>
      </c>
      <c r="R273" s="1" t="s">
        <v>380</v>
      </c>
      <c r="S273" s="1" t="s">
        <v>68</v>
      </c>
      <c r="T273" s="1" t="s">
        <v>107</v>
      </c>
      <c r="U273" s="1">
        <v>61</v>
      </c>
      <c r="V273" s="1">
        <v>8</v>
      </c>
      <c r="Y273" s="1">
        <v>4.4000000000000004</v>
      </c>
      <c r="Z273" s="1" t="s">
        <v>380</v>
      </c>
      <c r="AB273" s="1">
        <v>0</v>
      </c>
      <c r="AD273" s="1">
        <v>0</v>
      </c>
      <c r="AE273" s="1">
        <v>1129</v>
      </c>
      <c r="AH273" s="1">
        <v>0</v>
      </c>
      <c r="AK273" s="1" t="s">
        <v>73</v>
      </c>
      <c r="AL273" s="1" t="s">
        <v>4024</v>
      </c>
      <c r="AM273" s="1" t="s">
        <v>4859</v>
      </c>
      <c r="AN273" s="1" t="s">
        <v>4018</v>
      </c>
      <c r="AO273" s="1" t="s">
        <v>4019</v>
      </c>
    </row>
    <row r="274" spans="1:41" x14ac:dyDescent="0.25">
      <c r="A274" s="1" t="s">
        <v>4018</v>
      </c>
      <c r="B274" s="1" t="s">
        <v>4019</v>
      </c>
      <c r="C274" s="1" t="s">
        <v>372</v>
      </c>
      <c r="D274" s="1" t="s">
        <v>533</v>
      </c>
      <c r="E274" s="1" t="s">
        <v>4020</v>
      </c>
      <c r="F274" s="1" t="s">
        <v>4021</v>
      </c>
      <c r="G274" s="1" t="s">
        <v>4022</v>
      </c>
      <c r="H274" s="1" t="s">
        <v>4023</v>
      </c>
      <c r="I274" s="1" t="s">
        <v>1053</v>
      </c>
      <c r="J274" s="1" t="s">
        <v>1053</v>
      </c>
      <c r="K274" s="1" t="s">
        <v>415</v>
      </c>
      <c r="L274" s="1" t="s">
        <v>62</v>
      </c>
      <c r="M274" s="1" t="s">
        <v>379</v>
      </c>
      <c r="N274" s="1" t="s">
        <v>379</v>
      </c>
      <c r="O274" s="1" t="s">
        <v>379</v>
      </c>
      <c r="P274" s="1" t="s">
        <v>379</v>
      </c>
      <c r="Q274" s="1" t="s">
        <v>62</v>
      </c>
      <c r="R274" s="1" t="s">
        <v>380</v>
      </c>
      <c r="S274" s="1" t="s">
        <v>68</v>
      </c>
      <c r="T274" s="1" t="s">
        <v>24</v>
      </c>
      <c r="U274" s="1">
        <v>60</v>
      </c>
      <c r="V274" s="1">
        <v>8</v>
      </c>
      <c r="W274" s="1" t="s">
        <v>4076</v>
      </c>
      <c r="X274" s="1" t="s">
        <v>4077</v>
      </c>
      <c r="Y274" s="1">
        <v>4.4000000000000004</v>
      </c>
      <c r="Z274" s="1" t="s">
        <v>380</v>
      </c>
      <c r="AA274" s="1" t="s">
        <v>379</v>
      </c>
      <c r="AB274" s="1">
        <v>1</v>
      </c>
      <c r="AC274" s="1">
        <v>117756</v>
      </c>
      <c r="AD274" s="1">
        <v>0</v>
      </c>
      <c r="AE274" s="1">
        <v>3628</v>
      </c>
      <c r="AF274" s="1">
        <v>10</v>
      </c>
      <c r="AG274" s="1">
        <v>0</v>
      </c>
      <c r="AH274" s="1">
        <v>12078</v>
      </c>
      <c r="AI274" s="1" t="s">
        <v>2386</v>
      </c>
      <c r="AK274" s="1" t="s">
        <v>73</v>
      </c>
      <c r="AL274" s="1" t="s">
        <v>263</v>
      </c>
      <c r="AM274" s="1" t="s">
        <v>4859</v>
      </c>
      <c r="AN274" s="1" t="s">
        <v>4018</v>
      </c>
      <c r="AO274" s="1" t="s">
        <v>4019</v>
      </c>
    </row>
    <row r="275" spans="1:41" x14ac:dyDescent="0.25">
      <c r="A275" s="1" t="s">
        <v>4025</v>
      </c>
      <c r="B275" s="1" t="s">
        <v>4026</v>
      </c>
      <c r="C275" s="1" t="s">
        <v>372</v>
      </c>
      <c r="D275" s="1" t="s">
        <v>533</v>
      </c>
      <c r="E275" s="1" t="s">
        <v>4027</v>
      </c>
      <c r="F275" s="1" t="s">
        <v>4028</v>
      </c>
      <c r="G275" s="1" t="s">
        <v>4029</v>
      </c>
      <c r="H275" s="1" t="s">
        <v>4030</v>
      </c>
      <c r="I275" s="1" t="s">
        <v>1053</v>
      </c>
      <c r="J275" s="1" t="s">
        <v>1054</v>
      </c>
      <c r="K275" s="1" t="s">
        <v>415</v>
      </c>
      <c r="L275" s="1" t="s">
        <v>62</v>
      </c>
      <c r="M275" s="1" t="s">
        <v>379</v>
      </c>
      <c r="N275" s="1" t="s">
        <v>379</v>
      </c>
      <c r="O275" s="1" t="s">
        <v>379</v>
      </c>
      <c r="P275" s="1" t="s">
        <v>379</v>
      </c>
      <c r="Q275" s="1" t="s">
        <v>62</v>
      </c>
      <c r="R275" s="1" t="s">
        <v>380</v>
      </c>
      <c r="S275" s="1" t="s">
        <v>68</v>
      </c>
      <c r="T275" s="1" t="s">
        <v>107</v>
      </c>
      <c r="U275" s="1">
        <v>62</v>
      </c>
      <c r="V275" s="1">
        <v>8</v>
      </c>
      <c r="Y275" s="1">
        <v>4.4000000000000004</v>
      </c>
      <c r="Z275" s="1" t="s">
        <v>380</v>
      </c>
      <c r="AB275" s="1">
        <v>0</v>
      </c>
      <c r="AD275" s="1">
        <v>0</v>
      </c>
      <c r="AE275" s="1">
        <v>19176</v>
      </c>
      <c r="AH275" s="1">
        <v>25</v>
      </c>
      <c r="AK275" s="1" t="s">
        <v>73</v>
      </c>
      <c r="AL275" s="1" t="s">
        <v>4031</v>
      </c>
      <c r="AM275" s="1" t="s">
        <v>4860</v>
      </c>
      <c r="AN275" s="1" t="s">
        <v>4025</v>
      </c>
      <c r="AO275" s="1" t="s">
        <v>4026</v>
      </c>
    </row>
    <row r="276" spans="1:41" x14ac:dyDescent="0.25">
      <c r="A276" s="1" t="s">
        <v>4025</v>
      </c>
      <c r="B276" s="1" t="s">
        <v>4026</v>
      </c>
      <c r="C276" s="1" t="s">
        <v>372</v>
      </c>
      <c r="D276" s="1" t="s">
        <v>533</v>
      </c>
      <c r="E276" s="1" t="s">
        <v>4027</v>
      </c>
      <c r="F276" s="1" t="s">
        <v>4028</v>
      </c>
      <c r="G276" s="1" t="s">
        <v>4029</v>
      </c>
      <c r="H276" s="1" t="s">
        <v>4030</v>
      </c>
      <c r="I276" s="1" t="s">
        <v>1053</v>
      </c>
      <c r="J276" s="1" t="s">
        <v>1053</v>
      </c>
      <c r="K276" s="1" t="s">
        <v>415</v>
      </c>
      <c r="L276" s="1" t="s">
        <v>62</v>
      </c>
      <c r="M276" s="1" t="s">
        <v>379</v>
      </c>
      <c r="N276" s="1" t="s">
        <v>379</v>
      </c>
      <c r="O276" s="1" t="s">
        <v>379</v>
      </c>
      <c r="P276" s="1" t="s">
        <v>379</v>
      </c>
      <c r="Q276" s="1" t="s">
        <v>62</v>
      </c>
      <c r="R276" s="1" t="s">
        <v>380</v>
      </c>
      <c r="S276" s="1" t="s">
        <v>68</v>
      </c>
      <c r="T276" s="1" t="s">
        <v>24</v>
      </c>
      <c r="U276" s="1">
        <v>61</v>
      </c>
      <c r="V276" s="1">
        <v>8</v>
      </c>
      <c r="W276" s="1" t="s">
        <v>4078</v>
      </c>
      <c r="X276" s="1" t="s">
        <v>4079</v>
      </c>
      <c r="Y276" s="1">
        <v>4.4000000000000004</v>
      </c>
      <c r="Z276" s="1" t="s">
        <v>380</v>
      </c>
      <c r="AA276" s="1" t="s">
        <v>379</v>
      </c>
      <c r="AB276" s="1">
        <v>0</v>
      </c>
      <c r="AC276" s="1">
        <v>35661</v>
      </c>
      <c r="AD276" s="1">
        <v>0</v>
      </c>
      <c r="AE276" s="1">
        <v>3458</v>
      </c>
      <c r="AF276" s="1">
        <v>0</v>
      </c>
      <c r="AG276" s="1">
        <v>0</v>
      </c>
      <c r="AH276" s="1">
        <v>0</v>
      </c>
      <c r="AI276" s="1" t="s">
        <v>2386</v>
      </c>
      <c r="AK276" s="1" t="s">
        <v>73</v>
      </c>
      <c r="AL276" s="1" t="s">
        <v>264</v>
      </c>
      <c r="AM276" s="1" t="s">
        <v>4860</v>
      </c>
      <c r="AN276" s="1" t="s">
        <v>4025</v>
      </c>
      <c r="AO276" s="1" t="s">
        <v>4026</v>
      </c>
    </row>
    <row r="277" spans="1:41" x14ac:dyDescent="0.25">
      <c r="A277" s="1" t="s">
        <v>2380</v>
      </c>
      <c r="B277" s="1" t="s">
        <v>2381</v>
      </c>
      <c r="C277" s="1" t="s">
        <v>1725</v>
      </c>
      <c r="D277" s="1" t="s">
        <v>533</v>
      </c>
      <c r="E277" s="1" t="s">
        <v>2382</v>
      </c>
      <c r="F277" s="1" t="s">
        <v>2383</v>
      </c>
      <c r="G277" s="1" t="s">
        <v>1060</v>
      </c>
      <c r="H277" s="1" t="s">
        <v>1061</v>
      </c>
      <c r="I277" s="1" t="s">
        <v>1053</v>
      </c>
      <c r="J277" s="1" t="s">
        <v>1054</v>
      </c>
      <c r="K277" s="1" t="s">
        <v>1154</v>
      </c>
      <c r="L277" s="1" t="s">
        <v>62</v>
      </c>
      <c r="M277" s="1" t="s">
        <v>379</v>
      </c>
      <c r="N277" s="1" t="s">
        <v>379</v>
      </c>
      <c r="O277" s="1" t="s">
        <v>379</v>
      </c>
      <c r="P277" s="1" t="s">
        <v>379</v>
      </c>
      <c r="Q277" s="1" t="s">
        <v>62</v>
      </c>
      <c r="R277" s="1" t="s">
        <v>380</v>
      </c>
      <c r="S277" s="1" t="s">
        <v>68</v>
      </c>
      <c r="T277" s="1" t="s">
        <v>107</v>
      </c>
      <c r="U277" s="1">
        <v>63</v>
      </c>
      <c r="V277" s="1">
        <v>2</v>
      </c>
      <c r="Y277" s="1">
        <v>4.4000000000000004</v>
      </c>
      <c r="Z277" s="1" t="s">
        <v>380</v>
      </c>
      <c r="AB277" s="1">
        <v>0</v>
      </c>
      <c r="AD277" s="1">
        <v>0</v>
      </c>
      <c r="AE277" s="1">
        <v>4925</v>
      </c>
      <c r="AH277" s="1">
        <v>0</v>
      </c>
      <c r="AK277" s="1" t="s">
        <v>73</v>
      </c>
      <c r="AL277" s="1" t="s">
        <v>4032</v>
      </c>
      <c r="AM277" s="1" t="s">
        <v>4861</v>
      </c>
      <c r="AN277" s="1" t="s">
        <v>2380</v>
      </c>
      <c r="AO277" s="1" t="s">
        <v>2381</v>
      </c>
    </row>
    <row r="278" spans="1:41" x14ac:dyDescent="0.25">
      <c r="A278" s="1" t="s">
        <v>2380</v>
      </c>
      <c r="B278" s="1" t="s">
        <v>2381</v>
      </c>
      <c r="C278" s="1" t="s">
        <v>372</v>
      </c>
      <c r="D278" s="1" t="s">
        <v>533</v>
      </c>
      <c r="E278" s="1" t="s">
        <v>2382</v>
      </c>
      <c r="F278" s="1" t="s">
        <v>2383</v>
      </c>
      <c r="G278" s="1" t="s">
        <v>1060</v>
      </c>
      <c r="H278" s="1" t="s">
        <v>1061</v>
      </c>
      <c r="I278" s="1" t="s">
        <v>1053</v>
      </c>
      <c r="J278" s="1" t="s">
        <v>1053</v>
      </c>
      <c r="K278" s="1" t="s">
        <v>1154</v>
      </c>
      <c r="L278" s="1" t="s">
        <v>62</v>
      </c>
      <c r="M278" s="1" t="s">
        <v>379</v>
      </c>
      <c r="N278" s="1" t="s">
        <v>379</v>
      </c>
      <c r="O278" s="1" t="s">
        <v>379</v>
      </c>
      <c r="P278" s="1" t="s">
        <v>379</v>
      </c>
      <c r="Q278" s="1" t="s">
        <v>62</v>
      </c>
      <c r="R278" s="1" t="s">
        <v>380</v>
      </c>
      <c r="S278" s="1" t="s">
        <v>68</v>
      </c>
      <c r="T278" s="1" t="s">
        <v>24</v>
      </c>
      <c r="U278" s="1">
        <v>62</v>
      </c>
      <c r="V278" s="1">
        <v>2</v>
      </c>
      <c r="W278" s="1" t="s">
        <v>2384</v>
      </c>
      <c r="X278" s="1" t="s">
        <v>2385</v>
      </c>
      <c r="Y278" s="1">
        <v>4.4000000000000004</v>
      </c>
      <c r="Z278" s="1" t="s">
        <v>380</v>
      </c>
      <c r="AA278" s="1" t="s">
        <v>379</v>
      </c>
      <c r="AB278" s="1">
        <v>0</v>
      </c>
      <c r="AC278" s="1">
        <v>0</v>
      </c>
      <c r="AD278" s="1">
        <v>0</v>
      </c>
      <c r="AE278" s="1">
        <v>0</v>
      </c>
      <c r="AF278" s="1">
        <v>0</v>
      </c>
      <c r="AG278" s="1">
        <v>0</v>
      </c>
      <c r="AH278" s="1">
        <v>0</v>
      </c>
      <c r="AI278" s="1" t="s">
        <v>2386</v>
      </c>
      <c r="AK278" s="1" t="s">
        <v>73</v>
      </c>
      <c r="AL278" s="1" t="s">
        <v>2387</v>
      </c>
      <c r="AM278" s="1" t="s">
        <v>4861</v>
      </c>
      <c r="AN278" s="1" t="s">
        <v>2380</v>
      </c>
      <c r="AO278" s="1" t="s">
        <v>2381</v>
      </c>
    </row>
    <row r="279" spans="1:41" x14ac:dyDescent="0.25">
      <c r="A279" s="1" t="s">
        <v>1047</v>
      </c>
      <c r="B279" s="1" t="s">
        <v>1048</v>
      </c>
      <c r="C279" s="1" t="s">
        <v>372</v>
      </c>
      <c r="D279" s="1" t="s">
        <v>533</v>
      </c>
      <c r="E279" s="1" t="s">
        <v>1049</v>
      </c>
      <c r="F279" s="1" t="s">
        <v>1050</v>
      </c>
      <c r="G279" s="1" t="s">
        <v>1051</v>
      </c>
      <c r="H279" s="1" t="s">
        <v>1052</v>
      </c>
      <c r="I279" s="1" t="s">
        <v>1053</v>
      </c>
      <c r="J279" s="1" t="s">
        <v>1054</v>
      </c>
      <c r="K279" s="1" t="s">
        <v>415</v>
      </c>
      <c r="L279" s="1" t="s">
        <v>62</v>
      </c>
      <c r="M279" s="1" t="s">
        <v>379</v>
      </c>
      <c r="N279" s="1" t="s">
        <v>379</v>
      </c>
      <c r="O279" s="1" t="s">
        <v>379</v>
      </c>
      <c r="P279" s="1" t="s">
        <v>379</v>
      </c>
      <c r="Q279" s="1" t="s">
        <v>62</v>
      </c>
      <c r="R279" s="1" t="s">
        <v>380</v>
      </c>
      <c r="S279" s="1" t="s">
        <v>68</v>
      </c>
      <c r="T279" s="1" t="s">
        <v>107</v>
      </c>
      <c r="U279" s="1">
        <v>64</v>
      </c>
      <c r="V279" s="1">
        <v>8</v>
      </c>
      <c r="Y279" s="1">
        <v>4.4000000000000004</v>
      </c>
      <c r="Z279" s="1" t="s">
        <v>380</v>
      </c>
      <c r="AB279" s="1">
        <v>0</v>
      </c>
      <c r="AD279" s="1">
        <v>0</v>
      </c>
      <c r="AE279" s="1">
        <v>0</v>
      </c>
      <c r="AH279" s="1">
        <v>0</v>
      </c>
      <c r="AK279" s="1" t="s">
        <v>73</v>
      </c>
      <c r="AL279" s="1" t="s">
        <v>1055</v>
      </c>
      <c r="AM279" s="1" t="s">
        <v>4583</v>
      </c>
      <c r="AN279" s="1" t="s">
        <v>1047</v>
      </c>
      <c r="AO279" s="1" t="s">
        <v>1048</v>
      </c>
    </row>
    <row r="280" spans="1:41" x14ac:dyDescent="0.25">
      <c r="A280" s="1" t="s">
        <v>1047</v>
      </c>
      <c r="B280" s="1" t="s">
        <v>1048</v>
      </c>
      <c r="C280" s="1" t="s">
        <v>372</v>
      </c>
      <c r="D280" s="1" t="s">
        <v>533</v>
      </c>
      <c r="E280" s="1" t="s">
        <v>1049</v>
      </c>
      <c r="F280" s="1" t="s">
        <v>1050</v>
      </c>
      <c r="G280" s="1" t="s">
        <v>1051</v>
      </c>
      <c r="H280" s="1" t="s">
        <v>1052</v>
      </c>
      <c r="I280" s="1" t="s">
        <v>1053</v>
      </c>
      <c r="J280" s="1" t="s">
        <v>1053</v>
      </c>
      <c r="K280" s="1" t="s">
        <v>415</v>
      </c>
      <c r="L280" s="1" t="s">
        <v>62</v>
      </c>
      <c r="M280" s="1" t="s">
        <v>379</v>
      </c>
      <c r="N280" s="1" t="s">
        <v>379</v>
      </c>
      <c r="O280" s="1" t="s">
        <v>379</v>
      </c>
      <c r="P280" s="1" t="s">
        <v>379</v>
      </c>
      <c r="Q280" s="1" t="s">
        <v>62</v>
      </c>
      <c r="R280" s="1" t="s">
        <v>380</v>
      </c>
      <c r="S280" s="1" t="s">
        <v>68</v>
      </c>
      <c r="T280" s="1" t="s">
        <v>24</v>
      </c>
      <c r="U280" s="1">
        <v>63</v>
      </c>
      <c r="V280" s="1">
        <v>8</v>
      </c>
      <c r="W280" s="1" t="s">
        <v>62</v>
      </c>
      <c r="X280" s="1" t="s">
        <v>62</v>
      </c>
      <c r="Y280" s="1">
        <v>4.4000000000000004</v>
      </c>
      <c r="Z280" s="1" t="s">
        <v>380</v>
      </c>
      <c r="AA280" s="1" t="s">
        <v>379</v>
      </c>
      <c r="AB280" s="1">
        <v>0</v>
      </c>
      <c r="AC280" s="1">
        <v>0</v>
      </c>
      <c r="AD280" s="1">
        <v>0</v>
      </c>
      <c r="AE280" s="1">
        <v>0</v>
      </c>
      <c r="AF280" s="1">
        <v>0</v>
      </c>
      <c r="AG280" s="1">
        <v>0</v>
      </c>
      <c r="AH280" s="1">
        <v>0</v>
      </c>
      <c r="AI280" s="1" t="s">
        <v>2386</v>
      </c>
      <c r="AK280" s="1" t="s">
        <v>73</v>
      </c>
      <c r="AL280" s="1" t="s">
        <v>86</v>
      </c>
      <c r="AM280" s="1" t="s">
        <v>4583</v>
      </c>
      <c r="AN280" s="1" t="s">
        <v>1047</v>
      </c>
      <c r="AO280" s="1" t="s">
        <v>1048</v>
      </c>
    </row>
    <row r="281" spans="1:41" x14ac:dyDescent="0.25">
      <c r="A281" s="1" t="s">
        <v>2388</v>
      </c>
      <c r="B281" s="1" t="s">
        <v>2389</v>
      </c>
      <c r="C281" s="1" t="s">
        <v>372</v>
      </c>
      <c r="D281" s="1" t="s">
        <v>533</v>
      </c>
      <c r="E281" s="1" t="s">
        <v>2390</v>
      </c>
      <c r="F281" s="1" t="s">
        <v>2391</v>
      </c>
      <c r="G281" s="1" t="s">
        <v>1051</v>
      </c>
      <c r="H281" s="1" t="s">
        <v>1052</v>
      </c>
      <c r="I281" s="1" t="s">
        <v>1053</v>
      </c>
      <c r="J281" s="1" t="s">
        <v>1054</v>
      </c>
      <c r="K281" s="1" t="s">
        <v>415</v>
      </c>
      <c r="L281" s="1" t="s">
        <v>62</v>
      </c>
      <c r="M281" s="1" t="s">
        <v>379</v>
      </c>
      <c r="N281" s="1" t="s">
        <v>379</v>
      </c>
      <c r="O281" s="1" t="s">
        <v>379</v>
      </c>
      <c r="P281" s="1" t="s">
        <v>379</v>
      </c>
      <c r="Q281" s="1" t="s">
        <v>62</v>
      </c>
      <c r="R281" s="1" t="s">
        <v>380</v>
      </c>
      <c r="S281" s="1" t="s">
        <v>68</v>
      </c>
      <c r="T281" s="1" t="s">
        <v>107</v>
      </c>
      <c r="U281" s="1">
        <v>65</v>
      </c>
      <c r="V281" s="1">
        <v>8</v>
      </c>
      <c r="Y281" s="1">
        <v>4.4000000000000004</v>
      </c>
      <c r="Z281" s="1" t="s">
        <v>380</v>
      </c>
      <c r="AB281" s="1">
        <v>0</v>
      </c>
      <c r="AD281" s="1">
        <v>0</v>
      </c>
      <c r="AE281" s="1">
        <v>423</v>
      </c>
      <c r="AH281" s="1">
        <v>338</v>
      </c>
      <c r="AK281" s="1" t="s">
        <v>73</v>
      </c>
      <c r="AL281" s="1" t="s">
        <v>4033</v>
      </c>
      <c r="AM281" s="1" t="s">
        <v>4862</v>
      </c>
      <c r="AN281" s="1" t="s">
        <v>2388</v>
      </c>
      <c r="AO281" s="1" t="s">
        <v>2389</v>
      </c>
    </row>
    <row r="282" spans="1:41" x14ac:dyDescent="0.25">
      <c r="A282" s="1" t="s">
        <v>2388</v>
      </c>
      <c r="B282" s="1" t="s">
        <v>2389</v>
      </c>
      <c r="C282" s="1" t="s">
        <v>372</v>
      </c>
      <c r="D282" s="1" t="s">
        <v>533</v>
      </c>
      <c r="E282" s="1" t="s">
        <v>2390</v>
      </c>
      <c r="F282" s="1" t="s">
        <v>2391</v>
      </c>
      <c r="G282" s="1" t="s">
        <v>1051</v>
      </c>
      <c r="H282" s="1" t="s">
        <v>1052</v>
      </c>
      <c r="I282" s="1" t="s">
        <v>1053</v>
      </c>
      <c r="J282" s="1" t="s">
        <v>1053</v>
      </c>
      <c r="K282" s="1" t="s">
        <v>415</v>
      </c>
      <c r="L282" s="1" t="s">
        <v>62</v>
      </c>
      <c r="M282" s="1" t="s">
        <v>379</v>
      </c>
      <c r="N282" s="1" t="s">
        <v>379</v>
      </c>
      <c r="O282" s="1" t="s">
        <v>379</v>
      </c>
      <c r="P282" s="1" t="s">
        <v>379</v>
      </c>
      <c r="Q282" s="1" t="s">
        <v>62</v>
      </c>
      <c r="R282" s="1" t="s">
        <v>380</v>
      </c>
      <c r="S282" s="1" t="s">
        <v>68</v>
      </c>
      <c r="T282" s="1" t="s">
        <v>24</v>
      </c>
      <c r="U282" s="1">
        <v>64</v>
      </c>
      <c r="V282" s="1">
        <v>8</v>
      </c>
      <c r="W282" s="1" t="s">
        <v>62</v>
      </c>
      <c r="X282" s="1" t="s">
        <v>62</v>
      </c>
      <c r="Y282" s="1">
        <v>4.4000000000000004</v>
      </c>
      <c r="Z282" s="1" t="s">
        <v>380</v>
      </c>
      <c r="AA282" s="1" t="s">
        <v>379</v>
      </c>
      <c r="AB282" s="1">
        <v>0</v>
      </c>
      <c r="AC282" s="1">
        <v>0</v>
      </c>
      <c r="AD282" s="1">
        <v>0</v>
      </c>
      <c r="AE282" s="1">
        <v>0</v>
      </c>
      <c r="AF282" s="1">
        <v>0</v>
      </c>
      <c r="AG282" s="1">
        <v>0</v>
      </c>
      <c r="AH282" s="1">
        <v>0</v>
      </c>
      <c r="AI282" s="1" t="s">
        <v>2386</v>
      </c>
      <c r="AK282" s="1" t="s">
        <v>73</v>
      </c>
      <c r="AL282" s="1" t="s">
        <v>2392</v>
      </c>
      <c r="AM282" s="1" t="s">
        <v>4862</v>
      </c>
      <c r="AN282" s="1" t="s">
        <v>2388</v>
      </c>
      <c r="AO282" s="1" t="s">
        <v>2389</v>
      </c>
    </row>
    <row r="283" spans="1:41" x14ac:dyDescent="0.25">
      <c r="A283" s="1" t="s">
        <v>2393</v>
      </c>
      <c r="B283" s="1" t="s">
        <v>2394</v>
      </c>
      <c r="C283" s="1" t="s">
        <v>372</v>
      </c>
      <c r="D283" s="1" t="s">
        <v>533</v>
      </c>
      <c r="E283" s="1" t="s">
        <v>2395</v>
      </c>
      <c r="F283" s="1" t="s">
        <v>2396</v>
      </c>
      <c r="G283" s="1" t="s">
        <v>1051</v>
      </c>
      <c r="H283" s="1" t="s">
        <v>1052</v>
      </c>
      <c r="I283" s="1" t="s">
        <v>1053</v>
      </c>
      <c r="J283" s="1" t="s">
        <v>1054</v>
      </c>
      <c r="K283" s="1" t="s">
        <v>415</v>
      </c>
      <c r="L283" s="1" t="s">
        <v>62</v>
      </c>
      <c r="M283" s="1" t="s">
        <v>379</v>
      </c>
      <c r="N283" s="1" t="s">
        <v>379</v>
      </c>
      <c r="O283" s="1" t="s">
        <v>379</v>
      </c>
      <c r="P283" s="1" t="s">
        <v>379</v>
      </c>
      <c r="Q283" s="1" t="s">
        <v>62</v>
      </c>
      <c r="R283" s="1" t="s">
        <v>380</v>
      </c>
      <c r="S283" s="1" t="s">
        <v>68</v>
      </c>
      <c r="T283" s="1" t="s">
        <v>107</v>
      </c>
      <c r="U283" s="1">
        <v>66</v>
      </c>
      <c r="V283" s="1">
        <v>8</v>
      </c>
      <c r="Y283" s="1">
        <v>4.4000000000000004</v>
      </c>
      <c r="Z283" s="1" t="s">
        <v>380</v>
      </c>
      <c r="AB283" s="1">
        <v>0</v>
      </c>
      <c r="AD283" s="1">
        <v>0</v>
      </c>
      <c r="AE283" s="1">
        <v>16385</v>
      </c>
      <c r="AH283" s="1">
        <v>996</v>
      </c>
      <c r="AK283" s="1" t="s">
        <v>73</v>
      </c>
      <c r="AL283" s="1" t="s">
        <v>4034</v>
      </c>
      <c r="AM283" s="1" t="s">
        <v>4863</v>
      </c>
      <c r="AN283" s="1" t="s">
        <v>2393</v>
      </c>
      <c r="AO283" s="1" t="s">
        <v>2394</v>
      </c>
    </row>
    <row r="284" spans="1:41" x14ac:dyDescent="0.25">
      <c r="A284" s="1" t="s">
        <v>2393</v>
      </c>
      <c r="B284" s="1" t="s">
        <v>2394</v>
      </c>
      <c r="C284" s="1" t="s">
        <v>372</v>
      </c>
      <c r="D284" s="1" t="s">
        <v>533</v>
      </c>
      <c r="E284" s="1" t="s">
        <v>2395</v>
      </c>
      <c r="F284" s="1" t="s">
        <v>2396</v>
      </c>
      <c r="G284" s="1" t="s">
        <v>1051</v>
      </c>
      <c r="H284" s="1" t="s">
        <v>1052</v>
      </c>
      <c r="I284" s="1" t="s">
        <v>1053</v>
      </c>
      <c r="J284" s="1" t="s">
        <v>1053</v>
      </c>
      <c r="K284" s="1" t="s">
        <v>415</v>
      </c>
      <c r="L284" s="1" t="s">
        <v>62</v>
      </c>
      <c r="M284" s="1" t="s">
        <v>379</v>
      </c>
      <c r="N284" s="1" t="s">
        <v>379</v>
      </c>
      <c r="O284" s="1" t="s">
        <v>379</v>
      </c>
      <c r="P284" s="1" t="s">
        <v>379</v>
      </c>
      <c r="Q284" s="1" t="s">
        <v>62</v>
      </c>
      <c r="R284" s="1" t="s">
        <v>380</v>
      </c>
      <c r="S284" s="1" t="s">
        <v>68</v>
      </c>
      <c r="T284" s="1" t="s">
        <v>24</v>
      </c>
      <c r="U284" s="1">
        <v>65</v>
      </c>
      <c r="V284" s="1">
        <v>8</v>
      </c>
      <c r="W284" s="1" t="s">
        <v>2397</v>
      </c>
      <c r="X284" s="1" t="s">
        <v>2398</v>
      </c>
      <c r="Y284" s="1">
        <v>4.4000000000000004</v>
      </c>
      <c r="Z284" s="1" t="s">
        <v>380</v>
      </c>
      <c r="AA284" s="1" t="s">
        <v>379</v>
      </c>
      <c r="AB284" s="1">
        <v>0</v>
      </c>
      <c r="AC284" s="1">
        <v>35916</v>
      </c>
      <c r="AD284" s="1">
        <v>0</v>
      </c>
      <c r="AE284" s="1">
        <v>0</v>
      </c>
      <c r="AF284" s="1">
        <v>0</v>
      </c>
      <c r="AG284" s="1">
        <v>0</v>
      </c>
      <c r="AH284" s="1">
        <v>0</v>
      </c>
      <c r="AI284" s="1" t="s">
        <v>2386</v>
      </c>
      <c r="AK284" s="1" t="s">
        <v>73</v>
      </c>
      <c r="AL284" s="1" t="s">
        <v>267</v>
      </c>
      <c r="AM284" s="1" t="s">
        <v>4863</v>
      </c>
      <c r="AN284" s="1" t="s">
        <v>2393</v>
      </c>
      <c r="AO284" s="1" t="s">
        <v>2394</v>
      </c>
    </row>
    <row r="285" spans="1:41" x14ac:dyDescent="0.25">
      <c r="A285" s="1" t="s">
        <v>1056</v>
      </c>
      <c r="B285" s="1" t="s">
        <v>1057</v>
      </c>
      <c r="C285" s="1" t="s">
        <v>372</v>
      </c>
      <c r="D285" s="1" t="s">
        <v>533</v>
      </c>
      <c r="E285" s="1" t="s">
        <v>1058</v>
      </c>
      <c r="F285" s="1" t="s">
        <v>1059</v>
      </c>
      <c r="G285" s="1" t="s">
        <v>1060</v>
      </c>
      <c r="H285" s="1" t="s">
        <v>1061</v>
      </c>
      <c r="I285" s="1" t="s">
        <v>819</v>
      </c>
      <c r="J285" s="1" t="s">
        <v>820</v>
      </c>
      <c r="K285" s="1" t="s">
        <v>415</v>
      </c>
      <c r="L285" s="1" t="s">
        <v>62</v>
      </c>
      <c r="M285" s="1" t="s">
        <v>379</v>
      </c>
      <c r="N285" s="1" t="s">
        <v>380</v>
      </c>
      <c r="O285" s="1" t="s">
        <v>379</v>
      </c>
      <c r="P285" s="1" t="s">
        <v>62</v>
      </c>
      <c r="Q285" s="1" t="s">
        <v>379</v>
      </c>
      <c r="R285" s="1" t="s">
        <v>380</v>
      </c>
      <c r="S285" s="1" t="s">
        <v>68</v>
      </c>
      <c r="T285" s="1" t="s">
        <v>107</v>
      </c>
      <c r="U285" s="1">
        <v>67</v>
      </c>
      <c r="V285" s="1">
        <v>8</v>
      </c>
      <c r="Y285" s="1" t="s">
        <v>788</v>
      </c>
      <c r="Z285" s="1" t="s">
        <v>380</v>
      </c>
      <c r="AB285" s="1">
        <v>1</v>
      </c>
      <c r="AD285" s="1">
        <v>0</v>
      </c>
      <c r="AE285" s="1">
        <v>0</v>
      </c>
      <c r="AH285" s="1">
        <v>29833</v>
      </c>
      <c r="AK285" s="1" t="s">
        <v>73</v>
      </c>
      <c r="AL285" s="1" t="s">
        <v>1062</v>
      </c>
      <c r="AM285" s="1" t="s">
        <v>4693</v>
      </c>
      <c r="AN285" s="1" t="s">
        <v>1056</v>
      </c>
      <c r="AO285" s="1" t="s">
        <v>1057</v>
      </c>
    </row>
    <row r="286" spans="1:41" x14ac:dyDescent="0.25">
      <c r="A286" s="1" t="s">
        <v>1056</v>
      </c>
      <c r="B286" s="1" t="s">
        <v>1057</v>
      </c>
      <c r="C286" s="1" t="s">
        <v>372</v>
      </c>
      <c r="D286" s="1" t="s">
        <v>533</v>
      </c>
      <c r="E286" s="1" t="s">
        <v>1058</v>
      </c>
      <c r="F286" s="1" t="s">
        <v>1059</v>
      </c>
      <c r="G286" s="1" t="s">
        <v>1060</v>
      </c>
      <c r="H286" s="1" t="s">
        <v>1061</v>
      </c>
      <c r="I286" s="1" t="s">
        <v>62</v>
      </c>
      <c r="J286" s="1" t="s">
        <v>62</v>
      </c>
      <c r="K286" s="1" t="s">
        <v>415</v>
      </c>
      <c r="L286" s="1" t="s">
        <v>62</v>
      </c>
      <c r="M286" s="1" t="s">
        <v>379</v>
      </c>
      <c r="N286" s="1" t="s">
        <v>380</v>
      </c>
      <c r="O286" s="1" t="s">
        <v>379</v>
      </c>
      <c r="P286" s="1" t="s">
        <v>62</v>
      </c>
      <c r="Q286" s="1" t="s">
        <v>379</v>
      </c>
      <c r="R286" s="1" t="s">
        <v>380</v>
      </c>
      <c r="S286" s="1" t="s">
        <v>68</v>
      </c>
      <c r="T286" s="1" t="s">
        <v>24</v>
      </c>
      <c r="U286" s="1">
        <v>66</v>
      </c>
      <c r="V286" s="1">
        <v>8</v>
      </c>
      <c r="W286" s="1" t="s">
        <v>4080</v>
      </c>
      <c r="X286" s="1" t="s">
        <v>4081</v>
      </c>
      <c r="Y286" s="1" t="s">
        <v>788</v>
      </c>
      <c r="Z286" s="1" t="s">
        <v>380</v>
      </c>
      <c r="AA286" s="1" t="s">
        <v>379</v>
      </c>
      <c r="AB286" s="1">
        <v>0</v>
      </c>
      <c r="AC286" s="1">
        <v>149943</v>
      </c>
      <c r="AD286" s="1">
        <v>0</v>
      </c>
      <c r="AE286" s="1">
        <v>1</v>
      </c>
      <c r="AF286" s="1">
        <v>19</v>
      </c>
      <c r="AG286" s="1">
        <v>0</v>
      </c>
      <c r="AH286" s="1">
        <v>21572</v>
      </c>
      <c r="AI286" s="1" t="s">
        <v>2230</v>
      </c>
      <c r="AK286" s="1" t="s">
        <v>73</v>
      </c>
      <c r="AL286" s="1" t="s">
        <v>4082</v>
      </c>
      <c r="AM286" s="1" t="s">
        <v>4693</v>
      </c>
      <c r="AN286" s="1" t="s">
        <v>1056</v>
      </c>
      <c r="AO286" s="1" t="s">
        <v>1057</v>
      </c>
    </row>
    <row r="287" spans="1:41" x14ac:dyDescent="0.25">
      <c r="A287" s="1" t="s">
        <v>1063</v>
      </c>
      <c r="B287" s="1" t="s">
        <v>1064</v>
      </c>
      <c r="C287" s="1" t="s">
        <v>372</v>
      </c>
      <c r="D287" s="1" t="s">
        <v>533</v>
      </c>
      <c r="E287" s="1" t="s">
        <v>1065</v>
      </c>
      <c r="F287" s="1" t="s">
        <v>1066</v>
      </c>
      <c r="G287" s="1" t="s">
        <v>1060</v>
      </c>
      <c r="H287" s="1" t="s">
        <v>1061</v>
      </c>
      <c r="I287" s="1" t="s">
        <v>819</v>
      </c>
      <c r="J287" s="1" t="s">
        <v>820</v>
      </c>
      <c r="K287" s="1" t="s">
        <v>415</v>
      </c>
      <c r="L287" s="1" t="s">
        <v>62</v>
      </c>
      <c r="M287" s="1" t="s">
        <v>380</v>
      </c>
      <c r="N287" s="1" t="s">
        <v>380</v>
      </c>
      <c r="O287" s="1" t="s">
        <v>379</v>
      </c>
      <c r="P287" s="1" t="s">
        <v>380</v>
      </c>
      <c r="Q287" s="1" t="s">
        <v>379</v>
      </c>
      <c r="R287" s="1" t="s">
        <v>380</v>
      </c>
      <c r="S287" s="1" t="s">
        <v>68</v>
      </c>
      <c r="T287" s="1" t="s">
        <v>107</v>
      </c>
      <c r="U287" s="1">
        <v>68</v>
      </c>
      <c r="V287" s="1">
        <v>8</v>
      </c>
      <c r="Y287" s="1" t="s">
        <v>788</v>
      </c>
      <c r="Z287" s="1" t="s">
        <v>379</v>
      </c>
      <c r="AB287" s="1">
        <v>0</v>
      </c>
      <c r="AD287" s="1">
        <v>0</v>
      </c>
      <c r="AE287" s="1">
        <v>0</v>
      </c>
      <c r="AH287" s="1">
        <v>12072</v>
      </c>
      <c r="AK287" s="1" t="s">
        <v>73</v>
      </c>
      <c r="AL287" s="1" t="s">
        <v>1067</v>
      </c>
      <c r="AM287" s="1" t="s">
        <v>4638</v>
      </c>
      <c r="AN287" s="1" t="s">
        <v>1063</v>
      </c>
      <c r="AO287" s="1" t="s">
        <v>1064</v>
      </c>
    </row>
    <row r="288" spans="1:41" x14ac:dyDescent="0.25">
      <c r="A288" s="1" t="s">
        <v>1063</v>
      </c>
      <c r="B288" s="1" t="s">
        <v>1064</v>
      </c>
      <c r="C288" s="1" t="s">
        <v>372</v>
      </c>
      <c r="D288" s="1" t="s">
        <v>533</v>
      </c>
      <c r="E288" s="1" t="s">
        <v>1065</v>
      </c>
      <c r="F288" s="1" t="s">
        <v>1066</v>
      </c>
      <c r="G288" s="1" t="s">
        <v>1060</v>
      </c>
      <c r="H288" s="1" t="s">
        <v>1061</v>
      </c>
      <c r="I288" s="1" t="s">
        <v>62</v>
      </c>
      <c r="J288" s="1" t="s">
        <v>62</v>
      </c>
      <c r="K288" s="1" t="s">
        <v>415</v>
      </c>
      <c r="L288" s="1" t="s">
        <v>62</v>
      </c>
      <c r="M288" s="1" t="s">
        <v>380</v>
      </c>
      <c r="N288" s="1" t="s">
        <v>380</v>
      </c>
      <c r="O288" s="1" t="s">
        <v>379</v>
      </c>
      <c r="P288" s="1" t="s">
        <v>380</v>
      </c>
      <c r="Q288" s="1" t="s">
        <v>379</v>
      </c>
      <c r="R288" s="1" t="s">
        <v>380</v>
      </c>
      <c r="S288" s="1" t="s">
        <v>68</v>
      </c>
      <c r="T288" s="1" t="s">
        <v>24</v>
      </c>
      <c r="U288" s="1">
        <v>67</v>
      </c>
      <c r="V288" s="1">
        <v>8</v>
      </c>
      <c r="W288" s="1" t="s">
        <v>2399</v>
      </c>
      <c r="X288" s="1" t="s">
        <v>2400</v>
      </c>
      <c r="Y288" s="1" t="s">
        <v>788</v>
      </c>
      <c r="Z288" s="1" t="s">
        <v>379</v>
      </c>
      <c r="AA288" s="1" t="s">
        <v>379</v>
      </c>
      <c r="AB288" s="1">
        <v>0</v>
      </c>
      <c r="AC288" s="1">
        <v>89889</v>
      </c>
      <c r="AD288" s="1">
        <v>0</v>
      </c>
      <c r="AE288" s="1">
        <v>0</v>
      </c>
      <c r="AF288" s="1">
        <v>0</v>
      </c>
      <c r="AG288" s="1">
        <v>0</v>
      </c>
      <c r="AH288" s="1">
        <v>0</v>
      </c>
      <c r="AI288" s="1" t="s">
        <v>2230</v>
      </c>
      <c r="AK288" s="1" t="s">
        <v>73</v>
      </c>
      <c r="AL288" s="1" t="s">
        <v>2401</v>
      </c>
      <c r="AM288" s="1" t="s">
        <v>4638</v>
      </c>
      <c r="AN288" s="1" t="s">
        <v>1063</v>
      </c>
      <c r="AO288" s="1" t="s">
        <v>1064</v>
      </c>
    </row>
    <row r="289" spans="1:41" x14ac:dyDescent="0.25">
      <c r="A289" s="1" t="s">
        <v>4035</v>
      </c>
      <c r="B289" s="1" t="s">
        <v>4036</v>
      </c>
      <c r="C289" s="1" t="s">
        <v>372</v>
      </c>
      <c r="D289" s="1" t="s">
        <v>533</v>
      </c>
      <c r="E289" s="1" t="s">
        <v>4037</v>
      </c>
      <c r="F289" s="1" t="s">
        <v>4038</v>
      </c>
      <c r="G289" s="1" t="s">
        <v>779</v>
      </c>
      <c r="H289" s="1" t="s">
        <v>780</v>
      </c>
      <c r="I289" s="1" t="s">
        <v>819</v>
      </c>
      <c r="J289" s="1" t="s">
        <v>820</v>
      </c>
      <c r="K289" s="1" t="s">
        <v>415</v>
      </c>
      <c r="L289" s="1" t="s">
        <v>62</v>
      </c>
      <c r="M289" s="1" t="s">
        <v>379</v>
      </c>
      <c r="N289" s="1" t="s">
        <v>379</v>
      </c>
      <c r="O289" s="1" t="s">
        <v>379</v>
      </c>
      <c r="P289" s="1" t="s">
        <v>379</v>
      </c>
      <c r="Q289" s="1" t="s">
        <v>379</v>
      </c>
      <c r="R289" s="1" t="s">
        <v>380</v>
      </c>
      <c r="S289" s="1" t="s">
        <v>68</v>
      </c>
      <c r="T289" s="1" t="s">
        <v>107</v>
      </c>
      <c r="U289" s="1">
        <v>69</v>
      </c>
      <c r="V289" s="1">
        <v>8</v>
      </c>
      <c r="Y289" s="1" t="s">
        <v>788</v>
      </c>
      <c r="Z289" s="1" t="s">
        <v>380</v>
      </c>
      <c r="AB289" s="1">
        <v>18</v>
      </c>
      <c r="AD289" s="1">
        <v>0</v>
      </c>
      <c r="AE289" s="1">
        <v>18</v>
      </c>
      <c r="AH289" s="1">
        <v>2466</v>
      </c>
      <c r="AK289" s="1" t="s">
        <v>73</v>
      </c>
      <c r="AL289" s="1" t="s">
        <v>4039</v>
      </c>
      <c r="AM289" s="1" t="s">
        <v>4864</v>
      </c>
      <c r="AN289" s="1" t="s">
        <v>4035</v>
      </c>
      <c r="AO289" s="1" t="s">
        <v>4036</v>
      </c>
    </row>
    <row r="290" spans="1:41" x14ac:dyDescent="0.25">
      <c r="A290" s="1" t="s">
        <v>4035</v>
      </c>
      <c r="B290" s="1" t="s">
        <v>4036</v>
      </c>
      <c r="C290" s="1" t="s">
        <v>372</v>
      </c>
      <c r="D290" s="1" t="s">
        <v>533</v>
      </c>
      <c r="E290" s="1" t="s">
        <v>4037</v>
      </c>
      <c r="F290" s="1" t="s">
        <v>4038</v>
      </c>
      <c r="G290" s="1" t="s">
        <v>779</v>
      </c>
      <c r="H290" s="1" t="s">
        <v>780</v>
      </c>
      <c r="I290" s="1" t="s">
        <v>62</v>
      </c>
      <c r="J290" s="1" t="s">
        <v>62</v>
      </c>
      <c r="K290" s="1" t="s">
        <v>415</v>
      </c>
      <c r="L290" s="1" t="s">
        <v>62</v>
      </c>
      <c r="M290" s="1" t="s">
        <v>379</v>
      </c>
      <c r="N290" s="1" t="s">
        <v>379</v>
      </c>
      <c r="O290" s="1" t="s">
        <v>379</v>
      </c>
      <c r="P290" s="1" t="s">
        <v>379</v>
      </c>
      <c r="Q290" s="1" t="s">
        <v>379</v>
      </c>
      <c r="R290" s="1" t="s">
        <v>380</v>
      </c>
      <c r="S290" s="1" t="s">
        <v>68</v>
      </c>
      <c r="T290" s="1" t="s">
        <v>24</v>
      </c>
      <c r="U290" s="1">
        <v>68</v>
      </c>
      <c r="V290" s="1">
        <v>8</v>
      </c>
      <c r="W290" s="1" t="s">
        <v>4083</v>
      </c>
      <c r="X290" s="1" t="s">
        <v>4084</v>
      </c>
      <c r="Y290" s="1" t="s">
        <v>788</v>
      </c>
      <c r="Z290" s="1" t="s">
        <v>380</v>
      </c>
      <c r="AA290" s="1" t="s">
        <v>379</v>
      </c>
      <c r="AB290" s="1">
        <v>17</v>
      </c>
      <c r="AC290" s="1">
        <v>141396</v>
      </c>
      <c r="AD290" s="1">
        <v>0</v>
      </c>
      <c r="AE290" s="1">
        <v>239</v>
      </c>
      <c r="AF290" s="1">
        <v>248</v>
      </c>
      <c r="AG290" s="1">
        <v>0</v>
      </c>
      <c r="AH290" s="1">
        <v>2442</v>
      </c>
      <c r="AI290" s="1" t="s">
        <v>2230</v>
      </c>
      <c r="AK290" s="1" t="s">
        <v>73</v>
      </c>
      <c r="AL290" s="1" t="s">
        <v>4085</v>
      </c>
      <c r="AM290" s="1" t="s">
        <v>4864</v>
      </c>
      <c r="AN290" s="1" t="s">
        <v>4035</v>
      </c>
      <c r="AO290" s="1" t="s">
        <v>4036</v>
      </c>
    </row>
    <row r="291" spans="1:41" x14ac:dyDescent="0.25">
      <c r="A291" s="1" t="s">
        <v>4040</v>
      </c>
      <c r="B291" s="1" t="s">
        <v>4041</v>
      </c>
      <c r="C291" s="1" t="s">
        <v>372</v>
      </c>
      <c r="D291" s="1" t="s">
        <v>533</v>
      </c>
      <c r="E291" s="1" t="s">
        <v>4042</v>
      </c>
      <c r="F291" s="1" t="s">
        <v>4043</v>
      </c>
      <c r="G291" s="1" t="s">
        <v>779</v>
      </c>
      <c r="H291" s="1" t="s">
        <v>780</v>
      </c>
      <c r="I291" s="1" t="s">
        <v>4044</v>
      </c>
      <c r="J291" s="1" t="s">
        <v>1097</v>
      </c>
      <c r="K291" s="1" t="s">
        <v>415</v>
      </c>
      <c r="L291" s="1" t="s">
        <v>62</v>
      </c>
      <c r="M291" s="1" t="s">
        <v>379</v>
      </c>
      <c r="N291" s="1" t="s">
        <v>379</v>
      </c>
      <c r="O291" s="1" t="s">
        <v>379</v>
      </c>
      <c r="P291" s="1" t="s">
        <v>379</v>
      </c>
      <c r="Q291" s="1" t="s">
        <v>379</v>
      </c>
      <c r="R291" s="1" t="s">
        <v>380</v>
      </c>
      <c r="S291" s="1" t="s">
        <v>68</v>
      </c>
      <c r="T291" s="1" t="s">
        <v>107</v>
      </c>
      <c r="U291" s="1">
        <v>70</v>
      </c>
      <c r="V291" s="1">
        <v>8</v>
      </c>
      <c r="Y291" s="1" t="s">
        <v>4045</v>
      </c>
      <c r="Z291" s="1" t="s">
        <v>379</v>
      </c>
      <c r="AB291" s="1">
        <v>2249</v>
      </c>
      <c r="AD291" s="1">
        <v>0</v>
      </c>
      <c r="AE291" s="1">
        <v>7094</v>
      </c>
      <c r="AH291" s="1">
        <v>6582</v>
      </c>
      <c r="AK291" s="1" t="s">
        <v>73</v>
      </c>
      <c r="AL291" s="1" t="s">
        <v>4046</v>
      </c>
      <c r="AM291" s="1" t="s">
        <v>4865</v>
      </c>
      <c r="AN291" s="1" t="s">
        <v>4040</v>
      </c>
      <c r="AO291" s="1" t="s">
        <v>4041</v>
      </c>
    </row>
    <row r="292" spans="1:41" x14ac:dyDescent="0.25">
      <c r="A292" s="1" t="s">
        <v>4040</v>
      </c>
      <c r="B292" s="1" t="s">
        <v>4041</v>
      </c>
      <c r="C292" s="1" t="s">
        <v>372</v>
      </c>
      <c r="D292" s="1" t="s">
        <v>533</v>
      </c>
      <c r="E292" s="1" t="s">
        <v>4042</v>
      </c>
      <c r="F292" s="1" t="s">
        <v>4043</v>
      </c>
      <c r="G292" s="1" t="s">
        <v>779</v>
      </c>
      <c r="H292" s="1" t="s">
        <v>780</v>
      </c>
      <c r="I292" s="1" t="s">
        <v>62</v>
      </c>
      <c r="J292" s="1" t="s">
        <v>62</v>
      </c>
      <c r="K292" s="1" t="s">
        <v>415</v>
      </c>
      <c r="L292" s="1" t="s">
        <v>62</v>
      </c>
      <c r="M292" s="1" t="s">
        <v>379</v>
      </c>
      <c r="N292" s="1" t="s">
        <v>379</v>
      </c>
      <c r="O292" s="1" t="s">
        <v>379</v>
      </c>
      <c r="P292" s="1" t="s">
        <v>379</v>
      </c>
      <c r="Q292" s="1" t="s">
        <v>379</v>
      </c>
      <c r="R292" s="1" t="s">
        <v>380</v>
      </c>
      <c r="S292" s="1" t="s">
        <v>68</v>
      </c>
      <c r="T292" s="1" t="s">
        <v>24</v>
      </c>
      <c r="U292" s="1">
        <v>69</v>
      </c>
      <c r="V292" s="1">
        <v>8</v>
      </c>
      <c r="W292" s="1" t="s">
        <v>4086</v>
      </c>
      <c r="X292" s="1" t="s">
        <v>4087</v>
      </c>
      <c r="Y292" s="1" t="s">
        <v>4045</v>
      </c>
      <c r="Z292" s="1" t="s">
        <v>379</v>
      </c>
      <c r="AA292" s="1" t="s">
        <v>379</v>
      </c>
      <c r="AB292" s="1">
        <v>5603</v>
      </c>
      <c r="AC292" s="1">
        <v>32712</v>
      </c>
      <c r="AD292" s="1">
        <v>0</v>
      </c>
      <c r="AE292" s="1">
        <v>4600</v>
      </c>
      <c r="AF292" s="1">
        <v>1222</v>
      </c>
      <c r="AG292" s="1">
        <v>0</v>
      </c>
      <c r="AH292" s="1">
        <v>7726</v>
      </c>
      <c r="AI292" s="1" t="s">
        <v>2230</v>
      </c>
      <c r="AK292" s="1" t="s">
        <v>73</v>
      </c>
      <c r="AL292" s="1" t="s">
        <v>4088</v>
      </c>
      <c r="AM292" s="1" t="s">
        <v>4865</v>
      </c>
      <c r="AN292" s="1" t="s">
        <v>4040</v>
      </c>
      <c r="AO292" s="1" t="s">
        <v>4041</v>
      </c>
    </row>
    <row r="293" spans="1:41" x14ac:dyDescent="0.25">
      <c r="A293" s="1" t="s">
        <v>4047</v>
      </c>
      <c r="B293" s="1" t="s">
        <v>4048</v>
      </c>
      <c r="C293" s="1" t="s">
        <v>372</v>
      </c>
      <c r="D293" s="1" t="s">
        <v>533</v>
      </c>
      <c r="E293" s="1" t="s">
        <v>4049</v>
      </c>
      <c r="F293" s="1" t="s">
        <v>4050</v>
      </c>
      <c r="G293" s="1" t="s">
        <v>779</v>
      </c>
      <c r="H293" s="1" t="s">
        <v>780</v>
      </c>
      <c r="I293" s="1" t="s">
        <v>819</v>
      </c>
      <c r="J293" s="1" t="s">
        <v>820</v>
      </c>
      <c r="K293" s="1" t="s">
        <v>415</v>
      </c>
      <c r="L293" s="1" t="s">
        <v>62</v>
      </c>
      <c r="M293" s="1" t="s">
        <v>380</v>
      </c>
      <c r="N293" s="1" t="s">
        <v>380</v>
      </c>
      <c r="O293" s="1" t="s">
        <v>379</v>
      </c>
      <c r="P293" s="1" t="s">
        <v>380</v>
      </c>
      <c r="Q293" s="1" t="s">
        <v>62</v>
      </c>
      <c r="R293" s="1" t="s">
        <v>380</v>
      </c>
      <c r="S293" s="1" t="s">
        <v>68</v>
      </c>
      <c r="T293" s="1" t="s">
        <v>107</v>
      </c>
      <c r="U293" s="1">
        <v>71</v>
      </c>
      <c r="V293" s="1">
        <v>8</v>
      </c>
      <c r="Y293" s="1" t="s">
        <v>788</v>
      </c>
      <c r="Z293" s="1" t="s">
        <v>380</v>
      </c>
      <c r="AB293" s="1">
        <v>12</v>
      </c>
      <c r="AD293" s="1">
        <v>0</v>
      </c>
      <c r="AE293" s="1">
        <v>16</v>
      </c>
      <c r="AH293" s="1">
        <v>1185</v>
      </c>
      <c r="AK293" s="1" t="s">
        <v>73</v>
      </c>
      <c r="AL293" s="1" t="s">
        <v>4051</v>
      </c>
      <c r="AM293" s="1" t="s">
        <v>4866</v>
      </c>
      <c r="AN293" s="1" t="s">
        <v>4047</v>
      </c>
      <c r="AO293" s="1" t="s">
        <v>4048</v>
      </c>
    </row>
    <row r="294" spans="1:41" x14ac:dyDescent="0.25">
      <c r="A294" s="1" t="s">
        <v>4047</v>
      </c>
      <c r="B294" s="1" t="s">
        <v>4048</v>
      </c>
      <c r="C294" s="1" t="s">
        <v>372</v>
      </c>
      <c r="D294" s="1" t="s">
        <v>533</v>
      </c>
      <c r="E294" s="1" t="s">
        <v>4049</v>
      </c>
      <c r="F294" s="1" t="s">
        <v>4050</v>
      </c>
      <c r="G294" s="1" t="s">
        <v>779</v>
      </c>
      <c r="H294" s="1" t="s">
        <v>780</v>
      </c>
      <c r="I294" s="1" t="s">
        <v>62</v>
      </c>
      <c r="J294" s="1" t="s">
        <v>62</v>
      </c>
      <c r="K294" s="1" t="s">
        <v>415</v>
      </c>
      <c r="L294" s="1" t="s">
        <v>62</v>
      </c>
      <c r="M294" s="1" t="s">
        <v>380</v>
      </c>
      <c r="N294" s="1" t="s">
        <v>380</v>
      </c>
      <c r="O294" s="1" t="s">
        <v>379</v>
      </c>
      <c r="P294" s="1" t="s">
        <v>380</v>
      </c>
      <c r="Q294" s="1" t="s">
        <v>62</v>
      </c>
      <c r="R294" s="1" t="s">
        <v>380</v>
      </c>
      <c r="S294" s="1" t="s">
        <v>68</v>
      </c>
      <c r="T294" s="1" t="s">
        <v>24</v>
      </c>
      <c r="U294" s="1">
        <v>70</v>
      </c>
      <c r="V294" s="1">
        <v>8</v>
      </c>
      <c r="W294" s="1" t="s">
        <v>4089</v>
      </c>
      <c r="X294" s="1" t="s">
        <v>4090</v>
      </c>
      <c r="Y294" s="1" t="s">
        <v>788</v>
      </c>
      <c r="Z294" s="1" t="s">
        <v>380</v>
      </c>
      <c r="AA294" s="1" t="s">
        <v>379</v>
      </c>
      <c r="AB294" s="1">
        <v>11</v>
      </c>
      <c r="AC294" s="1">
        <v>58299</v>
      </c>
      <c r="AD294" s="1">
        <v>0</v>
      </c>
      <c r="AE294" s="1">
        <v>31</v>
      </c>
      <c r="AF294" s="1">
        <v>39</v>
      </c>
      <c r="AG294" s="1">
        <v>0</v>
      </c>
      <c r="AH294" s="1">
        <v>1026</v>
      </c>
      <c r="AI294" s="1" t="s">
        <v>2230</v>
      </c>
      <c r="AK294" s="1" t="s">
        <v>73</v>
      </c>
      <c r="AL294" s="1" t="s">
        <v>4091</v>
      </c>
      <c r="AM294" s="1" t="s">
        <v>4866</v>
      </c>
      <c r="AN294" s="1" t="s">
        <v>4047</v>
      </c>
      <c r="AO294" s="1" t="s">
        <v>4048</v>
      </c>
    </row>
    <row r="295" spans="1:41" x14ac:dyDescent="0.25">
      <c r="A295" s="1" t="s">
        <v>1740</v>
      </c>
      <c r="B295" s="1" t="s">
        <v>1741</v>
      </c>
      <c r="C295" s="1" t="s">
        <v>1733</v>
      </c>
      <c r="D295" s="1" t="s">
        <v>26</v>
      </c>
      <c r="E295" s="1" t="s">
        <v>1742</v>
      </c>
      <c r="F295" s="1" t="s">
        <v>1743</v>
      </c>
      <c r="G295" s="1" t="s">
        <v>1744</v>
      </c>
      <c r="H295" s="1" t="s">
        <v>1745</v>
      </c>
      <c r="I295" s="1" t="s">
        <v>916</v>
      </c>
      <c r="J295" s="1" t="s">
        <v>917</v>
      </c>
      <c r="K295" s="1" t="s">
        <v>994</v>
      </c>
      <c r="L295" s="1" t="s">
        <v>62</v>
      </c>
      <c r="M295" s="1" t="s">
        <v>62</v>
      </c>
      <c r="N295" s="1" t="s">
        <v>62</v>
      </c>
      <c r="O295" s="1" t="s">
        <v>380</v>
      </c>
      <c r="P295" s="1" t="s">
        <v>62</v>
      </c>
      <c r="Q295" s="1" t="s">
        <v>380</v>
      </c>
      <c r="R295" s="1" t="s">
        <v>380</v>
      </c>
      <c r="S295" s="1" t="s">
        <v>68</v>
      </c>
      <c r="T295" s="1" t="s">
        <v>107</v>
      </c>
      <c r="U295" s="1">
        <v>72</v>
      </c>
      <c r="V295" s="1">
        <v>8</v>
      </c>
      <c r="Y295" s="1" t="s">
        <v>918</v>
      </c>
      <c r="Z295" s="1" t="s">
        <v>379</v>
      </c>
      <c r="AB295" s="1">
        <v>224000</v>
      </c>
      <c r="AD295" s="1">
        <v>0</v>
      </c>
      <c r="AE295" s="1">
        <v>0</v>
      </c>
      <c r="AH295" s="1">
        <v>0</v>
      </c>
      <c r="AK295" s="1" t="s">
        <v>73</v>
      </c>
      <c r="AL295" s="1" t="s">
        <v>1746</v>
      </c>
      <c r="AM295" s="1" t="s">
        <v>4694</v>
      </c>
      <c r="AN295" s="1" t="s">
        <v>1740</v>
      </c>
      <c r="AO295" s="1" t="s">
        <v>1741</v>
      </c>
    </row>
    <row r="296" spans="1:41" x14ac:dyDescent="0.25">
      <c r="A296" s="1" t="s">
        <v>1740</v>
      </c>
      <c r="B296" s="1" t="s">
        <v>1741</v>
      </c>
      <c r="C296" s="1" t="s">
        <v>372</v>
      </c>
      <c r="D296" s="1" t="s">
        <v>26</v>
      </c>
      <c r="E296" s="1" t="s">
        <v>2402</v>
      </c>
      <c r="F296" s="1" t="s">
        <v>2403</v>
      </c>
      <c r="G296" s="1" t="s">
        <v>1744</v>
      </c>
      <c r="H296" s="1" t="s">
        <v>1745</v>
      </c>
      <c r="I296" s="1" t="s">
        <v>62</v>
      </c>
      <c r="J296" s="1" t="s">
        <v>62</v>
      </c>
      <c r="K296" s="1" t="s">
        <v>415</v>
      </c>
      <c r="L296" s="1" t="s">
        <v>379</v>
      </c>
      <c r="M296" s="1" t="s">
        <v>379</v>
      </c>
      <c r="N296" s="1" t="s">
        <v>380</v>
      </c>
      <c r="O296" s="1" t="s">
        <v>380</v>
      </c>
      <c r="P296" s="1" t="s">
        <v>62</v>
      </c>
      <c r="Q296" s="1" t="s">
        <v>62</v>
      </c>
      <c r="R296" s="1" t="s">
        <v>380</v>
      </c>
      <c r="S296" s="1" t="s">
        <v>68</v>
      </c>
      <c r="T296" s="1" t="s">
        <v>24</v>
      </c>
      <c r="U296" s="1">
        <v>71</v>
      </c>
      <c r="V296" s="1">
        <v>8</v>
      </c>
      <c r="W296" s="1" t="s">
        <v>2404</v>
      </c>
      <c r="X296" s="1" t="s">
        <v>2405</v>
      </c>
      <c r="Y296" s="1" t="s">
        <v>918</v>
      </c>
      <c r="Z296" s="1" t="s">
        <v>379</v>
      </c>
      <c r="AA296" s="1" t="s">
        <v>379</v>
      </c>
      <c r="AB296" s="1">
        <v>0</v>
      </c>
      <c r="AC296" s="1">
        <v>0</v>
      </c>
      <c r="AD296" s="1">
        <v>0</v>
      </c>
      <c r="AE296" s="1">
        <v>0</v>
      </c>
      <c r="AF296" s="1">
        <v>0</v>
      </c>
      <c r="AG296" s="1">
        <v>0</v>
      </c>
      <c r="AH296" s="1">
        <v>0</v>
      </c>
      <c r="AI296" s="1" t="s">
        <v>2230</v>
      </c>
      <c r="AJ296" s="1" t="s">
        <v>2406</v>
      </c>
      <c r="AK296" s="1" t="s">
        <v>73</v>
      </c>
      <c r="AL296" s="1" t="s">
        <v>2407</v>
      </c>
      <c r="AM296" s="1" t="s">
        <v>4694</v>
      </c>
      <c r="AN296" s="1" t="s">
        <v>1740</v>
      </c>
      <c r="AO296" s="1" t="s">
        <v>1741</v>
      </c>
    </row>
    <row r="297" spans="1:41" x14ac:dyDescent="0.25">
      <c r="A297" s="1" t="s">
        <v>2408</v>
      </c>
      <c r="B297" s="1" t="s">
        <v>2409</v>
      </c>
      <c r="C297" s="1" t="s">
        <v>372</v>
      </c>
      <c r="D297" s="1" t="s">
        <v>373</v>
      </c>
      <c r="E297" s="1" t="s">
        <v>1068</v>
      </c>
      <c r="F297" s="1" t="s">
        <v>1069</v>
      </c>
      <c r="G297" s="1" t="s">
        <v>948</v>
      </c>
      <c r="H297" s="1" t="s">
        <v>949</v>
      </c>
      <c r="I297" s="1" t="s">
        <v>1070</v>
      </c>
      <c r="J297" s="1" t="s">
        <v>1071</v>
      </c>
      <c r="K297" s="1" t="s">
        <v>415</v>
      </c>
      <c r="L297" s="1" t="s">
        <v>62</v>
      </c>
      <c r="M297" s="1" t="s">
        <v>380</v>
      </c>
      <c r="N297" s="1" t="s">
        <v>380</v>
      </c>
      <c r="O297" s="1" t="s">
        <v>380</v>
      </c>
      <c r="P297" s="1" t="s">
        <v>380</v>
      </c>
      <c r="Q297" s="1" t="s">
        <v>380</v>
      </c>
      <c r="R297" s="1" t="s">
        <v>380</v>
      </c>
      <c r="S297" s="1" t="s">
        <v>68</v>
      </c>
      <c r="T297" s="1" t="s">
        <v>107</v>
      </c>
      <c r="U297" s="1">
        <v>73</v>
      </c>
      <c r="V297" s="1">
        <v>8</v>
      </c>
      <c r="Y297" s="1" t="s">
        <v>1072</v>
      </c>
      <c r="Z297" s="1" t="s">
        <v>379</v>
      </c>
      <c r="AB297" s="1">
        <v>1</v>
      </c>
      <c r="AD297" s="1">
        <v>0</v>
      </c>
      <c r="AE297" s="1">
        <v>0</v>
      </c>
      <c r="AH297" s="1">
        <v>0</v>
      </c>
      <c r="AK297" s="1" t="s">
        <v>73</v>
      </c>
      <c r="AL297" s="1" t="s">
        <v>1073</v>
      </c>
      <c r="AM297" s="1" t="s">
        <v>4695</v>
      </c>
      <c r="AN297" s="1" t="s">
        <v>2408</v>
      </c>
      <c r="AO297" s="1" t="s">
        <v>2409</v>
      </c>
    </row>
    <row r="298" spans="1:41" x14ac:dyDescent="0.25">
      <c r="A298" s="1" t="s">
        <v>2408</v>
      </c>
      <c r="B298" s="1" t="s">
        <v>2409</v>
      </c>
      <c r="C298" s="1" t="s">
        <v>372</v>
      </c>
      <c r="D298" s="1" t="s">
        <v>373</v>
      </c>
      <c r="E298" s="1" t="s">
        <v>1068</v>
      </c>
      <c r="F298" s="1" t="s">
        <v>1069</v>
      </c>
      <c r="G298" s="1" t="s">
        <v>2410</v>
      </c>
      <c r="H298" s="1" t="s">
        <v>2411</v>
      </c>
      <c r="I298" s="1" t="s">
        <v>1070</v>
      </c>
      <c r="J298" s="1" t="s">
        <v>2412</v>
      </c>
      <c r="K298" s="1" t="s">
        <v>415</v>
      </c>
      <c r="L298" s="1" t="s">
        <v>62</v>
      </c>
      <c r="M298" s="1" t="s">
        <v>380</v>
      </c>
      <c r="N298" s="1" t="s">
        <v>380</v>
      </c>
      <c r="O298" s="1" t="s">
        <v>380</v>
      </c>
      <c r="P298" s="1" t="s">
        <v>380</v>
      </c>
      <c r="Q298" s="1" t="s">
        <v>380</v>
      </c>
      <c r="R298" s="1" t="s">
        <v>380</v>
      </c>
      <c r="S298" s="1" t="s">
        <v>68</v>
      </c>
      <c r="T298" s="1" t="s">
        <v>24</v>
      </c>
      <c r="U298" s="1">
        <v>72</v>
      </c>
      <c r="V298" s="1">
        <v>8</v>
      </c>
      <c r="W298" s="1" t="s">
        <v>62</v>
      </c>
      <c r="X298" s="1" t="s">
        <v>62</v>
      </c>
      <c r="Y298" s="1" t="s">
        <v>1072</v>
      </c>
      <c r="Z298" s="1" t="s">
        <v>379</v>
      </c>
      <c r="AA298" s="1" t="s">
        <v>379</v>
      </c>
      <c r="AB298" s="1">
        <v>0</v>
      </c>
      <c r="AC298" s="1">
        <v>0</v>
      </c>
      <c r="AD298" s="1">
        <v>0</v>
      </c>
      <c r="AE298" s="1">
        <v>0</v>
      </c>
      <c r="AF298" s="1">
        <v>0</v>
      </c>
      <c r="AG298" s="1">
        <v>0</v>
      </c>
      <c r="AH298" s="1">
        <v>0</v>
      </c>
      <c r="AI298" s="1" t="s">
        <v>2230</v>
      </c>
      <c r="AJ298" s="1" t="s">
        <v>2413</v>
      </c>
      <c r="AK298" s="1" t="s">
        <v>73</v>
      </c>
      <c r="AL298" s="1" t="s">
        <v>2414</v>
      </c>
      <c r="AM298" s="1" t="s">
        <v>4695</v>
      </c>
      <c r="AN298" s="1" t="s">
        <v>2408</v>
      </c>
      <c r="AO298" s="1" t="s">
        <v>2409</v>
      </c>
    </row>
    <row r="299" spans="1:41" x14ac:dyDescent="0.25">
      <c r="A299" s="1" t="s">
        <v>1074</v>
      </c>
      <c r="B299" s="1" t="s">
        <v>1075</v>
      </c>
      <c r="C299" s="1" t="s">
        <v>372</v>
      </c>
      <c r="D299" s="1" t="s">
        <v>373</v>
      </c>
      <c r="E299" s="1" t="s">
        <v>1076</v>
      </c>
      <c r="F299" s="1" t="s">
        <v>1077</v>
      </c>
      <c r="G299" s="1" t="s">
        <v>1078</v>
      </c>
      <c r="H299" s="1" t="s">
        <v>1079</v>
      </c>
      <c r="I299" s="1" t="s">
        <v>1080</v>
      </c>
      <c r="J299" s="1" t="s">
        <v>1081</v>
      </c>
      <c r="K299" s="1" t="s">
        <v>415</v>
      </c>
      <c r="L299" s="1" t="s">
        <v>62</v>
      </c>
      <c r="M299" s="1" t="s">
        <v>62</v>
      </c>
      <c r="N299" s="1" t="s">
        <v>62</v>
      </c>
      <c r="O299" s="1" t="s">
        <v>380</v>
      </c>
      <c r="P299" s="1" t="s">
        <v>380</v>
      </c>
      <c r="Q299" s="1" t="s">
        <v>380</v>
      </c>
      <c r="R299" s="1" t="s">
        <v>380</v>
      </c>
      <c r="S299" s="1" t="s">
        <v>68</v>
      </c>
      <c r="T299" s="1" t="s">
        <v>107</v>
      </c>
      <c r="U299" s="1">
        <v>74</v>
      </c>
      <c r="V299" s="1">
        <v>8</v>
      </c>
      <c r="Y299" s="1" t="s">
        <v>1082</v>
      </c>
      <c r="Z299" s="1" t="s">
        <v>380</v>
      </c>
      <c r="AB299" s="1">
        <v>47037</v>
      </c>
      <c r="AD299" s="1">
        <v>0</v>
      </c>
      <c r="AE299" s="1">
        <v>0</v>
      </c>
      <c r="AH299" s="1">
        <v>3386</v>
      </c>
      <c r="AK299" s="1" t="s">
        <v>73</v>
      </c>
      <c r="AL299" s="1" t="s">
        <v>1083</v>
      </c>
      <c r="AM299" s="1" t="s">
        <v>4696</v>
      </c>
      <c r="AN299" s="1" t="s">
        <v>1074</v>
      </c>
      <c r="AO299" s="1" t="s">
        <v>1075</v>
      </c>
    </row>
    <row r="300" spans="1:41" x14ac:dyDescent="0.25">
      <c r="A300" s="1" t="s">
        <v>1074</v>
      </c>
      <c r="B300" s="1" t="s">
        <v>1075</v>
      </c>
      <c r="C300" s="1" t="s">
        <v>372</v>
      </c>
      <c r="D300" s="1" t="s">
        <v>373</v>
      </c>
      <c r="E300" s="1" t="s">
        <v>1076</v>
      </c>
      <c r="F300" s="1" t="s">
        <v>1077</v>
      </c>
      <c r="G300" s="1" t="s">
        <v>2415</v>
      </c>
      <c r="H300" s="1" t="s">
        <v>1079</v>
      </c>
      <c r="I300" s="1" t="s">
        <v>62</v>
      </c>
      <c r="J300" s="1" t="s">
        <v>62</v>
      </c>
      <c r="K300" s="1" t="s">
        <v>415</v>
      </c>
      <c r="L300" s="1" t="s">
        <v>62</v>
      </c>
      <c r="M300" s="1" t="s">
        <v>379</v>
      </c>
      <c r="N300" s="1" t="s">
        <v>379</v>
      </c>
      <c r="O300" s="1" t="s">
        <v>380</v>
      </c>
      <c r="P300" s="1" t="s">
        <v>379</v>
      </c>
      <c r="Q300" s="1" t="s">
        <v>379</v>
      </c>
      <c r="R300" s="1" t="s">
        <v>380</v>
      </c>
      <c r="S300" s="1" t="s">
        <v>68</v>
      </c>
      <c r="T300" s="1" t="s">
        <v>24</v>
      </c>
      <c r="U300" s="1">
        <v>73</v>
      </c>
      <c r="V300" s="1">
        <v>8</v>
      </c>
      <c r="W300" s="1" t="s">
        <v>2416</v>
      </c>
      <c r="X300" s="1" t="s">
        <v>2417</v>
      </c>
      <c r="Y300" s="1" t="s">
        <v>1082</v>
      </c>
      <c r="Z300" s="1" t="s">
        <v>380</v>
      </c>
      <c r="AA300" s="1" t="s">
        <v>379</v>
      </c>
      <c r="AB300" s="1">
        <v>60249</v>
      </c>
      <c r="AC300" s="1">
        <v>89969</v>
      </c>
      <c r="AD300" s="1">
        <v>0</v>
      </c>
      <c r="AE300" s="1">
        <v>0</v>
      </c>
      <c r="AF300" s="1">
        <v>0</v>
      </c>
      <c r="AG300" s="1">
        <v>0</v>
      </c>
      <c r="AH300" s="1">
        <v>2752</v>
      </c>
      <c r="AI300" s="1" t="s">
        <v>2230</v>
      </c>
      <c r="AJ300" s="1" t="s">
        <v>2418</v>
      </c>
      <c r="AK300" s="1" t="s">
        <v>73</v>
      </c>
      <c r="AL300" s="1" t="s">
        <v>272</v>
      </c>
      <c r="AM300" s="1" t="s">
        <v>4696</v>
      </c>
      <c r="AN300" s="1" t="s">
        <v>1074</v>
      </c>
      <c r="AO300" s="1" t="s">
        <v>1075</v>
      </c>
    </row>
    <row r="301" spans="1:41" x14ac:dyDescent="0.25">
      <c r="A301" s="1" t="s">
        <v>1084</v>
      </c>
      <c r="B301" s="1" t="s">
        <v>1085</v>
      </c>
      <c r="C301" s="1" t="s">
        <v>372</v>
      </c>
      <c r="D301" s="1" t="s">
        <v>373</v>
      </c>
      <c r="E301" s="1" t="s">
        <v>1086</v>
      </c>
      <c r="F301" s="1" t="s">
        <v>1087</v>
      </c>
      <c r="G301" s="1" t="s">
        <v>1088</v>
      </c>
      <c r="H301" s="1" t="s">
        <v>1089</v>
      </c>
      <c r="I301" s="1" t="s">
        <v>1080</v>
      </c>
      <c r="J301" s="1" t="s">
        <v>1090</v>
      </c>
      <c r="K301" s="1" t="s">
        <v>415</v>
      </c>
      <c r="L301" s="1" t="s">
        <v>62</v>
      </c>
      <c r="M301" s="1" t="s">
        <v>62</v>
      </c>
      <c r="N301" s="1" t="s">
        <v>62</v>
      </c>
      <c r="O301" s="1" t="s">
        <v>380</v>
      </c>
      <c r="P301" s="1" t="s">
        <v>380</v>
      </c>
      <c r="Q301" s="1" t="s">
        <v>380</v>
      </c>
      <c r="R301" s="1" t="s">
        <v>380</v>
      </c>
      <c r="S301" s="1" t="s">
        <v>68</v>
      </c>
      <c r="T301" s="1" t="s">
        <v>107</v>
      </c>
      <c r="U301" s="1">
        <v>75</v>
      </c>
      <c r="V301" s="1">
        <v>8</v>
      </c>
      <c r="Y301" s="1" t="s">
        <v>1082</v>
      </c>
      <c r="Z301" s="1" t="s">
        <v>379</v>
      </c>
      <c r="AB301" s="1">
        <v>10516</v>
      </c>
      <c r="AD301" s="1">
        <v>0</v>
      </c>
      <c r="AE301" s="1">
        <v>0</v>
      </c>
      <c r="AH301" s="1">
        <v>1159</v>
      </c>
      <c r="AK301" s="1" t="s">
        <v>73</v>
      </c>
      <c r="AL301" s="1" t="s">
        <v>1091</v>
      </c>
      <c r="AM301" s="1" t="s">
        <v>4697</v>
      </c>
      <c r="AN301" s="1" t="s">
        <v>1084</v>
      </c>
      <c r="AO301" s="1" t="s">
        <v>1085</v>
      </c>
    </row>
    <row r="302" spans="1:41" x14ac:dyDescent="0.25">
      <c r="A302" s="1" t="s">
        <v>1084</v>
      </c>
      <c r="B302" s="1" t="s">
        <v>1085</v>
      </c>
      <c r="C302" s="1" t="s">
        <v>372</v>
      </c>
      <c r="D302" s="1" t="s">
        <v>373</v>
      </c>
      <c r="E302" s="1" t="s">
        <v>1086</v>
      </c>
      <c r="F302" s="1" t="s">
        <v>1087</v>
      </c>
      <c r="G302" s="1" t="s">
        <v>1088</v>
      </c>
      <c r="H302" s="1" t="s">
        <v>1089</v>
      </c>
      <c r="I302" s="1" t="s">
        <v>62</v>
      </c>
      <c r="J302" s="1" t="s">
        <v>62</v>
      </c>
      <c r="K302" s="1" t="s">
        <v>415</v>
      </c>
      <c r="L302" s="1" t="s">
        <v>62</v>
      </c>
      <c r="M302" s="1" t="s">
        <v>379</v>
      </c>
      <c r="N302" s="1" t="s">
        <v>379</v>
      </c>
      <c r="O302" s="1" t="s">
        <v>380</v>
      </c>
      <c r="P302" s="1" t="s">
        <v>379</v>
      </c>
      <c r="Q302" s="1" t="s">
        <v>379</v>
      </c>
      <c r="R302" s="1" t="s">
        <v>380</v>
      </c>
      <c r="S302" s="1" t="s">
        <v>68</v>
      </c>
      <c r="T302" s="1" t="s">
        <v>24</v>
      </c>
      <c r="U302" s="1">
        <v>74</v>
      </c>
      <c r="V302" s="1">
        <v>8</v>
      </c>
      <c r="W302" s="1" t="s">
        <v>2419</v>
      </c>
      <c r="X302" s="1" t="s">
        <v>2420</v>
      </c>
      <c r="Y302" s="1" t="s">
        <v>1082</v>
      </c>
      <c r="Z302" s="1" t="s">
        <v>379</v>
      </c>
      <c r="AA302" s="1" t="s">
        <v>379</v>
      </c>
      <c r="AB302" s="1">
        <v>10971</v>
      </c>
      <c r="AC302" s="1">
        <v>19749</v>
      </c>
      <c r="AD302" s="1">
        <v>0</v>
      </c>
      <c r="AE302" s="1">
        <v>0</v>
      </c>
      <c r="AF302" s="1">
        <v>0</v>
      </c>
      <c r="AG302" s="1">
        <v>0</v>
      </c>
      <c r="AH302" s="1">
        <v>2261</v>
      </c>
      <c r="AI302" s="1" t="s">
        <v>2230</v>
      </c>
      <c r="AJ302" s="1" t="s">
        <v>2418</v>
      </c>
      <c r="AK302" s="1" t="s">
        <v>73</v>
      </c>
      <c r="AL302" s="1" t="s">
        <v>275</v>
      </c>
      <c r="AM302" s="1" t="s">
        <v>4697</v>
      </c>
      <c r="AN302" s="1" t="s">
        <v>1084</v>
      </c>
      <c r="AO302" s="1" t="s">
        <v>1085</v>
      </c>
    </row>
    <row r="303" spans="1:41" x14ac:dyDescent="0.25">
      <c r="A303" s="1" t="s">
        <v>1092</v>
      </c>
      <c r="B303" s="1" t="s">
        <v>1093</v>
      </c>
      <c r="C303" s="1" t="s">
        <v>372</v>
      </c>
      <c r="D303" s="1" t="s">
        <v>26</v>
      </c>
      <c r="E303" s="1" t="s">
        <v>1094</v>
      </c>
      <c r="F303" s="1" t="s">
        <v>1095</v>
      </c>
      <c r="G303" s="1" t="s">
        <v>779</v>
      </c>
      <c r="H303" s="1" t="s">
        <v>780</v>
      </c>
      <c r="I303" s="1" t="s">
        <v>1096</v>
      </c>
      <c r="J303" s="1" t="s">
        <v>1097</v>
      </c>
      <c r="K303" s="1" t="s">
        <v>415</v>
      </c>
      <c r="L303" s="1" t="s">
        <v>62</v>
      </c>
      <c r="M303" s="1" t="s">
        <v>380</v>
      </c>
      <c r="N303" s="1" t="s">
        <v>380</v>
      </c>
      <c r="O303" s="1" t="s">
        <v>380</v>
      </c>
      <c r="P303" s="1" t="s">
        <v>380</v>
      </c>
      <c r="Q303" s="1" t="s">
        <v>380</v>
      </c>
      <c r="R303" s="1" t="s">
        <v>380</v>
      </c>
      <c r="S303" s="1" t="s">
        <v>68</v>
      </c>
      <c r="T303" s="1" t="s">
        <v>107</v>
      </c>
      <c r="U303" s="1">
        <v>76</v>
      </c>
      <c r="V303" s="1">
        <v>8</v>
      </c>
      <c r="Y303" s="1" t="s">
        <v>1098</v>
      </c>
      <c r="Z303" s="1" t="s">
        <v>379</v>
      </c>
      <c r="AB303" s="1">
        <v>1998</v>
      </c>
      <c r="AD303" s="1">
        <v>0</v>
      </c>
      <c r="AE303" s="1">
        <v>0</v>
      </c>
      <c r="AH303" s="1">
        <v>0</v>
      </c>
      <c r="AK303" s="1" t="s">
        <v>73</v>
      </c>
      <c r="AL303" s="1" t="s">
        <v>1099</v>
      </c>
      <c r="AM303" s="1" t="s">
        <v>4698</v>
      </c>
      <c r="AN303" s="1" t="s">
        <v>1092</v>
      </c>
      <c r="AO303" s="1" t="s">
        <v>1093</v>
      </c>
    </row>
    <row r="304" spans="1:41" x14ac:dyDescent="0.25">
      <c r="A304" s="1" t="s">
        <v>1092</v>
      </c>
      <c r="B304" s="1" t="s">
        <v>1093</v>
      </c>
      <c r="C304" s="1" t="s">
        <v>372</v>
      </c>
      <c r="D304" s="1" t="s">
        <v>26</v>
      </c>
      <c r="E304" s="1" t="s">
        <v>1094</v>
      </c>
      <c r="F304" s="1" t="s">
        <v>1095</v>
      </c>
      <c r="G304" s="1" t="s">
        <v>779</v>
      </c>
      <c r="H304" s="1" t="s">
        <v>780</v>
      </c>
      <c r="I304" s="1" t="s">
        <v>62</v>
      </c>
      <c r="J304" s="1" t="s">
        <v>62</v>
      </c>
      <c r="K304" s="1" t="s">
        <v>415</v>
      </c>
      <c r="L304" s="1" t="s">
        <v>62</v>
      </c>
      <c r="M304" s="1" t="s">
        <v>380</v>
      </c>
      <c r="N304" s="1" t="s">
        <v>380</v>
      </c>
      <c r="O304" s="1" t="s">
        <v>380</v>
      </c>
      <c r="P304" s="1" t="s">
        <v>380</v>
      </c>
      <c r="Q304" s="1" t="s">
        <v>380</v>
      </c>
      <c r="R304" s="1" t="s">
        <v>380</v>
      </c>
      <c r="S304" s="1" t="s">
        <v>68</v>
      </c>
      <c r="T304" s="1" t="s">
        <v>24</v>
      </c>
      <c r="U304" s="1">
        <v>75</v>
      </c>
      <c r="V304" s="1">
        <v>8</v>
      </c>
      <c r="W304" s="1" t="s">
        <v>62</v>
      </c>
      <c r="X304" s="1" t="s">
        <v>62</v>
      </c>
      <c r="Y304" s="1" t="s">
        <v>1098</v>
      </c>
      <c r="Z304" s="1" t="s">
        <v>379</v>
      </c>
      <c r="AA304" s="1" t="s">
        <v>379</v>
      </c>
      <c r="AB304" s="1">
        <v>0</v>
      </c>
      <c r="AC304" s="1">
        <v>0</v>
      </c>
      <c r="AD304" s="1">
        <v>0</v>
      </c>
      <c r="AE304" s="1">
        <v>0</v>
      </c>
      <c r="AF304" s="1">
        <v>0</v>
      </c>
      <c r="AG304" s="1">
        <v>0</v>
      </c>
      <c r="AH304" s="1">
        <v>0</v>
      </c>
      <c r="AI304" s="1" t="s">
        <v>2230</v>
      </c>
      <c r="AK304" s="1" t="s">
        <v>73</v>
      </c>
      <c r="AL304" s="1" t="s">
        <v>2421</v>
      </c>
      <c r="AM304" s="1" t="s">
        <v>4698</v>
      </c>
      <c r="AN304" s="1" t="s">
        <v>1092</v>
      </c>
      <c r="AO304" s="1" t="s">
        <v>1093</v>
      </c>
    </row>
    <row r="305" spans="1:41" x14ac:dyDescent="0.25">
      <c r="A305" s="1" t="s">
        <v>3899</v>
      </c>
      <c r="B305" s="1" t="s">
        <v>3900</v>
      </c>
      <c r="C305" s="1" t="s">
        <v>372</v>
      </c>
      <c r="D305" s="1" t="s">
        <v>533</v>
      </c>
      <c r="E305" s="1" t="s">
        <v>3901</v>
      </c>
      <c r="F305" s="1" t="s">
        <v>3902</v>
      </c>
      <c r="G305" s="1" t="s">
        <v>779</v>
      </c>
      <c r="H305" s="1" t="s">
        <v>780</v>
      </c>
      <c r="I305" s="1" t="s">
        <v>2237</v>
      </c>
      <c r="J305" s="1" t="s">
        <v>3903</v>
      </c>
      <c r="K305" s="1" t="s">
        <v>415</v>
      </c>
      <c r="L305" s="1" t="s">
        <v>62</v>
      </c>
      <c r="M305" s="1" t="s">
        <v>380</v>
      </c>
      <c r="N305" s="1" t="s">
        <v>380</v>
      </c>
      <c r="O305" s="1" t="s">
        <v>380</v>
      </c>
      <c r="P305" s="1" t="s">
        <v>380</v>
      </c>
      <c r="Q305" s="1" t="s">
        <v>380</v>
      </c>
      <c r="R305" s="1" t="s">
        <v>380</v>
      </c>
      <c r="S305" s="1" t="s">
        <v>68</v>
      </c>
      <c r="T305" s="1" t="s">
        <v>24</v>
      </c>
      <c r="U305" s="1">
        <v>76</v>
      </c>
      <c r="V305" s="1">
        <v>8</v>
      </c>
      <c r="W305" s="1" t="s">
        <v>3904</v>
      </c>
      <c r="X305" s="1" t="s">
        <v>3905</v>
      </c>
      <c r="Y305" s="1" t="s">
        <v>559</v>
      </c>
      <c r="Z305" s="1" t="s">
        <v>379</v>
      </c>
      <c r="AA305" s="1" t="s">
        <v>379</v>
      </c>
      <c r="AB305" s="1">
        <v>11287</v>
      </c>
      <c r="AC305" s="1">
        <v>134223</v>
      </c>
      <c r="AD305" s="1">
        <v>0</v>
      </c>
      <c r="AE305" s="1">
        <v>4</v>
      </c>
      <c r="AF305" s="1">
        <v>0</v>
      </c>
      <c r="AG305" s="1">
        <v>0</v>
      </c>
      <c r="AH305" s="1">
        <v>68</v>
      </c>
      <c r="AI305" s="1" t="s">
        <v>2230</v>
      </c>
      <c r="AJ305" s="1" t="s">
        <v>3906</v>
      </c>
      <c r="AK305" s="1" t="s">
        <v>73</v>
      </c>
      <c r="AL305" s="1" t="s">
        <v>3907</v>
      </c>
      <c r="AM305" s="1" t="s">
        <v>4905</v>
      </c>
      <c r="AN305" s="1" t="s">
        <v>3899</v>
      </c>
      <c r="AO305" s="1" t="s">
        <v>3900</v>
      </c>
    </row>
    <row r="306" spans="1:41" x14ac:dyDescent="0.25">
      <c r="A306" s="1" t="s">
        <v>2422</v>
      </c>
      <c r="B306" s="1" t="s">
        <v>2423</v>
      </c>
      <c r="C306" s="1" t="s">
        <v>372</v>
      </c>
      <c r="D306" s="1" t="s">
        <v>533</v>
      </c>
      <c r="E306" s="1" t="s">
        <v>2424</v>
      </c>
      <c r="F306" s="1" t="s">
        <v>2425</v>
      </c>
      <c r="G306" s="1" t="s">
        <v>779</v>
      </c>
      <c r="H306" s="1" t="s">
        <v>780</v>
      </c>
      <c r="I306" s="1" t="s">
        <v>2226</v>
      </c>
      <c r="J306" s="1" t="s">
        <v>2227</v>
      </c>
      <c r="K306" s="1" t="s">
        <v>415</v>
      </c>
      <c r="L306" s="1" t="s">
        <v>62</v>
      </c>
      <c r="M306" s="1" t="s">
        <v>380</v>
      </c>
      <c r="N306" s="1" t="s">
        <v>380</v>
      </c>
      <c r="O306" s="1" t="s">
        <v>62</v>
      </c>
      <c r="P306" s="1" t="s">
        <v>380</v>
      </c>
      <c r="Q306" s="1" t="s">
        <v>62</v>
      </c>
      <c r="R306" s="1" t="s">
        <v>380</v>
      </c>
      <c r="S306" s="1" t="s">
        <v>68</v>
      </c>
      <c r="T306" s="1" t="s">
        <v>24</v>
      </c>
      <c r="U306" s="1">
        <v>77</v>
      </c>
      <c r="V306" s="1">
        <v>8</v>
      </c>
      <c r="W306" s="1" t="s">
        <v>2426</v>
      </c>
      <c r="X306" s="1" t="s">
        <v>2427</v>
      </c>
      <c r="Y306" s="1" t="s">
        <v>446</v>
      </c>
      <c r="Z306" s="1" t="s">
        <v>380</v>
      </c>
      <c r="AA306" s="1" t="s">
        <v>379</v>
      </c>
      <c r="AB306" s="1">
        <v>0</v>
      </c>
      <c r="AC306" s="1">
        <v>621990</v>
      </c>
      <c r="AD306" s="1">
        <v>0</v>
      </c>
      <c r="AE306" s="1">
        <v>0</v>
      </c>
      <c r="AF306" s="1">
        <v>0</v>
      </c>
      <c r="AG306" s="1">
        <v>0</v>
      </c>
      <c r="AH306" s="1">
        <v>545</v>
      </c>
      <c r="AI306" s="1" t="s">
        <v>2230</v>
      </c>
      <c r="AK306" s="1" t="s">
        <v>73</v>
      </c>
      <c r="AL306" s="1" t="s">
        <v>2428</v>
      </c>
      <c r="AM306" s="1" t="s">
        <v>4883</v>
      </c>
      <c r="AN306" s="1" t="s">
        <v>2422</v>
      </c>
      <c r="AO306" s="1" t="s">
        <v>2423</v>
      </c>
    </row>
    <row r="307" spans="1:41" x14ac:dyDescent="0.25">
      <c r="A307" s="1" t="s">
        <v>2434</v>
      </c>
      <c r="B307" s="1" t="s">
        <v>2435</v>
      </c>
      <c r="C307" s="1" t="s">
        <v>372</v>
      </c>
      <c r="D307" s="1" t="s">
        <v>533</v>
      </c>
      <c r="E307" s="1" t="s">
        <v>1111</v>
      </c>
      <c r="F307" s="1" t="s">
        <v>1112</v>
      </c>
      <c r="G307" s="1" t="s">
        <v>1113</v>
      </c>
      <c r="H307" s="1" t="s">
        <v>1114</v>
      </c>
      <c r="I307" s="1" t="s">
        <v>1115</v>
      </c>
      <c r="J307" s="1" t="s">
        <v>1116</v>
      </c>
      <c r="K307" s="1" t="s">
        <v>415</v>
      </c>
      <c r="L307" s="1" t="s">
        <v>62</v>
      </c>
      <c r="M307" s="1" t="s">
        <v>380</v>
      </c>
      <c r="N307" s="1" t="s">
        <v>380</v>
      </c>
      <c r="O307" s="1" t="s">
        <v>380</v>
      </c>
      <c r="P307" s="1" t="s">
        <v>380</v>
      </c>
      <c r="Q307" s="1" t="s">
        <v>380</v>
      </c>
      <c r="R307" s="1" t="s">
        <v>379</v>
      </c>
      <c r="S307" s="1" t="s">
        <v>87</v>
      </c>
      <c r="T307" s="1" t="s">
        <v>24</v>
      </c>
      <c r="U307" s="1" t="s">
        <v>155</v>
      </c>
      <c r="V307" s="1">
        <v>1</v>
      </c>
      <c r="W307" s="1" t="s">
        <v>2436</v>
      </c>
      <c r="X307" s="1" t="s">
        <v>2437</v>
      </c>
      <c r="Y307" s="1" t="s">
        <v>635</v>
      </c>
      <c r="Z307" s="1" t="s">
        <v>379</v>
      </c>
      <c r="AA307" s="1" t="s">
        <v>62</v>
      </c>
      <c r="AB307" s="1">
        <v>24997130</v>
      </c>
      <c r="AC307" s="1">
        <v>0</v>
      </c>
      <c r="AD307" s="1">
        <v>0</v>
      </c>
      <c r="AE307" s="1">
        <v>0</v>
      </c>
      <c r="AF307" s="1">
        <v>0</v>
      </c>
      <c r="AG307" s="1">
        <v>0</v>
      </c>
      <c r="AH307" s="1">
        <v>4144230</v>
      </c>
      <c r="AI307" s="1" t="s">
        <v>2433</v>
      </c>
      <c r="AJ307" s="1" t="s">
        <v>4462</v>
      </c>
      <c r="AK307" s="1" t="s">
        <v>89</v>
      </c>
      <c r="AL307" s="1" t="s">
        <v>4463</v>
      </c>
      <c r="AM307" s="1" t="s">
        <v>4700</v>
      </c>
      <c r="AN307" s="1" t="s">
        <v>2434</v>
      </c>
      <c r="AO307" s="1" t="s">
        <v>2435</v>
      </c>
    </row>
    <row r="308" spans="1:41" x14ac:dyDescent="0.25">
      <c r="A308" s="1" t="s">
        <v>1109</v>
      </c>
      <c r="B308" s="1" t="s">
        <v>1110</v>
      </c>
      <c r="C308" s="1" t="s">
        <v>372</v>
      </c>
      <c r="D308" s="1" t="s">
        <v>533</v>
      </c>
      <c r="E308" s="1" t="s">
        <v>1111</v>
      </c>
      <c r="F308" s="1" t="s">
        <v>1112</v>
      </c>
      <c r="G308" s="1" t="s">
        <v>1113</v>
      </c>
      <c r="H308" s="1" t="s">
        <v>1114</v>
      </c>
      <c r="I308" s="1" t="s">
        <v>1115</v>
      </c>
      <c r="J308" s="1" t="s">
        <v>1116</v>
      </c>
      <c r="K308" s="1" t="s">
        <v>415</v>
      </c>
      <c r="L308" s="1" t="s">
        <v>62</v>
      </c>
      <c r="M308" s="1" t="s">
        <v>380</v>
      </c>
      <c r="N308" s="1" t="s">
        <v>380</v>
      </c>
      <c r="O308" s="1" t="s">
        <v>380</v>
      </c>
      <c r="P308" s="1" t="s">
        <v>380</v>
      </c>
      <c r="Q308" s="1" t="s">
        <v>380</v>
      </c>
      <c r="R308" s="1" t="s">
        <v>379</v>
      </c>
      <c r="S308" s="1" t="s">
        <v>87</v>
      </c>
      <c r="T308" s="1" t="s">
        <v>107</v>
      </c>
      <c r="U308" s="1">
        <v>1</v>
      </c>
      <c r="V308" s="1">
        <v>1</v>
      </c>
      <c r="Y308" s="1" t="s">
        <v>635</v>
      </c>
      <c r="Z308" s="1" t="s">
        <v>379</v>
      </c>
      <c r="AB308" s="1">
        <v>24239805</v>
      </c>
      <c r="AD308" s="1">
        <v>0</v>
      </c>
      <c r="AE308" s="1">
        <v>0</v>
      </c>
      <c r="AH308" s="1">
        <v>4571924</v>
      </c>
      <c r="AK308" s="1" t="s">
        <v>89</v>
      </c>
      <c r="AL308" s="1" t="s">
        <v>1117</v>
      </c>
      <c r="AM308" s="1" t="s">
        <v>4700</v>
      </c>
      <c r="AN308" s="1" t="s">
        <v>2434</v>
      </c>
      <c r="AO308" s="1" t="s">
        <v>2435</v>
      </c>
    </row>
    <row r="309" spans="1:41" x14ac:dyDescent="0.25">
      <c r="A309" s="1" t="s">
        <v>1118</v>
      </c>
      <c r="B309" s="1" t="s">
        <v>1119</v>
      </c>
      <c r="C309" s="1" t="s">
        <v>372</v>
      </c>
      <c r="D309" s="1" t="s">
        <v>533</v>
      </c>
      <c r="E309" s="1" t="s">
        <v>1120</v>
      </c>
      <c r="F309" s="1" t="s">
        <v>1121</v>
      </c>
      <c r="G309" s="1" t="s">
        <v>1122</v>
      </c>
      <c r="H309" s="1" t="s">
        <v>1123</v>
      </c>
      <c r="I309" s="1" t="s">
        <v>1124</v>
      </c>
      <c r="J309" s="1" t="s">
        <v>1125</v>
      </c>
      <c r="K309" s="1" t="s">
        <v>415</v>
      </c>
      <c r="L309" s="1" t="s">
        <v>62</v>
      </c>
      <c r="M309" s="1" t="s">
        <v>380</v>
      </c>
      <c r="N309" s="1" t="s">
        <v>380</v>
      </c>
      <c r="O309" s="1" t="s">
        <v>380</v>
      </c>
      <c r="P309" s="1" t="s">
        <v>380</v>
      </c>
      <c r="Q309" s="1" t="s">
        <v>380</v>
      </c>
      <c r="R309" s="1" t="s">
        <v>379</v>
      </c>
      <c r="S309" s="1" t="s">
        <v>87</v>
      </c>
      <c r="T309" s="1" t="s">
        <v>107</v>
      </c>
      <c r="U309" s="1">
        <v>2</v>
      </c>
      <c r="V309" s="1">
        <v>1</v>
      </c>
      <c r="Y309" s="1" t="s">
        <v>1126</v>
      </c>
      <c r="Z309" s="1" t="s">
        <v>379</v>
      </c>
      <c r="AB309" s="1">
        <v>1969038</v>
      </c>
      <c r="AD309" s="1">
        <v>0</v>
      </c>
      <c r="AE309" s="1">
        <v>0</v>
      </c>
      <c r="AH309" s="1">
        <v>713552</v>
      </c>
      <c r="AK309" s="1" t="s">
        <v>89</v>
      </c>
      <c r="AL309" s="1" t="s">
        <v>1127</v>
      </c>
      <c r="AM309" s="1" t="s">
        <v>4701</v>
      </c>
      <c r="AN309" s="1" t="s">
        <v>1118</v>
      </c>
      <c r="AO309" s="1" t="s">
        <v>1119</v>
      </c>
    </row>
    <row r="310" spans="1:41" x14ac:dyDescent="0.25">
      <c r="A310" s="1" t="s">
        <v>1118</v>
      </c>
      <c r="B310" s="1" t="s">
        <v>1119</v>
      </c>
      <c r="C310" s="1" t="s">
        <v>372</v>
      </c>
      <c r="D310" s="1" t="s">
        <v>533</v>
      </c>
      <c r="E310" s="1" t="s">
        <v>1120</v>
      </c>
      <c r="F310" s="1" t="s">
        <v>1121</v>
      </c>
      <c r="G310" s="1" t="s">
        <v>2443</v>
      </c>
      <c r="H310" s="1" t="s">
        <v>1123</v>
      </c>
      <c r="I310" s="1" t="s">
        <v>1124</v>
      </c>
      <c r="J310" s="1" t="s">
        <v>1125</v>
      </c>
      <c r="K310" s="1" t="s">
        <v>415</v>
      </c>
      <c r="L310" s="1" t="s">
        <v>62</v>
      </c>
      <c r="M310" s="1" t="s">
        <v>380</v>
      </c>
      <c r="N310" s="1" t="s">
        <v>380</v>
      </c>
      <c r="O310" s="1" t="s">
        <v>380</v>
      </c>
      <c r="P310" s="1" t="s">
        <v>380</v>
      </c>
      <c r="Q310" s="1" t="s">
        <v>380</v>
      </c>
      <c r="R310" s="1" t="s">
        <v>379</v>
      </c>
      <c r="S310" s="1" t="s">
        <v>87</v>
      </c>
      <c r="T310" s="1" t="s">
        <v>24</v>
      </c>
      <c r="U310" s="1" t="s">
        <v>88</v>
      </c>
      <c r="V310" s="1">
        <v>1</v>
      </c>
      <c r="W310" s="1" t="s">
        <v>2444</v>
      </c>
      <c r="X310" s="1" t="s">
        <v>2445</v>
      </c>
      <c r="Y310" s="1" t="s">
        <v>1126</v>
      </c>
      <c r="Z310" s="1" t="s">
        <v>379</v>
      </c>
      <c r="AA310" s="1" t="s">
        <v>62</v>
      </c>
      <c r="AB310" s="1">
        <v>2260068</v>
      </c>
      <c r="AC310" s="1">
        <v>0</v>
      </c>
      <c r="AD310" s="1">
        <v>0</v>
      </c>
      <c r="AE310" s="1">
        <v>0</v>
      </c>
      <c r="AF310" s="1">
        <v>0</v>
      </c>
      <c r="AG310" s="1">
        <v>0</v>
      </c>
      <c r="AH310" s="1">
        <v>587926</v>
      </c>
      <c r="AI310" s="1" t="s">
        <v>2433</v>
      </c>
      <c r="AJ310" s="1" t="s">
        <v>4221</v>
      </c>
      <c r="AK310" s="1" t="s">
        <v>89</v>
      </c>
      <c r="AL310" s="1" t="s">
        <v>4222</v>
      </c>
      <c r="AM310" s="1" t="s">
        <v>4701</v>
      </c>
      <c r="AN310" s="1" t="s">
        <v>1118</v>
      </c>
      <c r="AO310" s="1" t="s">
        <v>1119</v>
      </c>
    </row>
    <row r="311" spans="1:41" x14ac:dyDescent="0.25">
      <c r="A311" s="1" t="s">
        <v>1128</v>
      </c>
      <c r="B311" s="1" t="s">
        <v>1129</v>
      </c>
      <c r="C311" s="1" t="s">
        <v>372</v>
      </c>
      <c r="D311" s="1" t="s">
        <v>533</v>
      </c>
      <c r="E311" s="1" t="s">
        <v>1130</v>
      </c>
      <c r="F311" s="1" t="s">
        <v>1131</v>
      </c>
      <c r="G311" s="1" t="s">
        <v>1132</v>
      </c>
      <c r="H311" s="1" t="s">
        <v>1133</v>
      </c>
      <c r="I311" s="1" t="s">
        <v>1134</v>
      </c>
      <c r="J311" s="1" t="s">
        <v>1135</v>
      </c>
      <c r="K311" s="1" t="s">
        <v>378</v>
      </c>
      <c r="L311" s="1" t="s">
        <v>380</v>
      </c>
      <c r="M311" s="1" t="s">
        <v>380</v>
      </c>
      <c r="N311" s="1" t="s">
        <v>380</v>
      </c>
      <c r="O311" s="1" t="s">
        <v>380</v>
      </c>
      <c r="P311" s="1" t="s">
        <v>380</v>
      </c>
      <c r="Q311" s="1" t="s">
        <v>380</v>
      </c>
      <c r="R311" s="1" t="s">
        <v>380</v>
      </c>
      <c r="S311" s="1" t="s">
        <v>87</v>
      </c>
      <c r="T311" s="1" t="s">
        <v>107</v>
      </c>
      <c r="U311" s="1">
        <v>3</v>
      </c>
      <c r="V311" s="1">
        <v>1</v>
      </c>
      <c r="Y311" s="1" t="s">
        <v>559</v>
      </c>
      <c r="Z311" s="1" t="s">
        <v>379</v>
      </c>
      <c r="AB311" s="1">
        <v>6642655</v>
      </c>
      <c r="AD311" s="1">
        <v>0</v>
      </c>
      <c r="AE311" s="1">
        <v>0</v>
      </c>
      <c r="AH311" s="1">
        <v>983711</v>
      </c>
      <c r="AK311" s="1" t="s">
        <v>89</v>
      </c>
      <c r="AL311" s="1" t="s">
        <v>1136</v>
      </c>
      <c r="AM311" s="1" t="s">
        <v>4702</v>
      </c>
      <c r="AN311" s="1" t="s">
        <v>1128</v>
      </c>
      <c r="AO311" s="1" t="s">
        <v>1129</v>
      </c>
    </row>
    <row r="312" spans="1:41" x14ac:dyDescent="0.25">
      <c r="A312" s="1" t="s">
        <v>1128</v>
      </c>
      <c r="B312" s="1" t="s">
        <v>1129</v>
      </c>
      <c r="C312" s="1" t="s">
        <v>372</v>
      </c>
      <c r="D312" s="1" t="s">
        <v>533</v>
      </c>
      <c r="E312" s="1" t="s">
        <v>1130</v>
      </c>
      <c r="F312" s="1" t="s">
        <v>1131</v>
      </c>
      <c r="G312" s="1" t="s">
        <v>1132</v>
      </c>
      <c r="H312" s="1" t="s">
        <v>1133</v>
      </c>
      <c r="I312" s="1" t="s">
        <v>1134</v>
      </c>
      <c r="J312" s="1" t="s">
        <v>1135</v>
      </c>
      <c r="K312" s="1" t="s">
        <v>378</v>
      </c>
      <c r="L312" s="1" t="s">
        <v>380</v>
      </c>
      <c r="M312" s="1" t="s">
        <v>380</v>
      </c>
      <c r="N312" s="1" t="s">
        <v>380</v>
      </c>
      <c r="O312" s="1" t="s">
        <v>380</v>
      </c>
      <c r="P312" s="1" t="s">
        <v>380</v>
      </c>
      <c r="Q312" s="1" t="s">
        <v>380</v>
      </c>
      <c r="R312" s="1" t="s">
        <v>380</v>
      </c>
      <c r="S312" s="1" t="s">
        <v>87</v>
      </c>
      <c r="T312" s="1" t="s">
        <v>24</v>
      </c>
      <c r="U312" s="1" t="s">
        <v>276</v>
      </c>
      <c r="V312" s="1">
        <v>1</v>
      </c>
      <c r="W312" s="1" t="s">
        <v>2438</v>
      </c>
      <c r="X312" s="1" t="s">
        <v>2439</v>
      </c>
      <c r="Y312" s="1" t="s">
        <v>559</v>
      </c>
      <c r="Z312" s="1" t="s">
        <v>379</v>
      </c>
      <c r="AA312" s="1" t="s">
        <v>379</v>
      </c>
      <c r="AB312" s="1">
        <v>6779297</v>
      </c>
      <c r="AC312" s="1">
        <v>0</v>
      </c>
      <c r="AD312" s="1">
        <v>0</v>
      </c>
      <c r="AE312" s="1">
        <v>0</v>
      </c>
      <c r="AF312" s="1">
        <v>0</v>
      </c>
      <c r="AG312" s="1">
        <v>0</v>
      </c>
      <c r="AH312" s="1">
        <v>820565</v>
      </c>
      <c r="AI312" s="1" t="s">
        <v>2433</v>
      </c>
      <c r="AJ312" s="1" t="s">
        <v>4375</v>
      </c>
      <c r="AK312" s="1" t="s">
        <v>89</v>
      </c>
      <c r="AL312" s="1" t="s">
        <v>4376</v>
      </c>
      <c r="AM312" s="1" t="s">
        <v>4702</v>
      </c>
      <c r="AN312" s="1" t="s">
        <v>1128</v>
      </c>
      <c r="AO312" s="1" t="s">
        <v>1129</v>
      </c>
    </row>
    <row r="313" spans="1:41" x14ac:dyDescent="0.25">
      <c r="A313" s="1" t="s">
        <v>2985</v>
      </c>
      <c r="B313" s="1" t="s">
        <v>2986</v>
      </c>
      <c r="C313" s="1" t="s">
        <v>372</v>
      </c>
      <c r="D313" s="1" t="s">
        <v>533</v>
      </c>
      <c r="E313" s="1" t="s">
        <v>2987</v>
      </c>
      <c r="F313" s="1" t="s">
        <v>2988</v>
      </c>
      <c r="G313" s="1" t="s">
        <v>1132</v>
      </c>
      <c r="H313" s="1" t="s">
        <v>1133</v>
      </c>
      <c r="I313" s="1" t="s">
        <v>2985</v>
      </c>
      <c r="J313" s="1" t="s">
        <v>2989</v>
      </c>
      <c r="K313" s="1" t="s">
        <v>378</v>
      </c>
      <c r="L313" s="1" t="s">
        <v>380</v>
      </c>
      <c r="M313" s="1" t="s">
        <v>380</v>
      </c>
      <c r="N313" s="1" t="s">
        <v>380</v>
      </c>
      <c r="O313" s="1" t="s">
        <v>380</v>
      </c>
      <c r="P313" s="1" t="s">
        <v>379</v>
      </c>
      <c r="Q313" s="1" t="s">
        <v>379</v>
      </c>
      <c r="R313" s="1" t="s">
        <v>379</v>
      </c>
      <c r="S313" s="1" t="s">
        <v>87</v>
      </c>
      <c r="T313" s="1" t="s">
        <v>107</v>
      </c>
      <c r="U313" s="1">
        <v>4</v>
      </c>
      <c r="V313" s="1">
        <v>8</v>
      </c>
      <c r="Y313" s="1" t="s">
        <v>805</v>
      </c>
      <c r="Z313" s="1" t="s">
        <v>379</v>
      </c>
      <c r="AB313" s="1">
        <v>45</v>
      </c>
      <c r="AD313" s="1">
        <v>90491</v>
      </c>
      <c r="AE313" s="1">
        <v>0</v>
      </c>
      <c r="AH313" s="1">
        <v>2036</v>
      </c>
      <c r="AK313" s="1" t="s">
        <v>89</v>
      </c>
      <c r="AL313" s="1" t="s">
        <v>2990</v>
      </c>
      <c r="AM313" s="1" t="s">
        <v>4764</v>
      </c>
      <c r="AN313" s="1" t="s">
        <v>2985</v>
      </c>
      <c r="AO313" s="1" t="s">
        <v>2986</v>
      </c>
    </row>
    <row r="314" spans="1:41" x14ac:dyDescent="0.25">
      <c r="A314" s="1" t="s">
        <v>2985</v>
      </c>
      <c r="B314" s="1" t="s">
        <v>2986</v>
      </c>
      <c r="C314" s="1" t="s">
        <v>372</v>
      </c>
      <c r="D314" s="1" t="s">
        <v>533</v>
      </c>
      <c r="E314" s="1" t="s">
        <v>2987</v>
      </c>
      <c r="F314" s="1" t="s">
        <v>2988</v>
      </c>
      <c r="G314" s="1" t="s">
        <v>1132</v>
      </c>
      <c r="H314" s="1" t="s">
        <v>1133</v>
      </c>
      <c r="I314" s="1" t="s">
        <v>2985</v>
      </c>
      <c r="J314" s="1" t="s">
        <v>2989</v>
      </c>
      <c r="K314" s="1" t="s">
        <v>378</v>
      </c>
      <c r="L314" s="1" t="s">
        <v>380</v>
      </c>
      <c r="M314" s="1" t="s">
        <v>380</v>
      </c>
      <c r="N314" s="1" t="s">
        <v>380</v>
      </c>
      <c r="O314" s="1" t="s">
        <v>380</v>
      </c>
      <c r="P314" s="1" t="s">
        <v>379</v>
      </c>
      <c r="Q314" s="1" t="s">
        <v>379</v>
      </c>
      <c r="R314" s="1" t="s">
        <v>379</v>
      </c>
      <c r="S314" s="1" t="s">
        <v>87</v>
      </c>
      <c r="T314" s="1" t="s">
        <v>24</v>
      </c>
      <c r="U314" s="1" t="s">
        <v>277</v>
      </c>
      <c r="V314" s="1">
        <v>8</v>
      </c>
      <c r="W314" s="1" t="s">
        <v>3008</v>
      </c>
      <c r="X314" s="1" t="s">
        <v>3009</v>
      </c>
      <c r="Y314" s="1" t="s">
        <v>805</v>
      </c>
      <c r="Z314" s="1" t="s">
        <v>379</v>
      </c>
      <c r="AA314" s="1" t="s">
        <v>379</v>
      </c>
      <c r="AB314" s="1">
        <v>60</v>
      </c>
      <c r="AC314" s="1">
        <v>0</v>
      </c>
      <c r="AD314" s="1">
        <v>85550</v>
      </c>
      <c r="AE314" s="1">
        <v>0</v>
      </c>
      <c r="AF314" s="1">
        <v>0</v>
      </c>
      <c r="AG314" s="1">
        <v>0</v>
      </c>
      <c r="AH314" s="1">
        <v>1899</v>
      </c>
      <c r="AI314" s="1" t="s">
        <v>2433</v>
      </c>
      <c r="AJ314" s="1" t="s">
        <v>4377</v>
      </c>
      <c r="AK314" s="1" t="s">
        <v>89</v>
      </c>
      <c r="AL314" s="1" t="s">
        <v>4378</v>
      </c>
      <c r="AM314" s="1" t="s">
        <v>4764</v>
      </c>
      <c r="AN314" s="1" t="s">
        <v>2985</v>
      </c>
      <c r="AO314" s="1" t="s">
        <v>2986</v>
      </c>
    </row>
    <row r="315" spans="1:41" x14ac:dyDescent="0.25">
      <c r="A315" s="1" t="s">
        <v>1137</v>
      </c>
      <c r="B315" s="1" t="s">
        <v>1138</v>
      </c>
      <c r="C315" s="1" t="s">
        <v>372</v>
      </c>
      <c r="D315" s="1" t="s">
        <v>533</v>
      </c>
      <c r="E315" s="1" t="s">
        <v>1139</v>
      </c>
      <c r="F315" s="1" t="s">
        <v>1140</v>
      </c>
      <c r="G315" s="1" t="s">
        <v>1141</v>
      </c>
      <c r="H315" s="1" t="s">
        <v>1142</v>
      </c>
      <c r="I315" s="1" t="s">
        <v>1143</v>
      </c>
      <c r="J315" s="1" t="s">
        <v>1144</v>
      </c>
      <c r="K315" s="1" t="s">
        <v>378</v>
      </c>
      <c r="L315" s="1" t="s">
        <v>380</v>
      </c>
      <c r="M315" s="1" t="s">
        <v>380</v>
      </c>
      <c r="N315" s="1" t="s">
        <v>380</v>
      </c>
      <c r="O315" s="1" t="s">
        <v>380</v>
      </c>
      <c r="P315" s="1" t="s">
        <v>380</v>
      </c>
      <c r="Q315" s="1" t="s">
        <v>380</v>
      </c>
      <c r="R315" s="1" t="s">
        <v>380</v>
      </c>
      <c r="S315" s="1" t="s">
        <v>87</v>
      </c>
      <c r="T315" s="1" t="s">
        <v>107</v>
      </c>
      <c r="U315" s="1">
        <v>5</v>
      </c>
      <c r="V315" s="1">
        <v>1</v>
      </c>
      <c r="Y315" s="1" t="s">
        <v>559</v>
      </c>
      <c r="Z315" s="1" t="s">
        <v>379</v>
      </c>
      <c r="AB315" s="1">
        <v>2126712</v>
      </c>
      <c r="AD315" s="1">
        <v>0</v>
      </c>
      <c r="AE315" s="1">
        <v>0</v>
      </c>
      <c r="AH315" s="1">
        <v>254384</v>
      </c>
      <c r="AK315" s="1" t="s">
        <v>89</v>
      </c>
      <c r="AL315" s="1" t="s">
        <v>1145</v>
      </c>
      <c r="AM315" s="1" t="s">
        <v>4703</v>
      </c>
      <c r="AN315" s="1" t="s">
        <v>1137</v>
      </c>
      <c r="AO315" s="1" t="s">
        <v>2446</v>
      </c>
    </row>
    <row r="316" spans="1:41" x14ac:dyDescent="0.25">
      <c r="A316" s="1" t="s">
        <v>1137</v>
      </c>
      <c r="B316" s="1" t="s">
        <v>2446</v>
      </c>
      <c r="C316" s="1" t="s">
        <v>372</v>
      </c>
      <c r="D316" s="1" t="s">
        <v>533</v>
      </c>
      <c r="E316" s="1" t="s">
        <v>1139</v>
      </c>
      <c r="F316" s="1" t="s">
        <v>1140</v>
      </c>
      <c r="G316" s="1" t="s">
        <v>1141</v>
      </c>
      <c r="H316" s="1" t="s">
        <v>1142</v>
      </c>
      <c r="I316" s="1" t="s">
        <v>1143</v>
      </c>
      <c r="J316" s="1" t="s">
        <v>1144</v>
      </c>
      <c r="K316" s="1" t="s">
        <v>378</v>
      </c>
      <c r="L316" s="1" t="s">
        <v>380</v>
      </c>
      <c r="M316" s="1" t="s">
        <v>380</v>
      </c>
      <c r="N316" s="1" t="s">
        <v>380</v>
      </c>
      <c r="O316" s="1" t="s">
        <v>380</v>
      </c>
      <c r="P316" s="1" t="s">
        <v>380</v>
      </c>
      <c r="Q316" s="1" t="s">
        <v>380</v>
      </c>
      <c r="R316" s="1" t="s">
        <v>380</v>
      </c>
      <c r="S316" s="1" t="s">
        <v>87</v>
      </c>
      <c r="T316" s="1" t="s">
        <v>24</v>
      </c>
      <c r="U316" s="1" t="s">
        <v>278</v>
      </c>
      <c r="V316" s="1">
        <v>1</v>
      </c>
      <c r="W316" s="1" t="s">
        <v>2447</v>
      </c>
      <c r="X316" s="1" t="s">
        <v>2448</v>
      </c>
      <c r="Y316" s="1" t="s">
        <v>559</v>
      </c>
      <c r="Z316" s="1" t="s">
        <v>379</v>
      </c>
      <c r="AA316" s="1" t="s">
        <v>379</v>
      </c>
      <c r="AB316" s="1">
        <v>2150125</v>
      </c>
      <c r="AC316" s="1">
        <v>0</v>
      </c>
      <c r="AD316" s="1">
        <v>0</v>
      </c>
      <c r="AE316" s="1">
        <v>0</v>
      </c>
      <c r="AF316" s="1">
        <v>0</v>
      </c>
      <c r="AG316" s="1">
        <v>0</v>
      </c>
      <c r="AH316" s="1">
        <v>239570</v>
      </c>
      <c r="AI316" s="1" t="s">
        <v>2433</v>
      </c>
      <c r="AJ316" s="1" t="s">
        <v>4464</v>
      </c>
      <c r="AK316" s="1" t="s">
        <v>89</v>
      </c>
      <c r="AL316" s="1" t="s">
        <v>4465</v>
      </c>
      <c r="AM316" s="1" t="s">
        <v>4703</v>
      </c>
      <c r="AN316" s="1" t="s">
        <v>1137</v>
      </c>
      <c r="AO316" s="1" t="s">
        <v>2446</v>
      </c>
    </row>
    <row r="317" spans="1:41" x14ac:dyDescent="0.25">
      <c r="A317" s="1" t="s">
        <v>1156</v>
      </c>
      <c r="B317" s="1" t="s">
        <v>1157</v>
      </c>
      <c r="C317" s="1" t="s">
        <v>372</v>
      </c>
      <c r="D317" s="1" t="s">
        <v>533</v>
      </c>
      <c r="E317" s="1" t="s">
        <v>1158</v>
      </c>
      <c r="F317" s="1" t="s">
        <v>1159</v>
      </c>
      <c r="G317" s="1" t="s">
        <v>1132</v>
      </c>
      <c r="H317" s="1" t="s">
        <v>1160</v>
      </c>
      <c r="I317" s="1" t="s">
        <v>1161</v>
      </c>
      <c r="J317" s="1" t="s">
        <v>1162</v>
      </c>
      <c r="K317" s="1" t="s">
        <v>378</v>
      </c>
      <c r="L317" s="1" t="s">
        <v>380</v>
      </c>
      <c r="M317" s="1" t="s">
        <v>380</v>
      </c>
      <c r="N317" s="1" t="s">
        <v>380</v>
      </c>
      <c r="O317" s="1" t="s">
        <v>380</v>
      </c>
      <c r="P317" s="1" t="s">
        <v>380</v>
      </c>
      <c r="Q317" s="1" t="s">
        <v>380</v>
      </c>
      <c r="R317" s="1" t="s">
        <v>380</v>
      </c>
      <c r="S317" s="1" t="s">
        <v>87</v>
      </c>
      <c r="T317" s="1" t="s">
        <v>107</v>
      </c>
      <c r="U317" s="1">
        <v>6</v>
      </c>
      <c r="V317" s="1">
        <v>8</v>
      </c>
      <c r="Y317" s="1" t="s">
        <v>559</v>
      </c>
      <c r="Z317" s="1" t="s">
        <v>379</v>
      </c>
      <c r="AB317" s="1">
        <v>3885</v>
      </c>
      <c r="AD317" s="1">
        <v>0</v>
      </c>
      <c r="AE317" s="1">
        <v>0</v>
      </c>
      <c r="AH317" s="1">
        <v>40935</v>
      </c>
      <c r="AK317" s="1" t="s">
        <v>89</v>
      </c>
      <c r="AL317" s="1" t="s">
        <v>1163</v>
      </c>
      <c r="AM317" s="1" t="s">
        <v>4705</v>
      </c>
      <c r="AN317" s="1" t="s">
        <v>1156</v>
      </c>
      <c r="AO317" s="1" t="s">
        <v>1157</v>
      </c>
    </row>
    <row r="318" spans="1:41" x14ac:dyDescent="0.25">
      <c r="A318" s="1" t="s">
        <v>1156</v>
      </c>
      <c r="B318" s="1" t="s">
        <v>1157</v>
      </c>
      <c r="C318" s="1" t="s">
        <v>372</v>
      </c>
      <c r="D318" s="1" t="s">
        <v>533</v>
      </c>
      <c r="E318" s="1" t="s">
        <v>1158</v>
      </c>
      <c r="F318" s="1" t="s">
        <v>1159</v>
      </c>
      <c r="G318" s="1" t="s">
        <v>1132</v>
      </c>
      <c r="H318" s="1" t="s">
        <v>1160</v>
      </c>
      <c r="I318" s="1" t="s">
        <v>1161</v>
      </c>
      <c r="J318" s="1" t="s">
        <v>1162</v>
      </c>
      <c r="K318" s="1" t="s">
        <v>378</v>
      </c>
      <c r="L318" s="1" t="s">
        <v>380</v>
      </c>
      <c r="M318" s="1" t="s">
        <v>380</v>
      </c>
      <c r="N318" s="1" t="s">
        <v>380</v>
      </c>
      <c r="O318" s="1" t="s">
        <v>380</v>
      </c>
      <c r="P318" s="1" t="s">
        <v>380</v>
      </c>
      <c r="Q318" s="1" t="s">
        <v>380</v>
      </c>
      <c r="R318" s="1" t="s">
        <v>380</v>
      </c>
      <c r="S318" s="1" t="s">
        <v>87</v>
      </c>
      <c r="T318" s="1" t="s">
        <v>24</v>
      </c>
      <c r="U318" s="1" t="s">
        <v>156</v>
      </c>
      <c r="V318" s="1">
        <v>8</v>
      </c>
      <c r="W318" s="1" t="s">
        <v>2449</v>
      </c>
      <c r="X318" s="1" t="s">
        <v>2450</v>
      </c>
      <c r="Y318" s="1" t="s">
        <v>559</v>
      </c>
      <c r="Z318" s="1" t="s">
        <v>379</v>
      </c>
      <c r="AA318" s="1" t="s">
        <v>379</v>
      </c>
      <c r="AB318" s="1">
        <v>7643</v>
      </c>
      <c r="AC318" s="1">
        <v>0</v>
      </c>
      <c r="AD318" s="1">
        <v>0</v>
      </c>
      <c r="AE318" s="1">
        <v>0</v>
      </c>
      <c r="AF318" s="1">
        <v>0</v>
      </c>
      <c r="AG318" s="1">
        <v>0</v>
      </c>
      <c r="AH318" s="1">
        <v>43543</v>
      </c>
      <c r="AI318" s="1" t="s">
        <v>2433</v>
      </c>
      <c r="AJ318" s="1" t="s">
        <v>4357</v>
      </c>
      <c r="AK318" s="1" t="s">
        <v>89</v>
      </c>
      <c r="AL318" s="1" t="s">
        <v>4358</v>
      </c>
      <c r="AM318" s="1" t="s">
        <v>4705</v>
      </c>
      <c r="AN318" s="1" t="s">
        <v>1156</v>
      </c>
      <c r="AO318" s="1" t="s">
        <v>1157</v>
      </c>
    </row>
    <row r="319" spans="1:41" x14ac:dyDescent="0.25">
      <c r="A319" s="1" t="s">
        <v>1164</v>
      </c>
      <c r="B319" s="1" t="s">
        <v>1165</v>
      </c>
      <c r="C319" s="1" t="s">
        <v>372</v>
      </c>
      <c r="D319" s="1" t="s">
        <v>533</v>
      </c>
      <c r="E319" s="1" t="s">
        <v>1166</v>
      </c>
      <c r="F319" s="1" t="s">
        <v>1167</v>
      </c>
      <c r="G319" s="1" t="s">
        <v>1141</v>
      </c>
      <c r="H319" s="1" t="s">
        <v>1142</v>
      </c>
      <c r="I319" s="1" t="s">
        <v>1164</v>
      </c>
      <c r="J319" s="1" t="s">
        <v>1168</v>
      </c>
      <c r="K319" s="1" t="s">
        <v>415</v>
      </c>
      <c r="L319" s="1" t="s">
        <v>62</v>
      </c>
      <c r="M319" s="1" t="s">
        <v>62</v>
      </c>
      <c r="N319" s="1" t="s">
        <v>62</v>
      </c>
      <c r="O319" s="1" t="s">
        <v>62</v>
      </c>
      <c r="P319" s="1" t="s">
        <v>62</v>
      </c>
      <c r="Q319" s="1" t="s">
        <v>62</v>
      </c>
      <c r="R319" s="1" t="s">
        <v>62</v>
      </c>
      <c r="S319" s="1" t="s">
        <v>87</v>
      </c>
      <c r="T319" s="1" t="s">
        <v>107</v>
      </c>
      <c r="U319" s="1">
        <v>7</v>
      </c>
      <c r="V319" s="1">
        <v>8</v>
      </c>
      <c r="Y319" s="1" t="s">
        <v>805</v>
      </c>
      <c r="Z319" s="1" t="s">
        <v>380</v>
      </c>
      <c r="AB319" s="1">
        <v>0</v>
      </c>
      <c r="AD319" s="1">
        <v>0</v>
      </c>
      <c r="AE319" s="1">
        <v>0</v>
      </c>
      <c r="AH319" s="1">
        <v>129</v>
      </c>
      <c r="AK319" s="1" t="s">
        <v>89</v>
      </c>
      <c r="AL319" s="1" t="s">
        <v>1169</v>
      </c>
      <c r="AM319" s="1" t="s">
        <v>4639</v>
      </c>
      <c r="AN319" s="1" t="s">
        <v>1164</v>
      </c>
      <c r="AO319" s="1" t="s">
        <v>1165</v>
      </c>
    </row>
    <row r="320" spans="1:41" x14ac:dyDescent="0.25">
      <c r="A320" s="1" t="s">
        <v>1164</v>
      </c>
      <c r="B320" s="1" t="s">
        <v>1165</v>
      </c>
      <c r="C320" s="1" t="s">
        <v>372</v>
      </c>
      <c r="D320" s="1" t="s">
        <v>533</v>
      </c>
      <c r="E320" s="1" t="s">
        <v>2907</v>
      </c>
      <c r="F320" s="1" t="s">
        <v>1167</v>
      </c>
      <c r="G320" s="1" t="s">
        <v>1141</v>
      </c>
      <c r="H320" s="1" t="s">
        <v>1142</v>
      </c>
      <c r="I320" s="1" t="s">
        <v>1164</v>
      </c>
      <c r="J320" s="1" t="s">
        <v>1168</v>
      </c>
      <c r="K320" s="1" t="s">
        <v>415</v>
      </c>
      <c r="L320" s="1" t="s">
        <v>380</v>
      </c>
      <c r="M320" s="1" t="s">
        <v>62</v>
      </c>
      <c r="N320" s="1" t="s">
        <v>62</v>
      </c>
      <c r="O320" s="1" t="s">
        <v>62</v>
      </c>
      <c r="P320" s="1" t="s">
        <v>62</v>
      </c>
      <c r="Q320" s="1" t="s">
        <v>62</v>
      </c>
      <c r="R320" s="1" t="s">
        <v>62</v>
      </c>
      <c r="S320" s="1" t="s">
        <v>87</v>
      </c>
      <c r="T320" s="1" t="s">
        <v>24</v>
      </c>
      <c r="U320" s="1" t="s">
        <v>279</v>
      </c>
      <c r="V320" s="1">
        <v>8</v>
      </c>
      <c r="W320" s="1" t="s">
        <v>2908</v>
      </c>
      <c r="X320" s="1" t="s">
        <v>2909</v>
      </c>
      <c r="Y320" s="1" t="s">
        <v>805</v>
      </c>
      <c r="Z320" s="1" t="s">
        <v>380</v>
      </c>
      <c r="AA320" s="1" t="s">
        <v>380</v>
      </c>
      <c r="AB320" s="1">
        <v>0</v>
      </c>
      <c r="AC320" s="1">
        <v>0</v>
      </c>
      <c r="AD320" s="1">
        <v>0</v>
      </c>
      <c r="AE320" s="1">
        <v>0</v>
      </c>
      <c r="AF320" s="1">
        <v>52</v>
      </c>
      <c r="AG320" s="1">
        <v>3</v>
      </c>
      <c r="AH320" s="1">
        <v>48</v>
      </c>
      <c r="AI320" s="1" t="s">
        <v>2433</v>
      </c>
      <c r="AJ320" s="1" t="s">
        <v>4391</v>
      </c>
      <c r="AK320" s="1" t="s">
        <v>89</v>
      </c>
      <c r="AL320" s="1" t="s">
        <v>4392</v>
      </c>
      <c r="AM320" s="1" t="s">
        <v>4639</v>
      </c>
      <c r="AN320" s="1" t="s">
        <v>1164</v>
      </c>
      <c r="AO320" s="1" t="s">
        <v>1165</v>
      </c>
    </row>
    <row r="321" spans="1:41" x14ac:dyDescent="0.25">
      <c r="A321" s="1" t="s">
        <v>1170</v>
      </c>
      <c r="B321" s="1" t="s">
        <v>1171</v>
      </c>
      <c r="C321" s="1" t="s">
        <v>372</v>
      </c>
      <c r="D321" s="1" t="s">
        <v>533</v>
      </c>
      <c r="E321" s="1" t="s">
        <v>1172</v>
      </c>
      <c r="F321" s="1" t="s">
        <v>1173</v>
      </c>
      <c r="G321" s="1" t="s">
        <v>1141</v>
      </c>
      <c r="H321" s="1" t="s">
        <v>1142</v>
      </c>
      <c r="I321" s="1" t="s">
        <v>1174</v>
      </c>
      <c r="J321" s="1" t="s">
        <v>1175</v>
      </c>
      <c r="K321" s="1" t="s">
        <v>424</v>
      </c>
      <c r="L321" s="1" t="s">
        <v>62</v>
      </c>
      <c r="M321" s="1" t="s">
        <v>379</v>
      </c>
      <c r="N321" s="1" t="s">
        <v>379</v>
      </c>
      <c r="O321" s="1" t="s">
        <v>379</v>
      </c>
      <c r="P321" s="1" t="s">
        <v>379</v>
      </c>
      <c r="Q321" s="1" t="s">
        <v>379</v>
      </c>
      <c r="R321" s="1" t="s">
        <v>379</v>
      </c>
      <c r="S321" s="1" t="s">
        <v>87</v>
      </c>
      <c r="T321" s="1" t="s">
        <v>107</v>
      </c>
      <c r="U321" s="1">
        <v>8</v>
      </c>
      <c r="V321" s="1">
        <v>8</v>
      </c>
      <c r="Y321" s="1" t="s">
        <v>813</v>
      </c>
      <c r="Z321" s="1" t="s">
        <v>379</v>
      </c>
      <c r="AB321" s="1">
        <v>0</v>
      </c>
      <c r="AD321" s="1">
        <v>0</v>
      </c>
      <c r="AE321" s="1">
        <v>0</v>
      </c>
      <c r="AH321" s="1">
        <v>82846</v>
      </c>
      <c r="AK321" s="1" t="s">
        <v>89</v>
      </c>
      <c r="AL321" s="1" t="s">
        <v>1176</v>
      </c>
      <c r="AM321" s="1" t="s">
        <v>4640</v>
      </c>
      <c r="AN321" s="1" t="s">
        <v>1170</v>
      </c>
      <c r="AO321" s="1" t="s">
        <v>1171</v>
      </c>
    </row>
    <row r="322" spans="1:41" x14ac:dyDescent="0.25">
      <c r="A322" s="1" t="s">
        <v>1170</v>
      </c>
      <c r="B322" s="1" t="s">
        <v>1171</v>
      </c>
      <c r="C322" s="1" t="s">
        <v>372</v>
      </c>
      <c r="D322" s="1" t="s">
        <v>533</v>
      </c>
      <c r="E322" s="1" t="s">
        <v>1172</v>
      </c>
      <c r="F322" s="1" t="s">
        <v>1173</v>
      </c>
      <c r="G322" s="1" t="s">
        <v>1141</v>
      </c>
      <c r="H322" s="1" t="s">
        <v>1142</v>
      </c>
      <c r="I322" s="1" t="s">
        <v>1174</v>
      </c>
      <c r="J322" s="1" t="s">
        <v>1175</v>
      </c>
      <c r="K322" s="1" t="s">
        <v>424</v>
      </c>
      <c r="L322" s="1" t="s">
        <v>62</v>
      </c>
      <c r="M322" s="1" t="s">
        <v>379</v>
      </c>
      <c r="N322" s="1" t="s">
        <v>379</v>
      </c>
      <c r="O322" s="1" t="s">
        <v>379</v>
      </c>
      <c r="P322" s="1" t="s">
        <v>379</v>
      </c>
      <c r="Q322" s="1" t="s">
        <v>62</v>
      </c>
      <c r="R322" s="1" t="s">
        <v>379</v>
      </c>
      <c r="S322" s="1" t="s">
        <v>87</v>
      </c>
      <c r="T322" s="1" t="s">
        <v>24</v>
      </c>
      <c r="U322" s="1" t="s">
        <v>90</v>
      </c>
      <c r="V322" s="1">
        <v>8</v>
      </c>
      <c r="W322" s="1" t="s">
        <v>2440</v>
      </c>
      <c r="X322" s="1" t="s">
        <v>2441</v>
      </c>
      <c r="Y322" s="1" t="s">
        <v>813</v>
      </c>
      <c r="Z322" s="1" t="s">
        <v>379</v>
      </c>
      <c r="AA322" s="1" t="s">
        <v>62</v>
      </c>
      <c r="AB322" s="1">
        <v>0</v>
      </c>
      <c r="AC322" s="1">
        <v>0</v>
      </c>
      <c r="AD322" s="1">
        <v>0</v>
      </c>
      <c r="AE322" s="1">
        <v>0</v>
      </c>
      <c r="AF322" s="1">
        <v>0</v>
      </c>
      <c r="AG322" s="1">
        <v>0</v>
      </c>
      <c r="AH322" s="1">
        <v>0</v>
      </c>
      <c r="AI322" s="1" t="s">
        <v>2433</v>
      </c>
      <c r="AJ322" s="1" t="s">
        <v>2442</v>
      </c>
      <c r="AK322" s="1" t="s">
        <v>89</v>
      </c>
      <c r="AL322" s="1" t="s">
        <v>4289</v>
      </c>
      <c r="AM322" s="1" t="s">
        <v>4640</v>
      </c>
      <c r="AN322" s="1" t="s">
        <v>1170</v>
      </c>
      <c r="AO322" s="1" t="s">
        <v>1171</v>
      </c>
    </row>
    <row r="323" spans="1:41" x14ac:dyDescent="0.25">
      <c r="A323" s="1" t="s">
        <v>1177</v>
      </c>
      <c r="B323" s="1" t="s">
        <v>1178</v>
      </c>
      <c r="C323" s="1" t="s">
        <v>372</v>
      </c>
      <c r="D323" s="1" t="s">
        <v>533</v>
      </c>
      <c r="E323" s="1" t="s">
        <v>1179</v>
      </c>
      <c r="F323" s="1" t="s">
        <v>1180</v>
      </c>
      <c r="G323" s="1" t="s">
        <v>1141</v>
      </c>
      <c r="H323" s="1" t="s">
        <v>1142</v>
      </c>
      <c r="I323" s="1" t="s">
        <v>1161</v>
      </c>
      <c r="J323" s="1" t="s">
        <v>1181</v>
      </c>
      <c r="K323" s="1" t="s">
        <v>378</v>
      </c>
      <c r="L323" s="1" t="s">
        <v>380</v>
      </c>
      <c r="M323" s="1" t="s">
        <v>380</v>
      </c>
      <c r="N323" s="1" t="s">
        <v>380</v>
      </c>
      <c r="O323" s="1" t="s">
        <v>380</v>
      </c>
      <c r="P323" s="1" t="s">
        <v>380</v>
      </c>
      <c r="Q323" s="1" t="s">
        <v>380</v>
      </c>
      <c r="R323" s="1" t="s">
        <v>380</v>
      </c>
      <c r="S323" s="1" t="s">
        <v>87</v>
      </c>
      <c r="T323" s="1" t="s">
        <v>107</v>
      </c>
      <c r="U323" s="1">
        <v>9</v>
      </c>
      <c r="V323" s="1">
        <v>8</v>
      </c>
      <c r="Y323" s="1" t="s">
        <v>1182</v>
      </c>
      <c r="Z323" s="1" t="s">
        <v>379</v>
      </c>
      <c r="AB323" s="1">
        <v>11005</v>
      </c>
      <c r="AD323" s="1">
        <v>0</v>
      </c>
      <c r="AE323" s="1">
        <v>0</v>
      </c>
      <c r="AH323" s="1">
        <v>3473</v>
      </c>
      <c r="AK323" s="1" t="s">
        <v>89</v>
      </c>
      <c r="AL323" s="1" t="s">
        <v>1183</v>
      </c>
      <c r="AM323" s="1" t="s">
        <v>4706</v>
      </c>
      <c r="AN323" s="1" t="s">
        <v>1177</v>
      </c>
      <c r="AO323" s="1" t="s">
        <v>1178</v>
      </c>
    </row>
    <row r="324" spans="1:41" x14ac:dyDescent="0.25">
      <c r="A324" s="1" t="s">
        <v>1177</v>
      </c>
      <c r="B324" s="1" t="s">
        <v>1178</v>
      </c>
      <c r="C324" s="1" t="s">
        <v>372</v>
      </c>
      <c r="D324" s="1" t="s">
        <v>533</v>
      </c>
      <c r="E324" s="1" t="s">
        <v>1179</v>
      </c>
      <c r="F324" s="1" t="s">
        <v>1180</v>
      </c>
      <c r="G324" s="1" t="s">
        <v>1141</v>
      </c>
      <c r="H324" s="1" t="s">
        <v>1142</v>
      </c>
      <c r="I324" s="1" t="s">
        <v>1161</v>
      </c>
      <c r="J324" s="1" t="s">
        <v>1181</v>
      </c>
      <c r="K324" s="1" t="s">
        <v>378</v>
      </c>
      <c r="L324" s="1" t="s">
        <v>380</v>
      </c>
      <c r="M324" s="1" t="s">
        <v>380</v>
      </c>
      <c r="N324" s="1" t="s">
        <v>380</v>
      </c>
      <c r="O324" s="1" t="s">
        <v>380</v>
      </c>
      <c r="P324" s="1" t="s">
        <v>380</v>
      </c>
      <c r="Q324" s="1" t="s">
        <v>380</v>
      </c>
      <c r="R324" s="1" t="s">
        <v>380</v>
      </c>
      <c r="S324" s="1" t="s">
        <v>87</v>
      </c>
      <c r="T324" s="1" t="s">
        <v>24</v>
      </c>
      <c r="U324" s="1" t="s">
        <v>157</v>
      </c>
      <c r="V324" s="1">
        <v>8</v>
      </c>
      <c r="W324" s="1" t="s">
        <v>2431</v>
      </c>
      <c r="X324" s="1" t="s">
        <v>2432</v>
      </c>
      <c r="Y324" s="1" t="s">
        <v>1182</v>
      </c>
      <c r="Z324" s="1" t="s">
        <v>379</v>
      </c>
      <c r="AA324" s="1" t="s">
        <v>380</v>
      </c>
      <c r="AB324" s="1">
        <v>22878</v>
      </c>
      <c r="AC324" s="1">
        <v>0</v>
      </c>
      <c r="AD324" s="1">
        <v>0</v>
      </c>
      <c r="AE324" s="1">
        <v>0</v>
      </c>
      <c r="AF324" s="1">
        <v>0</v>
      </c>
      <c r="AG324" s="1">
        <v>0</v>
      </c>
      <c r="AH324" s="1">
        <v>15482</v>
      </c>
      <c r="AI324" s="1" t="s">
        <v>2433</v>
      </c>
      <c r="AJ324" s="1" t="s">
        <v>4418</v>
      </c>
      <c r="AK324" s="1" t="s">
        <v>89</v>
      </c>
      <c r="AL324" s="1" t="s">
        <v>4419</v>
      </c>
      <c r="AM324" s="1" t="s">
        <v>4706</v>
      </c>
      <c r="AN324" s="1" t="s">
        <v>1177</v>
      </c>
      <c r="AO324" s="1" t="s">
        <v>1178</v>
      </c>
    </row>
    <row r="325" spans="1:41" x14ac:dyDescent="0.25">
      <c r="A325" s="1" t="s">
        <v>2451</v>
      </c>
      <c r="B325" s="1" t="s">
        <v>1101</v>
      </c>
      <c r="C325" s="1" t="s">
        <v>372</v>
      </c>
      <c r="D325" s="1" t="s">
        <v>373</v>
      </c>
      <c r="E325" s="1" t="s">
        <v>1102</v>
      </c>
      <c r="F325" s="1" t="s">
        <v>1103</v>
      </c>
      <c r="G325" s="1" t="s">
        <v>2452</v>
      </c>
      <c r="H325" s="1" t="s">
        <v>1105</v>
      </c>
      <c r="I325" s="1" t="s">
        <v>1106</v>
      </c>
      <c r="J325" s="1" t="s">
        <v>1107</v>
      </c>
      <c r="K325" s="1" t="s">
        <v>415</v>
      </c>
      <c r="L325" s="1" t="s">
        <v>62</v>
      </c>
      <c r="M325" s="1" t="s">
        <v>380</v>
      </c>
      <c r="N325" s="1" t="s">
        <v>380</v>
      </c>
      <c r="O325" s="1" t="s">
        <v>380</v>
      </c>
      <c r="P325" s="1" t="s">
        <v>380</v>
      </c>
      <c r="Q325" s="1" t="s">
        <v>380</v>
      </c>
      <c r="R325" s="1" t="s">
        <v>379</v>
      </c>
      <c r="S325" s="1" t="s">
        <v>87</v>
      </c>
      <c r="T325" s="1" t="s">
        <v>24</v>
      </c>
      <c r="U325" s="1" t="s">
        <v>280</v>
      </c>
      <c r="V325" s="1">
        <v>4</v>
      </c>
      <c r="W325" s="1" t="s">
        <v>2453</v>
      </c>
      <c r="X325" s="1" t="s">
        <v>2454</v>
      </c>
      <c r="Y325" s="1" t="s">
        <v>431</v>
      </c>
      <c r="Z325" s="1" t="s">
        <v>379</v>
      </c>
      <c r="AA325" s="1" t="s">
        <v>380</v>
      </c>
      <c r="AB325" s="1">
        <v>416839</v>
      </c>
      <c r="AC325" s="1">
        <v>0</v>
      </c>
      <c r="AD325" s="1">
        <v>0</v>
      </c>
      <c r="AE325" s="1">
        <v>0</v>
      </c>
      <c r="AF325" s="1">
        <v>0</v>
      </c>
      <c r="AG325" s="1">
        <v>0</v>
      </c>
      <c r="AH325" s="1">
        <v>138505</v>
      </c>
      <c r="AI325" s="1" t="s">
        <v>2433</v>
      </c>
      <c r="AJ325" s="1" t="s">
        <v>4239</v>
      </c>
      <c r="AK325" s="1" t="s">
        <v>89</v>
      </c>
      <c r="AL325" s="1" t="s">
        <v>4240</v>
      </c>
      <c r="AM325" s="1" t="s">
        <v>4699</v>
      </c>
      <c r="AN325" s="1" t="s">
        <v>2451</v>
      </c>
      <c r="AO325" s="1" t="s">
        <v>1101</v>
      </c>
    </row>
    <row r="326" spans="1:41" x14ac:dyDescent="0.25">
      <c r="A326" s="1" t="s">
        <v>1100</v>
      </c>
      <c r="B326" s="1" t="s">
        <v>1101</v>
      </c>
      <c r="C326" s="1" t="s">
        <v>372</v>
      </c>
      <c r="D326" s="1" t="s">
        <v>373</v>
      </c>
      <c r="E326" s="1" t="s">
        <v>1102</v>
      </c>
      <c r="F326" s="1" t="s">
        <v>1103</v>
      </c>
      <c r="G326" s="1" t="s">
        <v>1104</v>
      </c>
      <c r="H326" s="1" t="s">
        <v>1105</v>
      </c>
      <c r="I326" s="1" t="s">
        <v>1106</v>
      </c>
      <c r="J326" s="1" t="s">
        <v>1107</v>
      </c>
      <c r="K326" s="1" t="s">
        <v>415</v>
      </c>
      <c r="L326" s="1" t="s">
        <v>62</v>
      </c>
      <c r="M326" s="1" t="s">
        <v>380</v>
      </c>
      <c r="N326" s="1" t="s">
        <v>380</v>
      </c>
      <c r="O326" s="1" t="s">
        <v>380</v>
      </c>
      <c r="P326" s="1" t="s">
        <v>380</v>
      </c>
      <c r="Q326" s="1" t="s">
        <v>380</v>
      </c>
      <c r="R326" s="1" t="s">
        <v>379</v>
      </c>
      <c r="S326" s="1" t="s">
        <v>87</v>
      </c>
      <c r="T326" s="1" t="s">
        <v>107</v>
      </c>
      <c r="U326" s="1">
        <v>10</v>
      </c>
      <c r="V326" s="1">
        <v>4</v>
      </c>
      <c r="Y326" s="1" t="s">
        <v>431</v>
      </c>
      <c r="Z326" s="1" t="s">
        <v>379</v>
      </c>
      <c r="AB326" s="1">
        <v>33956905</v>
      </c>
      <c r="AD326" s="1">
        <v>0</v>
      </c>
      <c r="AE326" s="1">
        <v>0</v>
      </c>
      <c r="AH326" s="1">
        <v>3368560</v>
      </c>
      <c r="AK326" s="1" t="s">
        <v>89</v>
      </c>
      <c r="AL326" s="1" t="s">
        <v>1108</v>
      </c>
      <c r="AM326" s="1" t="s">
        <v>4699</v>
      </c>
      <c r="AN326" s="1" t="s">
        <v>2451</v>
      </c>
      <c r="AO326" s="1" t="s">
        <v>1101</v>
      </c>
    </row>
    <row r="327" spans="1:41" x14ac:dyDescent="0.25">
      <c r="A327" s="1" t="s">
        <v>1184</v>
      </c>
      <c r="B327" s="1" t="s">
        <v>1185</v>
      </c>
      <c r="C327" s="1" t="s">
        <v>372</v>
      </c>
      <c r="D327" s="1" t="s">
        <v>373</v>
      </c>
      <c r="E327" s="1" t="s">
        <v>1186</v>
      </c>
      <c r="F327" s="1" t="s">
        <v>1187</v>
      </c>
      <c r="G327" s="1" t="s">
        <v>1188</v>
      </c>
      <c r="H327" s="1" t="s">
        <v>1189</v>
      </c>
      <c r="I327" s="1" t="s">
        <v>1190</v>
      </c>
      <c r="J327" s="1" t="s">
        <v>1191</v>
      </c>
      <c r="K327" s="1" t="s">
        <v>415</v>
      </c>
      <c r="L327" s="1" t="s">
        <v>62</v>
      </c>
      <c r="M327" s="1" t="s">
        <v>380</v>
      </c>
      <c r="N327" s="1" t="s">
        <v>380</v>
      </c>
      <c r="O327" s="1" t="s">
        <v>380</v>
      </c>
      <c r="P327" s="1" t="s">
        <v>380</v>
      </c>
      <c r="Q327" s="1" t="s">
        <v>380</v>
      </c>
      <c r="R327" s="1" t="s">
        <v>379</v>
      </c>
      <c r="S327" s="1" t="s">
        <v>87</v>
      </c>
      <c r="T327" s="1" t="s">
        <v>107</v>
      </c>
      <c r="U327" s="1">
        <v>11</v>
      </c>
      <c r="V327" s="1">
        <v>2</v>
      </c>
      <c r="Y327" s="1">
        <v>2.1</v>
      </c>
      <c r="Z327" s="1" t="s">
        <v>379</v>
      </c>
      <c r="AB327" s="1">
        <v>27220372</v>
      </c>
      <c r="AD327" s="1">
        <v>0</v>
      </c>
      <c r="AE327" s="1">
        <v>0</v>
      </c>
      <c r="AH327" s="1">
        <v>10471467</v>
      </c>
      <c r="AK327" s="1" t="s">
        <v>89</v>
      </c>
      <c r="AL327" s="1" t="s">
        <v>1192</v>
      </c>
      <c r="AM327" s="1" t="s">
        <v>4707</v>
      </c>
      <c r="AN327" s="1" t="s">
        <v>1184</v>
      </c>
      <c r="AO327" s="1" t="s">
        <v>1185</v>
      </c>
    </row>
    <row r="328" spans="1:41" x14ac:dyDescent="0.25">
      <c r="A328" s="1" t="s">
        <v>1184</v>
      </c>
      <c r="B328" s="1" t="s">
        <v>1185</v>
      </c>
      <c r="C328" s="1" t="s">
        <v>372</v>
      </c>
      <c r="D328" s="1" t="s">
        <v>373</v>
      </c>
      <c r="E328" s="1" t="s">
        <v>1186</v>
      </c>
      <c r="F328" s="1" t="s">
        <v>1187</v>
      </c>
      <c r="G328" s="1" t="s">
        <v>2455</v>
      </c>
      <c r="H328" s="1" t="s">
        <v>1189</v>
      </c>
      <c r="I328" s="1" t="s">
        <v>1190</v>
      </c>
      <c r="J328" s="1" t="s">
        <v>2456</v>
      </c>
      <c r="K328" s="1" t="s">
        <v>415</v>
      </c>
      <c r="L328" s="1" t="s">
        <v>62</v>
      </c>
      <c r="M328" s="1" t="s">
        <v>380</v>
      </c>
      <c r="N328" s="1" t="s">
        <v>380</v>
      </c>
      <c r="O328" s="1" t="s">
        <v>380</v>
      </c>
      <c r="P328" s="1" t="s">
        <v>380</v>
      </c>
      <c r="Q328" s="1" t="s">
        <v>380</v>
      </c>
      <c r="R328" s="1" t="s">
        <v>379</v>
      </c>
      <c r="S328" s="1" t="s">
        <v>87</v>
      </c>
      <c r="T328" s="1" t="s">
        <v>24</v>
      </c>
      <c r="U328" s="1" t="s">
        <v>158</v>
      </c>
      <c r="V328" s="1">
        <v>2</v>
      </c>
      <c r="W328" s="1" t="s">
        <v>2457</v>
      </c>
      <c r="X328" s="1" t="s">
        <v>2458</v>
      </c>
      <c r="Y328" s="1">
        <v>2.1</v>
      </c>
      <c r="Z328" s="1" t="s">
        <v>379</v>
      </c>
      <c r="AA328" s="1" t="s">
        <v>380</v>
      </c>
      <c r="AB328" s="1">
        <v>22526774</v>
      </c>
      <c r="AC328" s="1">
        <v>0</v>
      </c>
      <c r="AD328" s="1">
        <v>0</v>
      </c>
      <c r="AE328" s="1">
        <v>0</v>
      </c>
      <c r="AF328" s="1">
        <v>0</v>
      </c>
      <c r="AG328" s="1">
        <v>0</v>
      </c>
      <c r="AH328" s="1">
        <v>7082201</v>
      </c>
      <c r="AI328" s="1" t="s">
        <v>2433</v>
      </c>
      <c r="AJ328" s="1" t="s">
        <v>4373</v>
      </c>
      <c r="AK328" s="1" t="s">
        <v>89</v>
      </c>
      <c r="AL328" s="1" t="s">
        <v>4374</v>
      </c>
      <c r="AM328" s="1" t="s">
        <v>4707</v>
      </c>
      <c r="AN328" s="1" t="s">
        <v>1184</v>
      </c>
      <c r="AO328" s="1" t="s">
        <v>1185</v>
      </c>
    </row>
    <row r="329" spans="1:41" x14ac:dyDescent="0.25">
      <c r="A329" s="1" t="s">
        <v>2459</v>
      </c>
      <c r="B329" s="1" t="s">
        <v>1147</v>
      </c>
      <c r="C329" s="1" t="s">
        <v>372</v>
      </c>
      <c r="D329" s="1" t="s">
        <v>373</v>
      </c>
      <c r="E329" s="1" t="s">
        <v>1148</v>
      </c>
      <c r="F329" s="1" t="s">
        <v>1149</v>
      </c>
      <c r="G329" s="1" t="s">
        <v>1150</v>
      </c>
      <c r="H329" s="1" t="s">
        <v>1151</v>
      </c>
      <c r="I329" s="1" t="s">
        <v>1152</v>
      </c>
      <c r="J329" s="1" t="s">
        <v>1153</v>
      </c>
      <c r="K329" s="1" t="s">
        <v>1154</v>
      </c>
      <c r="L329" s="1" t="s">
        <v>380</v>
      </c>
      <c r="M329" s="1" t="s">
        <v>380</v>
      </c>
      <c r="N329" s="1" t="s">
        <v>380</v>
      </c>
      <c r="O329" s="1" t="s">
        <v>380</v>
      </c>
      <c r="P329" s="1" t="s">
        <v>380</v>
      </c>
      <c r="Q329" s="1" t="s">
        <v>380</v>
      </c>
      <c r="R329" s="1" t="s">
        <v>379</v>
      </c>
      <c r="S329" s="1" t="s">
        <v>87</v>
      </c>
      <c r="T329" s="1" t="s">
        <v>24</v>
      </c>
      <c r="U329" s="1" t="s">
        <v>91</v>
      </c>
      <c r="V329" s="1">
        <v>2</v>
      </c>
      <c r="W329" s="1" t="s">
        <v>2460</v>
      </c>
      <c r="X329" s="1" t="s">
        <v>2461</v>
      </c>
      <c r="Y329" s="1" t="s">
        <v>880</v>
      </c>
      <c r="Z329" s="1" t="s">
        <v>379</v>
      </c>
      <c r="AA329" s="1" t="s">
        <v>379</v>
      </c>
      <c r="AB329" s="1">
        <v>30888</v>
      </c>
      <c r="AC329" s="1">
        <v>0</v>
      </c>
      <c r="AD329" s="1">
        <v>0</v>
      </c>
      <c r="AE329" s="1">
        <v>0</v>
      </c>
      <c r="AF329" s="1">
        <v>0</v>
      </c>
      <c r="AG329" s="1">
        <v>0</v>
      </c>
      <c r="AH329" s="1">
        <v>10614</v>
      </c>
      <c r="AI329" s="1" t="s">
        <v>2433</v>
      </c>
      <c r="AJ329" s="1" t="s">
        <v>2462</v>
      </c>
      <c r="AK329" s="1" t="s">
        <v>89</v>
      </c>
      <c r="AL329" s="1" t="s">
        <v>4290</v>
      </c>
      <c r="AM329" s="1" t="s">
        <v>4704</v>
      </c>
      <c r="AN329" s="1" t="s">
        <v>2459</v>
      </c>
      <c r="AO329" s="1" t="s">
        <v>1147</v>
      </c>
    </row>
    <row r="330" spans="1:41" x14ac:dyDescent="0.25">
      <c r="A330" s="1" t="s">
        <v>1146</v>
      </c>
      <c r="B330" s="1" t="s">
        <v>1147</v>
      </c>
      <c r="C330" s="1" t="s">
        <v>372</v>
      </c>
      <c r="D330" s="1" t="s">
        <v>373</v>
      </c>
      <c r="E330" s="1" t="s">
        <v>1148</v>
      </c>
      <c r="F330" s="1" t="s">
        <v>1149</v>
      </c>
      <c r="G330" s="1" t="s">
        <v>1150</v>
      </c>
      <c r="H330" s="1" t="s">
        <v>1151</v>
      </c>
      <c r="I330" s="1" t="s">
        <v>1152</v>
      </c>
      <c r="J330" s="1" t="s">
        <v>1153</v>
      </c>
      <c r="K330" s="1" t="s">
        <v>1154</v>
      </c>
      <c r="L330" s="1" t="s">
        <v>62</v>
      </c>
      <c r="M330" s="1" t="s">
        <v>380</v>
      </c>
      <c r="N330" s="1" t="s">
        <v>380</v>
      </c>
      <c r="O330" s="1" t="s">
        <v>380</v>
      </c>
      <c r="P330" s="1" t="s">
        <v>380</v>
      </c>
      <c r="Q330" s="1" t="s">
        <v>380</v>
      </c>
      <c r="R330" s="1" t="s">
        <v>379</v>
      </c>
      <c r="S330" s="1" t="s">
        <v>87</v>
      </c>
      <c r="T330" s="1" t="s">
        <v>107</v>
      </c>
      <c r="U330" s="1">
        <v>12</v>
      </c>
      <c r="V330" s="1">
        <v>2</v>
      </c>
      <c r="Y330" s="1" t="s">
        <v>880</v>
      </c>
      <c r="Z330" s="1" t="s">
        <v>379</v>
      </c>
      <c r="AB330" s="1">
        <v>2148</v>
      </c>
      <c r="AD330" s="1">
        <v>0</v>
      </c>
      <c r="AE330" s="1">
        <v>0</v>
      </c>
      <c r="AH330" s="1">
        <v>603</v>
      </c>
      <c r="AK330" s="1" t="s">
        <v>89</v>
      </c>
      <c r="AL330" s="1" t="s">
        <v>1155</v>
      </c>
      <c r="AM330" s="1" t="s">
        <v>4704</v>
      </c>
      <c r="AN330" s="1" t="s">
        <v>2459</v>
      </c>
      <c r="AO330" s="1" t="s">
        <v>1147</v>
      </c>
    </row>
    <row r="331" spans="1:41" x14ac:dyDescent="0.25">
      <c r="A331" s="1" t="s">
        <v>1193</v>
      </c>
      <c r="B331" s="1" t="s">
        <v>1194</v>
      </c>
      <c r="C331" s="1" t="s">
        <v>372</v>
      </c>
      <c r="D331" s="1" t="s">
        <v>373</v>
      </c>
      <c r="E331" s="1" t="s">
        <v>1195</v>
      </c>
      <c r="F331" s="1" t="s">
        <v>1196</v>
      </c>
      <c r="G331" s="1" t="s">
        <v>1197</v>
      </c>
      <c r="H331" s="1" t="s">
        <v>1198</v>
      </c>
      <c r="I331" s="1" t="s">
        <v>1199</v>
      </c>
      <c r="J331" s="1" t="s">
        <v>1200</v>
      </c>
      <c r="K331" s="1" t="s">
        <v>415</v>
      </c>
      <c r="L331" s="1" t="s">
        <v>62</v>
      </c>
      <c r="M331" s="1" t="s">
        <v>380</v>
      </c>
      <c r="N331" s="1" t="s">
        <v>380</v>
      </c>
      <c r="O331" s="1" t="s">
        <v>380</v>
      </c>
      <c r="P331" s="1" t="s">
        <v>380</v>
      </c>
      <c r="Q331" s="1" t="s">
        <v>380</v>
      </c>
      <c r="R331" s="1" t="s">
        <v>379</v>
      </c>
      <c r="S331" s="1" t="s">
        <v>87</v>
      </c>
      <c r="T331" s="1" t="s">
        <v>107</v>
      </c>
      <c r="U331" s="1">
        <v>13</v>
      </c>
      <c r="V331" s="1">
        <v>2</v>
      </c>
      <c r="Y331" s="1" t="s">
        <v>431</v>
      </c>
      <c r="Z331" s="1" t="s">
        <v>379</v>
      </c>
      <c r="AB331" s="1">
        <v>1589</v>
      </c>
      <c r="AD331" s="1">
        <v>0</v>
      </c>
      <c r="AE331" s="1">
        <v>0</v>
      </c>
      <c r="AH331" s="1">
        <v>81</v>
      </c>
      <c r="AK331" s="1" t="s">
        <v>89</v>
      </c>
      <c r="AL331" s="1" t="s">
        <v>1201</v>
      </c>
      <c r="AM331" s="1" t="s">
        <v>4708</v>
      </c>
      <c r="AN331" s="1" t="s">
        <v>1193</v>
      </c>
      <c r="AO331" s="1" t="s">
        <v>1194</v>
      </c>
    </row>
    <row r="332" spans="1:41" x14ac:dyDescent="0.25">
      <c r="A332" s="1" t="s">
        <v>1193</v>
      </c>
      <c r="B332" s="1" t="s">
        <v>1194</v>
      </c>
      <c r="C332" s="1" t="s">
        <v>372</v>
      </c>
      <c r="D332" s="1" t="s">
        <v>373</v>
      </c>
      <c r="E332" s="1" t="s">
        <v>1195</v>
      </c>
      <c r="F332" s="1" t="s">
        <v>1196</v>
      </c>
      <c r="G332" s="1" t="s">
        <v>2463</v>
      </c>
      <c r="H332" s="1" t="s">
        <v>1198</v>
      </c>
      <c r="I332" s="1" t="s">
        <v>1199</v>
      </c>
      <c r="J332" s="1" t="s">
        <v>1200</v>
      </c>
      <c r="K332" s="1" t="s">
        <v>415</v>
      </c>
      <c r="L332" s="1" t="s">
        <v>62</v>
      </c>
      <c r="M332" s="1" t="s">
        <v>380</v>
      </c>
      <c r="N332" s="1" t="s">
        <v>380</v>
      </c>
      <c r="O332" s="1" t="s">
        <v>380</v>
      </c>
      <c r="P332" s="1" t="s">
        <v>380</v>
      </c>
      <c r="Q332" s="1" t="s">
        <v>380</v>
      </c>
      <c r="R332" s="1" t="s">
        <v>379</v>
      </c>
      <c r="S332" s="1" t="s">
        <v>87</v>
      </c>
      <c r="T332" s="1" t="s">
        <v>24</v>
      </c>
      <c r="U332" s="1" t="s">
        <v>159</v>
      </c>
      <c r="V332" s="1">
        <v>2</v>
      </c>
      <c r="W332" s="1" t="s">
        <v>2464</v>
      </c>
      <c r="X332" s="1" t="s">
        <v>2465</v>
      </c>
      <c r="Y332" s="1" t="s">
        <v>431</v>
      </c>
      <c r="Z332" s="1" t="s">
        <v>379</v>
      </c>
      <c r="AA332" s="1" t="s">
        <v>62</v>
      </c>
      <c r="AB332" s="1">
        <v>1174</v>
      </c>
      <c r="AC332" s="1">
        <v>0</v>
      </c>
      <c r="AD332" s="1">
        <v>0</v>
      </c>
      <c r="AE332" s="1">
        <v>0</v>
      </c>
      <c r="AF332" s="1">
        <v>0</v>
      </c>
      <c r="AG332" s="1">
        <v>0</v>
      </c>
      <c r="AH332" s="1">
        <v>33</v>
      </c>
      <c r="AI332" s="1" t="s">
        <v>2433</v>
      </c>
      <c r="AJ332" s="1" t="s">
        <v>4373</v>
      </c>
      <c r="AK332" s="1" t="s">
        <v>89</v>
      </c>
      <c r="AL332" s="1" t="s">
        <v>4521</v>
      </c>
      <c r="AM332" s="1" t="s">
        <v>4708</v>
      </c>
      <c r="AN332" s="1" t="s">
        <v>1193</v>
      </c>
      <c r="AO332" s="1" t="s">
        <v>1194</v>
      </c>
    </row>
    <row r="333" spans="1:41" x14ac:dyDescent="0.25">
      <c r="A333" s="1" t="s">
        <v>1202</v>
      </c>
      <c r="B333" s="1" t="s">
        <v>1203</v>
      </c>
      <c r="C333" s="1" t="s">
        <v>372</v>
      </c>
      <c r="D333" s="1" t="s">
        <v>373</v>
      </c>
      <c r="E333" s="1" t="s">
        <v>1204</v>
      </c>
      <c r="F333" s="1" t="s">
        <v>1205</v>
      </c>
      <c r="G333" s="1" t="s">
        <v>1206</v>
      </c>
      <c r="H333" s="1" t="s">
        <v>1207</v>
      </c>
      <c r="I333" s="1" t="s">
        <v>1208</v>
      </c>
      <c r="J333" s="1" t="s">
        <v>1209</v>
      </c>
      <c r="K333" s="1" t="s">
        <v>415</v>
      </c>
      <c r="L333" s="1" t="s">
        <v>62</v>
      </c>
      <c r="M333" s="1" t="s">
        <v>380</v>
      </c>
      <c r="N333" s="1" t="s">
        <v>380</v>
      </c>
      <c r="O333" s="1" t="s">
        <v>380</v>
      </c>
      <c r="P333" s="1" t="s">
        <v>380</v>
      </c>
      <c r="Q333" s="1" t="s">
        <v>380</v>
      </c>
      <c r="R333" s="1" t="s">
        <v>379</v>
      </c>
      <c r="S333" s="1" t="s">
        <v>87</v>
      </c>
      <c r="T333" s="1" t="s">
        <v>107</v>
      </c>
      <c r="U333" s="1">
        <v>14</v>
      </c>
      <c r="V333" s="1">
        <v>2</v>
      </c>
      <c r="Y333" s="1" t="s">
        <v>431</v>
      </c>
      <c r="Z333" s="1" t="s">
        <v>379</v>
      </c>
      <c r="AB333" s="1">
        <v>5864559</v>
      </c>
      <c r="AD333" s="1">
        <v>0</v>
      </c>
      <c r="AE333" s="1">
        <v>0</v>
      </c>
      <c r="AH333" s="1">
        <v>3207388</v>
      </c>
      <c r="AK333" s="1" t="s">
        <v>89</v>
      </c>
      <c r="AL333" s="1" t="s">
        <v>1210</v>
      </c>
      <c r="AM333" s="1" t="s">
        <v>4709</v>
      </c>
      <c r="AN333" s="1" t="s">
        <v>1202</v>
      </c>
      <c r="AO333" s="1" t="s">
        <v>2466</v>
      </c>
    </row>
    <row r="334" spans="1:41" x14ac:dyDescent="0.25">
      <c r="A334" s="1" t="s">
        <v>1202</v>
      </c>
      <c r="B334" s="1" t="s">
        <v>2466</v>
      </c>
      <c r="C334" s="1" t="s">
        <v>372</v>
      </c>
      <c r="D334" s="1" t="s">
        <v>373</v>
      </c>
      <c r="E334" s="1" t="s">
        <v>1204</v>
      </c>
      <c r="F334" s="1" t="s">
        <v>1205</v>
      </c>
      <c r="G334" s="1" t="s">
        <v>1206</v>
      </c>
      <c r="H334" s="1" t="s">
        <v>1215</v>
      </c>
      <c r="I334" s="1" t="s">
        <v>2467</v>
      </c>
      <c r="J334" s="1" t="s">
        <v>2468</v>
      </c>
      <c r="K334" s="1" t="s">
        <v>415</v>
      </c>
      <c r="L334" s="1" t="s">
        <v>62</v>
      </c>
      <c r="M334" s="1" t="s">
        <v>380</v>
      </c>
      <c r="N334" s="1" t="s">
        <v>380</v>
      </c>
      <c r="O334" s="1" t="s">
        <v>380</v>
      </c>
      <c r="P334" s="1" t="s">
        <v>380</v>
      </c>
      <c r="Q334" s="1" t="s">
        <v>380</v>
      </c>
      <c r="R334" s="1" t="s">
        <v>379</v>
      </c>
      <c r="S334" s="1" t="s">
        <v>87</v>
      </c>
      <c r="T334" s="1" t="s">
        <v>24</v>
      </c>
      <c r="U334" s="1" t="s">
        <v>160</v>
      </c>
      <c r="V334" s="1">
        <v>2</v>
      </c>
      <c r="W334" s="1" t="s">
        <v>2469</v>
      </c>
      <c r="X334" s="1" t="s">
        <v>2470</v>
      </c>
      <c r="Y334" s="1" t="s">
        <v>431</v>
      </c>
      <c r="Z334" s="1" t="s">
        <v>379</v>
      </c>
      <c r="AA334" s="1" t="s">
        <v>62</v>
      </c>
      <c r="AB334" s="1">
        <v>5947152</v>
      </c>
      <c r="AC334" s="1">
        <v>0</v>
      </c>
      <c r="AD334" s="1">
        <v>0</v>
      </c>
      <c r="AE334" s="1">
        <v>0</v>
      </c>
      <c r="AF334" s="1">
        <v>0</v>
      </c>
      <c r="AG334" s="1">
        <v>0</v>
      </c>
      <c r="AH334" s="1">
        <v>2855190</v>
      </c>
      <c r="AI334" s="1" t="s">
        <v>2433</v>
      </c>
      <c r="AJ334" s="1" t="s">
        <v>4373</v>
      </c>
      <c r="AK334" s="1" t="s">
        <v>89</v>
      </c>
      <c r="AL334" s="1" t="s">
        <v>4426</v>
      </c>
      <c r="AM334" s="1" t="s">
        <v>4709</v>
      </c>
      <c r="AN334" s="1" t="s">
        <v>1202</v>
      </c>
      <c r="AO334" s="1" t="s">
        <v>2466</v>
      </c>
    </row>
    <row r="335" spans="1:41" x14ac:dyDescent="0.25">
      <c r="A335" s="1" t="s">
        <v>1211</v>
      </c>
      <c r="B335" s="1" t="s">
        <v>1212</v>
      </c>
      <c r="C335" s="1" t="s">
        <v>372</v>
      </c>
      <c r="D335" s="1" t="s">
        <v>373</v>
      </c>
      <c r="E335" s="1" t="s">
        <v>1213</v>
      </c>
      <c r="F335" s="1" t="s">
        <v>1214</v>
      </c>
      <c r="G335" s="1" t="s">
        <v>1206</v>
      </c>
      <c r="H335" s="1" t="s">
        <v>1215</v>
      </c>
      <c r="I335" s="1" t="s">
        <v>1216</v>
      </c>
      <c r="J335" s="1" t="s">
        <v>1217</v>
      </c>
      <c r="K335" s="1" t="s">
        <v>415</v>
      </c>
      <c r="L335" s="1" t="s">
        <v>62</v>
      </c>
      <c r="M335" s="1" t="s">
        <v>380</v>
      </c>
      <c r="N335" s="1" t="s">
        <v>380</v>
      </c>
      <c r="O335" s="1" t="s">
        <v>380</v>
      </c>
      <c r="P335" s="1" t="s">
        <v>380</v>
      </c>
      <c r="Q335" s="1" t="s">
        <v>380</v>
      </c>
      <c r="R335" s="1" t="s">
        <v>379</v>
      </c>
      <c r="S335" s="1" t="s">
        <v>87</v>
      </c>
      <c r="T335" s="1" t="s">
        <v>107</v>
      </c>
      <c r="U335" s="1">
        <v>15</v>
      </c>
      <c r="V335" s="1">
        <v>2</v>
      </c>
      <c r="Y335" s="1" t="s">
        <v>431</v>
      </c>
      <c r="Z335" s="1" t="s">
        <v>379</v>
      </c>
      <c r="AB335" s="1">
        <v>8695000</v>
      </c>
      <c r="AD335" s="1">
        <v>0</v>
      </c>
      <c r="AE335" s="1">
        <v>0</v>
      </c>
      <c r="AH335" s="1">
        <v>670043</v>
      </c>
      <c r="AK335" s="1" t="s">
        <v>89</v>
      </c>
      <c r="AL335" s="1" t="s">
        <v>1218</v>
      </c>
      <c r="AM335" s="1" t="s">
        <v>4710</v>
      </c>
      <c r="AN335" s="1" t="s">
        <v>1211</v>
      </c>
      <c r="AO335" s="1" t="s">
        <v>2471</v>
      </c>
    </row>
    <row r="336" spans="1:41" x14ac:dyDescent="0.25">
      <c r="A336" s="1" t="s">
        <v>1211</v>
      </c>
      <c r="B336" s="1" t="s">
        <v>2471</v>
      </c>
      <c r="C336" s="1" t="s">
        <v>372</v>
      </c>
      <c r="D336" s="1" t="s">
        <v>373</v>
      </c>
      <c r="E336" s="1" t="s">
        <v>1213</v>
      </c>
      <c r="F336" s="1" t="s">
        <v>1214</v>
      </c>
      <c r="G336" s="1" t="s">
        <v>1206</v>
      </c>
      <c r="H336" s="1" t="s">
        <v>1215</v>
      </c>
      <c r="I336" s="1" t="s">
        <v>2472</v>
      </c>
      <c r="J336" s="1" t="s">
        <v>2473</v>
      </c>
      <c r="K336" s="1" t="s">
        <v>415</v>
      </c>
      <c r="L336" s="1" t="s">
        <v>62</v>
      </c>
      <c r="M336" s="1" t="s">
        <v>380</v>
      </c>
      <c r="N336" s="1" t="s">
        <v>380</v>
      </c>
      <c r="O336" s="1" t="s">
        <v>380</v>
      </c>
      <c r="P336" s="1" t="s">
        <v>380</v>
      </c>
      <c r="Q336" s="1" t="s">
        <v>380</v>
      </c>
      <c r="R336" s="1" t="s">
        <v>379</v>
      </c>
      <c r="S336" s="1" t="s">
        <v>87</v>
      </c>
      <c r="T336" s="1" t="s">
        <v>24</v>
      </c>
      <c r="U336" s="1" t="s">
        <v>154</v>
      </c>
      <c r="V336" s="1">
        <v>2</v>
      </c>
      <c r="W336" s="1" t="s">
        <v>2469</v>
      </c>
      <c r="X336" s="1" t="s">
        <v>2470</v>
      </c>
      <c r="Y336" s="1" t="s">
        <v>431</v>
      </c>
      <c r="Z336" s="1" t="s">
        <v>379</v>
      </c>
      <c r="AA336" s="1" t="s">
        <v>62</v>
      </c>
      <c r="AB336" s="1">
        <v>8304466</v>
      </c>
      <c r="AC336" s="1">
        <v>0</v>
      </c>
      <c r="AD336" s="1">
        <v>0</v>
      </c>
      <c r="AE336" s="1">
        <v>0</v>
      </c>
      <c r="AF336" s="1">
        <v>0</v>
      </c>
      <c r="AG336" s="1">
        <v>0</v>
      </c>
      <c r="AH336" s="1">
        <v>636209</v>
      </c>
      <c r="AI336" s="1" t="s">
        <v>2433</v>
      </c>
      <c r="AJ336" s="1" t="s">
        <v>4424</v>
      </c>
      <c r="AK336" s="1" t="s">
        <v>89</v>
      </c>
      <c r="AL336" s="1" t="s">
        <v>4425</v>
      </c>
      <c r="AM336" s="1" t="s">
        <v>4710</v>
      </c>
      <c r="AN336" s="1" t="s">
        <v>1211</v>
      </c>
      <c r="AO336" s="1" t="s">
        <v>2471</v>
      </c>
    </row>
    <row r="337" spans="1:41" x14ac:dyDescent="0.25">
      <c r="A337" s="1" t="s">
        <v>3605</v>
      </c>
      <c r="B337" s="1" t="s">
        <v>3606</v>
      </c>
      <c r="C337" s="1" t="s">
        <v>372</v>
      </c>
      <c r="D337" s="1" t="s">
        <v>533</v>
      </c>
      <c r="E337" s="1" t="s">
        <v>3607</v>
      </c>
      <c r="F337" s="1" t="s">
        <v>3608</v>
      </c>
      <c r="G337" s="1" t="s">
        <v>3609</v>
      </c>
      <c r="H337" s="1" t="s">
        <v>3610</v>
      </c>
      <c r="I337" s="1" t="s">
        <v>3611</v>
      </c>
      <c r="J337" s="1" t="s">
        <v>3611</v>
      </c>
      <c r="K337" s="1" t="s">
        <v>415</v>
      </c>
      <c r="L337" s="1" t="s">
        <v>62</v>
      </c>
      <c r="M337" s="1" t="s">
        <v>380</v>
      </c>
      <c r="N337" s="1" t="s">
        <v>380</v>
      </c>
      <c r="O337" s="1" t="s">
        <v>380</v>
      </c>
      <c r="P337" s="1" t="s">
        <v>379</v>
      </c>
      <c r="Q337" s="1" t="s">
        <v>379</v>
      </c>
      <c r="R337" s="1" t="s">
        <v>379</v>
      </c>
      <c r="S337" s="1" t="s">
        <v>87</v>
      </c>
      <c r="T337" s="1" t="s">
        <v>107</v>
      </c>
      <c r="U337" s="1">
        <v>16</v>
      </c>
      <c r="V337" s="1">
        <v>8</v>
      </c>
      <c r="Y337" s="1" t="s">
        <v>3612</v>
      </c>
      <c r="Z337" s="1" t="s">
        <v>379</v>
      </c>
      <c r="AB337" s="1">
        <v>28443</v>
      </c>
      <c r="AD337" s="1">
        <v>56</v>
      </c>
      <c r="AE337" s="1">
        <v>3743</v>
      </c>
      <c r="AH337" s="1">
        <v>38953</v>
      </c>
      <c r="AK337" s="1" t="s">
        <v>89</v>
      </c>
      <c r="AL337" s="1" t="s">
        <v>3613</v>
      </c>
      <c r="AM337" s="1" t="s">
        <v>4817</v>
      </c>
      <c r="AN337" s="1" t="s">
        <v>3605</v>
      </c>
      <c r="AO337" s="1" t="s">
        <v>3614</v>
      </c>
    </row>
    <row r="338" spans="1:41" x14ac:dyDescent="0.25">
      <c r="A338" s="1" t="s">
        <v>3605</v>
      </c>
      <c r="B338" s="1" t="s">
        <v>3614</v>
      </c>
      <c r="C338" s="1" t="s">
        <v>372</v>
      </c>
      <c r="D338" s="1" t="s">
        <v>533</v>
      </c>
      <c r="E338" s="1" t="s">
        <v>3607</v>
      </c>
      <c r="F338" s="1" t="s">
        <v>3608</v>
      </c>
      <c r="G338" s="1" t="s">
        <v>3609</v>
      </c>
      <c r="H338" s="1" t="s">
        <v>3610</v>
      </c>
      <c r="I338" s="1" t="s">
        <v>3611</v>
      </c>
      <c r="J338" s="1" t="s">
        <v>3615</v>
      </c>
      <c r="K338" s="1" t="s">
        <v>415</v>
      </c>
      <c r="L338" s="1" t="s">
        <v>62</v>
      </c>
      <c r="M338" s="1" t="s">
        <v>380</v>
      </c>
      <c r="N338" s="1" t="s">
        <v>380</v>
      </c>
      <c r="O338" s="1" t="s">
        <v>380</v>
      </c>
      <c r="P338" s="1" t="s">
        <v>379</v>
      </c>
      <c r="Q338" s="1" t="s">
        <v>379</v>
      </c>
      <c r="R338" s="1" t="s">
        <v>379</v>
      </c>
      <c r="S338" s="1" t="s">
        <v>87</v>
      </c>
      <c r="T338" s="1" t="s">
        <v>24</v>
      </c>
      <c r="U338" s="1" t="s">
        <v>281</v>
      </c>
      <c r="V338" s="1">
        <v>8</v>
      </c>
      <c r="W338" s="1" t="s">
        <v>3616</v>
      </c>
      <c r="X338" s="1" t="s">
        <v>3617</v>
      </c>
      <c r="Y338" s="1" t="s">
        <v>3612</v>
      </c>
      <c r="Z338" s="1" t="s">
        <v>379</v>
      </c>
      <c r="AA338" s="1" t="s">
        <v>379</v>
      </c>
      <c r="AB338" s="1">
        <v>34090</v>
      </c>
      <c r="AC338" s="1">
        <v>0</v>
      </c>
      <c r="AD338" s="1">
        <v>34</v>
      </c>
      <c r="AE338" s="1">
        <v>1841</v>
      </c>
      <c r="AF338" s="1">
        <v>0</v>
      </c>
      <c r="AG338" s="1">
        <v>3570</v>
      </c>
      <c r="AH338" s="1">
        <v>22566</v>
      </c>
      <c r="AI338" s="1" t="s">
        <v>2433</v>
      </c>
      <c r="AJ338" s="1" t="s">
        <v>4364</v>
      </c>
      <c r="AK338" s="1" t="s">
        <v>89</v>
      </c>
      <c r="AL338" s="1" t="s">
        <v>4365</v>
      </c>
      <c r="AM338" s="1" t="s">
        <v>4817</v>
      </c>
      <c r="AN338" s="1" t="s">
        <v>3605</v>
      </c>
      <c r="AO338" s="1" t="s">
        <v>3614</v>
      </c>
    </row>
    <row r="339" spans="1:41" x14ac:dyDescent="0.25">
      <c r="A339" s="1" t="s">
        <v>1219</v>
      </c>
      <c r="B339" s="1" t="s">
        <v>1220</v>
      </c>
      <c r="C339" s="1" t="s">
        <v>372</v>
      </c>
      <c r="D339" s="1" t="s">
        <v>533</v>
      </c>
      <c r="E339" s="1" t="s">
        <v>1221</v>
      </c>
      <c r="F339" s="1" t="s">
        <v>1222</v>
      </c>
      <c r="G339" s="1" t="s">
        <v>1141</v>
      </c>
      <c r="H339" s="1" t="s">
        <v>1142</v>
      </c>
      <c r="I339" s="1" t="s">
        <v>1223</v>
      </c>
      <c r="J339" s="1" t="s">
        <v>1224</v>
      </c>
      <c r="K339" s="1" t="s">
        <v>415</v>
      </c>
      <c r="L339" s="1" t="s">
        <v>62</v>
      </c>
      <c r="M339" s="1" t="s">
        <v>62</v>
      </c>
      <c r="N339" s="1" t="s">
        <v>380</v>
      </c>
      <c r="O339" s="1" t="s">
        <v>379</v>
      </c>
      <c r="P339" s="1" t="s">
        <v>379</v>
      </c>
      <c r="Q339" s="1" t="s">
        <v>379</v>
      </c>
      <c r="R339" s="1" t="s">
        <v>379</v>
      </c>
      <c r="S339" s="1" t="s">
        <v>87</v>
      </c>
      <c r="T339" s="1" t="s">
        <v>107</v>
      </c>
      <c r="U339" s="1">
        <v>17</v>
      </c>
      <c r="V339" s="1">
        <v>8</v>
      </c>
      <c r="Y339" s="1" t="s">
        <v>635</v>
      </c>
      <c r="Z339" s="1" t="s">
        <v>379</v>
      </c>
      <c r="AB339" s="1">
        <v>3274</v>
      </c>
      <c r="AD339" s="1">
        <v>0</v>
      </c>
      <c r="AE339" s="1">
        <v>0</v>
      </c>
      <c r="AH339" s="1">
        <v>292579</v>
      </c>
      <c r="AK339" s="1" t="s">
        <v>89</v>
      </c>
      <c r="AL339" s="1" t="s">
        <v>1225</v>
      </c>
      <c r="AM339" s="1" t="s">
        <v>4711</v>
      </c>
      <c r="AN339" s="1" t="s">
        <v>1219</v>
      </c>
      <c r="AO339" s="1" t="s">
        <v>1220</v>
      </c>
    </row>
    <row r="340" spans="1:41" x14ac:dyDescent="0.25">
      <c r="A340" s="1" t="s">
        <v>1219</v>
      </c>
      <c r="B340" s="1" t="s">
        <v>1220</v>
      </c>
      <c r="C340" s="1" t="s">
        <v>372</v>
      </c>
      <c r="D340" s="1" t="s">
        <v>533</v>
      </c>
      <c r="E340" s="1" t="s">
        <v>1221</v>
      </c>
      <c r="F340" s="1" t="s">
        <v>1222</v>
      </c>
      <c r="G340" s="1" t="s">
        <v>1141</v>
      </c>
      <c r="H340" s="1" t="s">
        <v>1142</v>
      </c>
      <c r="I340" s="1" t="s">
        <v>1223</v>
      </c>
      <c r="J340" s="1" t="s">
        <v>1224</v>
      </c>
      <c r="K340" s="1" t="s">
        <v>415</v>
      </c>
      <c r="L340" s="1" t="s">
        <v>62</v>
      </c>
      <c r="M340" s="1" t="s">
        <v>62</v>
      </c>
      <c r="N340" s="1" t="s">
        <v>380</v>
      </c>
      <c r="O340" s="1" t="s">
        <v>379</v>
      </c>
      <c r="P340" s="1" t="s">
        <v>379</v>
      </c>
      <c r="Q340" s="1" t="s">
        <v>379</v>
      </c>
      <c r="R340" s="1" t="s">
        <v>379</v>
      </c>
      <c r="S340" s="1" t="s">
        <v>87</v>
      </c>
      <c r="T340" s="1" t="s">
        <v>24</v>
      </c>
      <c r="U340" s="1" t="s">
        <v>282</v>
      </c>
      <c r="V340" s="1">
        <v>8</v>
      </c>
      <c r="W340" s="1" t="s">
        <v>2474</v>
      </c>
      <c r="X340" s="1" t="s">
        <v>2475</v>
      </c>
      <c r="Y340" s="1" t="s">
        <v>635</v>
      </c>
      <c r="Z340" s="1" t="s">
        <v>379</v>
      </c>
      <c r="AA340" s="1" t="s">
        <v>62</v>
      </c>
      <c r="AB340" s="1">
        <v>13988</v>
      </c>
      <c r="AC340" s="1">
        <v>0</v>
      </c>
      <c r="AD340" s="1">
        <v>0</v>
      </c>
      <c r="AE340" s="1">
        <v>0</v>
      </c>
      <c r="AF340" s="1">
        <v>0</v>
      </c>
      <c r="AG340" s="1">
        <v>0</v>
      </c>
      <c r="AH340" s="1">
        <v>268177</v>
      </c>
      <c r="AI340" s="1" t="s">
        <v>2433</v>
      </c>
      <c r="AJ340" s="1" t="s">
        <v>4472</v>
      </c>
      <c r="AK340" s="1" t="s">
        <v>89</v>
      </c>
      <c r="AL340" s="1" t="s">
        <v>4473</v>
      </c>
      <c r="AM340" s="1" t="s">
        <v>4711</v>
      </c>
      <c r="AN340" s="1" t="s">
        <v>1219</v>
      </c>
      <c r="AO340" s="1" t="s">
        <v>1220</v>
      </c>
    </row>
    <row r="341" spans="1:41" x14ac:dyDescent="0.25">
      <c r="A341" s="1" t="s">
        <v>2991</v>
      </c>
      <c r="B341" s="1" t="s">
        <v>2992</v>
      </c>
      <c r="C341" s="1" t="s">
        <v>372</v>
      </c>
      <c r="D341" s="1" t="s">
        <v>533</v>
      </c>
      <c r="E341" s="1" t="s">
        <v>2993</v>
      </c>
      <c r="F341" s="1" t="s">
        <v>2994</v>
      </c>
      <c r="G341" s="1" t="s">
        <v>2995</v>
      </c>
      <c r="H341" s="1" t="s">
        <v>2996</v>
      </c>
      <c r="I341" s="1" t="s">
        <v>2997</v>
      </c>
      <c r="J341" s="1" t="s">
        <v>2998</v>
      </c>
      <c r="K341" s="1" t="s">
        <v>378</v>
      </c>
      <c r="L341" s="1" t="s">
        <v>380</v>
      </c>
      <c r="M341" s="1" t="s">
        <v>380</v>
      </c>
      <c r="N341" s="1" t="s">
        <v>380</v>
      </c>
      <c r="O341" s="1" t="s">
        <v>380</v>
      </c>
      <c r="P341" s="1" t="s">
        <v>380</v>
      </c>
      <c r="Q341" s="1" t="s">
        <v>380</v>
      </c>
      <c r="R341" s="1" t="s">
        <v>380</v>
      </c>
      <c r="S341" s="1" t="s">
        <v>87</v>
      </c>
      <c r="T341" s="1" t="s">
        <v>107</v>
      </c>
      <c r="U341" s="1">
        <v>18</v>
      </c>
      <c r="V341" s="1">
        <v>8</v>
      </c>
      <c r="Y341" s="1" t="s">
        <v>559</v>
      </c>
      <c r="Z341" s="1" t="s">
        <v>379</v>
      </c>
      <c r="AB341" s="1">
        <v>263232</v>
      </c>
      <c r="AD341" s="1">
        <v>106248</v>
      </c>
      <c r="AE341" s="1">
        <v>0</v>
      </c>
      <c r="AH341" s="1">
        <v>75304</v>
      </c>
      <c r="AK341" s="1" t="s">
        <v>89</v>
      </c>
      <c r="AL341" s="1" t="s">
        <v>2999</v>
      </c>
      <c r="AM341" s="1" t="s">
        <v>4765</v>
      </c>
      <c r="AN341" s="1" t="s">
        <v>2991</v>
      </c>
      <c r="AO341" s="1" t="s">
        <v>3000</v>
      </c>
    </row>
    <row r="342" spans="1:41" x14ac:dyDescent="0.25">
      <c r="A342" s="1" t="s">
        <v>2991</v>
      </c>
      <c r="B342" s="1" t="s">
        <v>3000</v>
      </c>
      <c r="C342" s="1" t="s">
        <v>372</v>
      </c>
      <c r="D342" s="1" t="s">
        <v>533</v>
      </c>
      <c r="E342" s="1" t="s">
        <v>2993</v>
      </c>
      <c r="F342" s="1" t="s">
        <v>2994</v>
      </c>
      <c r="G342" s="1" t="s">
        <v>2995</v>
      </c>
      <c r="H342" s="1" t="s">
        <v>2996</v>
      </c>
      <c r="I342" s="1" t="s">
        <v>2997</v>
      </c>
      <c r="J342" s="1" t="s">
        <v>2998</v>
      </c>
      <c r="K342" s="1" t="s">
        <v>378</v>
      </c>
      <c r="L342" s="1" t="s">
        <v>380</v>
      </c>
      <c r="M342" s="1" t="s">
        <v>380</v>
      </c>
      <c r="N342" s="1" t="s">
        <v>380</v>
      </c>
      <c r="O342" s="1" t="s">
        <v>380</v>
      </c>
      <c r="P342" s="1" t="s">
        <v>380</v>
      </c>
      <c r="Q342" s="1" t="s">
        <v>380</v>
      </c>
      <c r="R342" s="1" t="s">
        <v>380</v>
      </c>
      <c r="S342" s="1" t="s">
        <v>87</v>
      </c>
      <c r="T342" s="1" t="s">
        <v>24</v>
      </c>
      <c r="U342" s="1" t="s">
        <v>161</v>
      </c>
      <c r="V342" s="1">
        <v>8</v>
      </c>
      <c r="W342" s="1" t="s">
        <v>3001</v>
      </c>
      <c r="X342" s="1" t="s">
        <v>3002</v>
      </c>
      <c r="Y342" s="1" t="s">
        <v>559</v>
      </c>
      <c r="Z342" s="1" t="s">
        <v>379</v>
      </c>
      <c r="AA342" s="1" t="s">
        <v>380</v>
      </c>
      <c r="AB342" s="1">
        <v>358994</v>
      </c>
      <c r="AC342" s="1">
        <v>0</v>
      </c>
      <c r="AD342" s="1">
        <v>110315</v>
      </c>
      <c r="AE342" s="1">
        <v>0</v>
      </c>
      <c r="AF342" s="1">
        <v>0</v>
      </c>
      <c r="AG342" s="1">
        <v>0</v>
      </c>
      <c r="AH342" s="1">
        <v>404097</v>
      </c>
      <c r="AI342" s="1" t="s">
        <v>2433</v>
      </c>
      <c r="AJ342" s="1" t="s">
        <v>4234</v>
      </c>
      <c r="AK342" s="1" t="s">
        <v>89</v>
      </c>
      <c r="AL342" s="1" t="s">
        <v>4235</v>
      </c>
      <c r="AM342" s="1" t="s">
        <v>4765</v>
      </c>
      <c r="AN342" s="1" t="s">
        <v>2991</v>
      </c>
      <c r="AO342" s="1" t="s">
        <v>3000</v>
      </c>
    </row>
    <row r="343" spans="1:41" x14ac:dyDescent="0.25">
      <c r="A343" s="1" t="s">
        <v>1226</v>
      </c>
      <c r="B343" s="1" t="s">
        <v>1227</v>
      </c>
      <c r="C343" s="1" t="s">
        <v>372</v>
      </c>
      <c r="D343" s="1" t="s">
        <v>373</v>
      </c>
      <c r="E343" s="1" t="s">
        <v>1228</v>
      </c>
      <c r="F343" s="1" t="s">
        <v>1229</v>
      </c>
      <c r="G343" s="1" t="s">
        <v>411</v>
      </c>
      <c r="H343" s="1" t="s">
        <v>1230</v>
      </c>
      <c r="I343" s="1" t="s">
        <v>1226</v>
      </c>
      <c r="J343" s="1" t="s">
        <v>689</v>
      </c>
      <c r="K343" s="1" t="s">
        <v>415</v>
      </c>
      <c r="L343" s="1" t="s">
        <v>62</v>
      </c>
      <c r="M343" s="1" t="s">
        <v>62</v>
      </c>
      <c r="N343" s="1" t="s">
        <v>380</v>
      </c>
      <c r="O343" s="1" t="s">
        <v>380</v>
      </c>
      <c r="P343" s="1" t="s">
        <v>380</v>
      </c>
      <c r="Q343" s="1" t="s">
        <v>380</v>
      </c>
      <c r="R343" s="1" t="s">
        <v>380</v>
      </c>
      <c r="S343" s="1" t="s">
        <v>87</v>
      </c>
      <c r="T343" s="1" t="s">
        <v>107</v>
      </c>
      <c r="U343" s="1">
        <v>19</v>
      </c>
      <c r="V343" s="1">
        <v>8</v>
      </c>
      <c r="Y343" s="1" t="s">
        <v>1231</v>
      </c>
      <c r="Z343" s="1" t="s">
        <v>380</v>
      </c>
      <c r="AB343" s="1">
        <v>1888</v>
      </c>
      <c r="AD343" s="1">
        <v>0</v>
      </c>
      <c r="AE343" s="1">
        <v>0</v>
      </c>
      <c r="AH343" s="1">
        <v>4033</v>
      </c>
      <c r="AK343" s="1" t="s">
        <v>89</v>
      </c>
      <c r="AL343" s="1" t="s">
        <v>1232</v>
      </c>
      <c r="AM343" s="1" t="s">
        <v>4712</v>
      </c>
      <c r="AN343" s="1" t="s">
        <v>1226</v>
      </c>
      <c r="AO343" s="1" t="s">
        <v>3003</v>
      </c>
    </row>
    <row r="344" spans="1:41" x14ac:dyDescent="0.25">
      <c r="A344" s="1" t="s">
        <v>1226</v>
      </c>
      <c r="B344" s="1" t="s">
        <v>3003</v>
      </c>
      <c r="C344" s="1" t="s">
        <v>372</v>
      </c>
      <c r="D344" s="1" t="s">
        <v>373</v>
      </c>
      <c r="E344" s="1" t="s">
        <v>1228</v>
      </c>
      <c r="F344" s="1" t="s">
        <v>1229</v>
      </c>
      <c r="G344" s="1" t="s">
        <v>411</v>
      </c>
      <c r="H344" s="1" t="s">
        <v>3004</v>
      </c>
      <c r="I344" s="1" t="s">
        <v>1226</v>
      </c>
      <c r="J344" s="1" t="s">
        <v>689</v>
      </c>
      <c r="K344" s="1" t="s">
        <v>415</v>
      </c>
      <c r="L344" s="1" t="s">
        <v>380</v>
      </c>
      <c r="M344" s="1" t="s">
        <v>62</v>
      </c>
      <c r="N344" s="1" t="s">
        <v>380</v>
      </c>
      <c r="O344" s="1" t="s">
        <v>380</v>
      </c>
      <c r="P344" s="1" t="s">
        <v>380</v>
      </c>
      <c r="Q344" s="1" t="s">
        <v>380</v>
      </c>
      <c r="R344" s="1" t="s">
        <v>380</v>
      </c>
      <c r="S344" s="1" t="s">
        <v>87</v>
      </c>
      <c r="T344" s="1" t="s">
        <v>24</v>
      </c>
      <c r="U344" s="1" t="s">
        <v>283</v>
      </c>
      <c r="V344" s="1">
        <v>8</v>
      </c>
      <c r="W344" s="1" t="s">
        <v>3005</v>
      </c>
      <c r="X344" s="1" t="s">
        <v>3006</v>
      </c>
      <c r="Y344" s="1" t="s">
        <v>1231</v>
      </c>
      <c r="Z344" s="1" t="s">
        <v>380</v>
      </c>
      <c r="AA344" s="1" t="s">
        <v>380</v>
      </c>
      <c r="AB344" s="1">
        <v>2281</v>
      </c>
      <c r="AC344" s="1">
        <v>51839</v>
      </c>
      <c r="AD344" s="1">
        <v>919</v>
      </c>
      <c r="AE344" s="1">
        <v>0</v>
      </c>
      <c r="AF344" s="1">
        <v>0</v>
      </c>
      <c r="AG344" s="1">
        <v>0</v>
      </c>
      <c r="AH344" s="1">
        <v>4260</v>
      </c>
      <c r="AI344" s="1" t="s">
        <v>2433</v>
      </c>
      <c r="AJ344" s="1" t="s">
        <v>3007</v>
      </c>
      <c r="AK344" s="1" t="s">
        <v>89</v>
      </c>
      <c r="AL344" s="1" t="s">
        <v>4207</v>
      </c>
      <c r="AM344" s="1" t="s">
        <v>4712</v>
      </c>
      <c r="AN344" s="1" t="s">
        <v>1226</v>
      </c>
      <c r="AO344" s="1" t="s">
        <v>3003</v>
      </c>
    </row>
    <row r="345" spans="1:41" x14ac:dyDescent="0.25">
      <c r="A345" s="1" t="s">
        <v>1747</v>
      </c>
      <c r="B345" s="1" t="s">
        <v>1748</v>
      </c>
      <c r="C345" s="1" t="s">
        <v>1725</v>
      </c>
      <c r="D345" s="1" t="s">
        <v>1734</v>
      </c>
      <c r="E345" s="1" t="s">
        <v>1749</v>
      </c>
      <c r="F345" s="1" t="s">
        <v>1750</v>
      </c>
      <c r="G345" s="1" t="s">
        <v>1751</v>
      </c>
      <c r="H345" s="1" t="s">
        <v>1752</v>
      </c>
      <c r="I345" s="1" t="s">
        <v>1747</v>
      </c>
      <c r="J345" s="1" t="s">
        <v>1748</v>
      </c>
      <c r="K345" s="1" t="s">
        <v>1154</v>
      </c>
      <c r="L345" s="1" t="s">
        <v>62</v>
      </c>
      <c r="M345" s="1" t="s">
        <v>380</v>
      </c>
      <c r="N345" s="1" t="s">
        <v>380</v>
      </c>
      <c r="O345" s="1" t="s">
        <v>380</v>
      </c>
      <c r="P345" s="1" t="s">
        <v>62</v>
      </c>
      <c r="Q345" s="1" t="s">
        <v>380</v>
      </c>
      <c r="R345" s="1" t="s">
        <v>380</v>
      </c>
      <c r="S345" s="1" t="s">
        <v>92</v>
      </c>
      <c r="T345" s="1" t="s">
        <v>107</v>
      </c>
      <c r="U345" s="1">
        <v>1</v>
      </c>
      <c r="V345" s="1">
        <v>1</v>
      </c>
      <c r="Y345" s="1" t="s">
        <v>1753</v>
      </c>
      <c r="Z345" s="1" t="s">
        <v>379</v>
      </c>
      <c r="AB345" s="1">
        <v>0</v>
      </c>
      <c r="AD345" s="1">
        <v>0</v>
      </c>
      <c r="AE345" s="1">
        <v>0</v>
      </c>
      <c r="AH345" s="1">
        <v>0</v>
      </c>
      <c r="AK345" s="1" t="s">
        <v>93</v>
      </c>
      <c r="AL345" s="1" t="s">
        <v>1754</v>
      </c>
      <c r="AM345" s="1" t="s">
        <v>4530</v>
      </c>
      <c r="AN345" s="1" t="s">
        <v>1747</v>
      </c>
      <c r="AO345" s="1" t="s">
        <v>1748</v>
      </c>
    </row>
    <row r="346" spans="1:41" x14ac:dyDescent="0.25">
      <c r="A346" s="1" t="s">
        <v>1747</v>
      </c>
      <c r="B346" s="1" t="s">
        <v>1748</v>
      </c>
      <c r="C346" s="1" t="s">
        <v>1725</v>
      </c>
      <c r="D346" s="1" t="s">
        <v>1734</v>
      </c>
      <c r="E346" s="1" t="s">
        <v>1749</v>
      </c>
      <c r="F346" s="1" t="s">
        <v>1750</v>
      </c>
      <c r="G346" s="1" t="s">
        <v>1751</v>
      </c>
      <c r="H346" s="1" t="s">
        <v>1752</v>
      </c>
      <c r="I346" s="1" t="s">
        <v>1747</v>
      </c>
      <c r="J346" s="1" t="s">
        <v>1748</v>
      </c>
      <c r="K346" s="1" t="s">
        <v>1154</v>
      </c>
      <c r="L346" s="1" t="s">
        <v>62</v>
      </c>
      <c r="M346" s="1" t="s">
        <v>380</v>
      </c>
      <c r="N346" s="1" t="s">
        <v>380</v>
      </c>
      <c r="O346" s="1" t="s">
        <v>380</v>
      </c>
      <c r="P346" s="1" t="s">
        <v>62</v>
      </c>
      <c r="Q346" s="1" t="s">
        <v>380</v>
      </c>
      <c r="R346" s="1" t="s">
        <v>380</v>
      </c>
      <c r="S346" s="1" t="s">
        <v>92</v>
      </c>
      <c r="T346" s="1" t="s">
        <v>24</v>
      </c>
      <c r="U346" s="1">
        <v>1</v>
      </c>
      <c r="V346" s="1">
        <v>1</v>
      </c>
      <c r="W346" s="1" t="s">
        <v>3333</v>
      </c>
      <c r="X346" s="1" t="s">
        <v>3334</v>
      </c>
      <c r="Y346" s="1" t="s">
        <v>1753</v>
      </c>
      <c r="Z346" s="1" t="s">
        <v>379</v>
      </c>
      <c r="AA346" s="1" t="s">
        <v>62</v>
      </c>
      <c r="AB346" s="1">
        <v>0</v>
      </c>
      <c r="AC346" s="1">
        <v>1413254</v>
      </c>
      <c r="AD346" s="1">
        <v>70669</v>
      </c>
      <c r="AE346" s="1">
        <v>0</v>
      </c>
      <c r="AF346" s="1">
        <v>0</v>
      </c>
      <c r="AG346" s="1">
        <v>77</v>
      </c>
      <c r="AH346" s="1">
        <v>0</v>
      </c>
      <c r="AI346" s="1" t="s">
        <v>2161</v>
      </c>
      <c r="AJ346" s="1" t="s">
        <v>3335</v>
      </c>
      <c r="AK346" s="1" t="s">
        <v>93</v>
      </c>
      <c r="AL346" s="1" t="s">
        <v>94</v>
      </c>
      <c r="AM346" s="1" t="s">
        <v>4530</v>
      </c>
      <c r="AN346" s="1" t="s">
        <v>1747</v>
      </c>
      <c r="AO346" s="1" t="s">
        <v>1748</v>
      </c>
    </row>
    <row r="347" spans="1:41" x14ac:dyDescent="0.25">
      <c r="A347" s="1" t="s">
        <v>1755</v>
      </c>
      <c r="B347" s="1" t="s">
        <v>1756</v>
      </c>
      <c r="C347" s="1" t="s">
        <v>1725</v>
      </c>
      <c r="D347" s="1" t="s">
        <v>1734</v>
      </c>
      <c r="E347" s="1" t="s">
        <v>1757</v>
      </c>
      <c r="F347" s="1" t="s">
        <v>1758</v>
      </c>
      <c r="G347" s="1" t="s">
        <v>1751</v>
      </c>
      <c r="H347" s="1" t="s">
        <v>1752</v>
      </c>
      <c r="I347" s="1" t="s">
        <v>1747</v>
      </c>
      <c r="J347" s="1" t="s">
        <v>1748</v>
      </c>
      <c r="K347" s="1" t="s">
        <v>1154</v>
      </c>
      <c r="L347" s="1" t="s">
        <v>62</v>
      </c>
      <c r="M347" s="1" t="s">
        <v>62</v>
      </c>
      <c r="N347" s="1" t="s">
        <v>62</v>
      </c>
      <c r="O347" s="1" t="s">
        <v>379</v>
      </c>
      <c r="P347" s="1" t="s">
        <v>380</v>
      </c>
      <c r="Q347" s="1" t="s">
        <v>380</v>
      </c>
      <c r="R347" s="1" t="s">
        <v>379</v>
      </c>
      <c r="S347" s="1" t="s">
        <v>92</v>
      </c>
      <c r="T347" s="1" t="s">
        <v>107</v>
      </c>
      <c r="U347" s="1">
        <v>2</v>
      </c>
      <c r="V347" s="1">
        <v>8</v>
      </c>
      <c r="Y347" s="1" t="s">
        <v>1753</v>
      </c>
      <c r="Z347" s="1" t="s">
        <v>379</v>
      </c>
      <c r="AB347" s="1">
        <v>425</v>
      </c>
      <c r="AD347" s="1">
        <v>0</v>
      </c>
      <c r="AE347" s="1">
        <v>0</v>
      </c>
      <c r="AH347" s="1">
        <v>0</v>
      </c>
      <c r="AK347" s="1" t="s">
        <v>93</v>
      </c>
      <c r="AL347" s="1" t="s">
        <v>1759</v>
      </c>
      <c r="AM347" s="1" t="s">
        <v>4713</v>
      </c>
      <c r="AN347" s="1" t="s">
        <v>1755</v>
      </c>
      <c r="AO347" s="1" t="s">
        <v>1756</v>
      </c>
    </row>
    <row r="348" spans="1:41" x14ac:dyDescent="0.25">
      <c r="A348" s="1" t="s">
        <v>1755</v>
      </c>
      <c r="B348" s="1" t="s">
        <v>1756</v>
      </c>
      <c r="C348" s="1" t="s">
        <v>1725</v>
      </c>
      <c r="D348" s="1" t="s">
        <v>1734</v>
      </c>
      <c r="E348" s="1" t="s">
        <v>1757</v>
      </c>
      <c r="F348" s="1" t="s">
        <v>1758</v>
      </c>
      <c r="G348" s="1" t="s">
        <v>1751</v>
      </c>
      <c r="H348" s="1" t="s">
        <v>1752</v>
      </c>
      <c r="I348" s="1" t="s">
        <v>1747</v>
      </c>
      <c r="J348" s="1" t="s">
        <v>1748</v>
      </c>
      <c r="K348" s="1" t="s">
        <v>1154</v>
      </c>
      <c r="L348" s="1" t="s">
        <v>62</v>
      </c>
      <c r="M348" s="1" t="s">
        <v>62</v>
      </c>
      <c r="N348" s="1" t="s">
        <v>62</v>
      </c>
      <c r="O348" s="1" t="s">
        <v>379</v>
      </c>
      <c r="P348" s="1" t="s">
        <v>379</v>
      </c>
      <c r="Q348" s="1" t="s">
        <v>379</v>
      </c>
      <c r="R348" s="1" t="s">
        <v>379</v>
      </c>
      <c r="S348" s="1" t="s">
        <v>92</v>
      </c>
      <c r="T348" s="1" t="s">
        <v>24</v>
      </c>
      <c r="U348" s="1">
        <v>2</v>
      </c>
      <c r="V348" s="1">
        <v>8</v>
      </c>
      <c r="W348" s="1" t="s">
        <v>62</v>
      </c>
      <c r="X348" s="1" t="s">
        <v>62</v>
      </c>
      <c r="Y348" s="1" t="s">
        <v>1753</v>
      </c>
      <c r="Z348" s="1" t="s">
        <v>379</v>
      </c>
      <c r="AA348" s="1" t="s">
        <v>62</v>
      </c>
      <c r="AB348" s="1">
        <v>0</v>
      </c>
      <c r="AC348" s="1">
        <v>0</v>
      </c>
      <c r="AD348" s="1">
        <v>0</v>
      </c>
      <c r="AE348" s="1">
        <v>0</v>
      </c>
      <c r="AF348" s="1">
        <v>441</v>
      </c>
      <c r="AG348" s="1">
        <v>0</v>
      </c>
      <c r="AH348" s="1">
        <v>0</v>
      </c>
      <c r="AI348" s="1" t="s">
        <v>2161</v>
      </c>
      <c r="AJ348" s="1" t="s">
        <v>2910</v>
      </c>
      <c r="AK348" s="1" t="s">
        <v>93</v>
      </c>
      <c r="AL348" s="1" t="s">
        <v>2911</v>
      </c>
      <c r="AM348" s="1" t="s">
        <v>4713</v>
      </c>
      <c r="AN348" s="1" t="s">
        <v>1755</v>
      </c>
      <c r="AO348" s="1" t="s">
        <v>1756</v>
      </c>
    </row>
    <row r="349" spans="1:41" x14ac:dyDescent="0.25">
      <c r="A349" s="1" t="s">
        <v>3717</v>
      </c>
      <c r="B349" s="1" t="s">
        <v>3718</v>
      </c>
      <c r="C349" s="1" t="s">
        <v>372</v>
      </c>
      <c r="D349" s="1" t="s">
        <v>373</v>
      </c>
      <c r="E349" s="1" t="s">
        <v>3719</v>
      </c>
      <c r="F349" s="1" t="s">
        <v>3720</v>
      </c>
      <c r="G349" s="1" t="s">
        <v>3622</v>
      </c>
      <c r="H349" s="1" t="s">
        <v>3623</v>
      </c>
      <c r="I349" s="1" t="s">
        <v>3721</v>
      </c>
      <c r="J349" s="1" t="s">
        <v>3722</v>
      </c>
      <c r="K349" s="1" t="s">
        <v>415</v>
      </c>
      <c r="L349" s="1" t="s">
        <v>62</v>
      </c>
      <c r="M349" s="1" t="s">
        <v>380</v>
      </c>
      <c r="N349" s="1" t="s">
        <v>380</v>
      </c>
      <c r="O349" s="1" t="s">
        <v>379</v>
      </c>
      <c r="P349" s="1" t="s">
        <v>380</v>
      </c>
      <c r="Q349" s="1" t="s">
        <v>380</v>
      </c>
      <c r="R349" s="1" t="s">
        <v>379</v>
      </c>
      <c r="S349" s="1" t="s">
        <v>95</v>
      </c>
      <c r="T349" s="1" t="s">
        <v>24</v>
      </c>
      <c r="U349" s="1">
        <v>3</v>
      </c>
      <c r="V349" s="1">
        <v>7</v>
      </c>
      <c r="W349" s="1" t="s">
        <v>3723</v>
      </c>
      <c r="X349" s="1" t="s">
        <v>3724</v>
      </c>
      <c r="Y349" s="1" t="s">
        <v>3725</v>
      </c>
      <c r="Z349" s="1" t="s">
        <v>379</v>
      </c>
      <c r="AA349" s="1" t="s">
        <v>380</v>
      </c>
      <c r="AB349" s="1">
        <v>0</v>
      </c>
      <c r="AC349" s="1">
        <v>1900000</v>
      </c>
      <c r="AD349" s="1">
        <v>8062241</v>
      </c>
      <c r="AE349" s="1">
        <v>294577</v>
      </c>
      <c r="AF349" s="1">
        <v>0</v>
      </c>
      <c r="AG349" s="1">
        <v>0</v>
      </c>
      <c r="AH349" s="1">
        <v>499600</v>
      </c>
      <c r="AI349" s="1" t="s">
        <v>2207</v>
      </c>
      <c r="AJ349" s="1" t="s">
        <v>4412</v>
      </c>
      <c r="AK349" s="1" t="s">
        <v>96</v>
      </c>
      <c r="AL349" s="1" t="s">
        <v>98</v>
      </c>
      <c r="AM349" s="1" t="s">
        <v>4818</v>
      </c>
      <c r="AN349" s="1" t="s">
        <v>3717</v>
      </c>
      <c r="AO349" s="1" t="s">
        <v>3718</v>
      </c>
    </row>
    <row r="350" spans="1:41" x14ac:dyDescent="0.25">
      <c r="A350" s="1" t="s">
        <v>3618</v>
      </c>
      <c r="B350" s="1" t="s">
        <v>3619</v>
      </c>
      <c r="C350" s="1" t="s">
        <v>372</v>
      </c>
      <c r="D350" s="1" t="s">
        <v>373</v>
      </c>
      <c r="E350" s="1" t="s">
        <v>3620</v>
      </c>
      <c r="F350" s="1" t="s">
        <v>3621</v>
      </c>
      <c r="G350" s="1" t="s">
        <v>3622</v>
      </c>
      <c r="H350" s="1" t="s">
        <v>3623</v>
      </c>
      <c r="I350" s="1" t="s">
        <v>3624</v>
      </c>
      <c r="J350" s="1" t="s">
        <v>3625</v>
      </c>
      <c r="K350" s="1" t="s">
        <v>415</v>
      </c>
      <c r="L350" s="1" t="s">
        <v>62</v>
      </c>
      <c r="M350" s="1" t="s">
        <v>380</v>
      </c>
      <c r="N350" s="1" t="s">
        <v>380</v>
      </c>
      <c r="O350" s="1" t="s">
        <v>62</v>
      </c>
      <c r="P350" s="1" t="s">
        <v>380</v>
      </c>
      <c r="Q350" s="1" t="s">
        <v>380</v>
      </c>
      <c r="R350" s="1" t="s">
        <v>379</v>
      </c>
      <c r="S350" s="1" t="s">
        <v>95</v>
      </c>
      <c r="T350" s="1" t="s">
        <v>107</v>
      </c>
      <c r="U350" s="1">
        <v>1</v>
      </c>
      <c r="V350" s="1">
        <v>7</v>
      </c>
      <c r="Y350" s="1" t="s">
        <v>3626</v>
      </c>
      <c r="Z350" s="1" t="s">
        <v>379</v>
      </c>
      <c r="AB350" s="1">
        <v>2000000</v>
      </c>
      <c r="AD350" s="1">
        <v>5755089</v>
      </c>
      <c r="AE350" s="1">
        <v>893898</v>
      </c>
      <c r="AH350" s="1">
        <v>5000000</v>
      </c>
      <c r="AK350" s="1" t="s">
        <v>96</v>
      </c>
      <c r="AL350" s="1" t="s">
        <v>3627</v>
      </c>
      <c r="AM350" s="1" t="s">
        <v>4818</v>
      </c>
      <c r="AN350" s="1" t="s">
        <v>3717</v>
      </c>
      <c r="AO350" s="1" t="s">
        <v>3718</v>
      </c>
    </row>
    <row r="351" spans="1:41" x14ac:dyDescent="0.25">
      <c r="A351" s="1" t="s">
        <v>3628</v>
      </c>
      <c r="B351" s="1" t="s">
        <v>3629</v>
      </c>
      <c r="C351" s="1" t="s">
        <v>372</v>
      </c>
      <c r="D351" s="1" t="s">
        <v>373</v>
      </c>
      <c r="E351" s="1" t="s">
        <v>3630</v>
      </c>
      <c r="F351" s="1" t="s">
        <v>3631</v>
      </c>
      <c r="G351" s="1" t="s">
        <v>3632</v>
      </c>
      <c r="H351" s="1" t="s">
        <v>3633</v>
      </c>
      <c r="I351" s="1" t="s">
        <v>3634</v>
      </c>
      <c r="J351" s="1" t="s">
        <v>3635</v>
      </c>
      <c r="K351" s="1" t="s">
        <v>415</v>
      </c>
      <c r="L351" s="1" t="s">
        <v>62</v>
      </c>
      <c r="M351" s="1" t="s">
        <v>380</v>
      </c>
      <c r="N351" s="1" t="s">
        <v>380</v>
      </c>
      <c r="O351" s="1" t="s">
        <v>380</v>
      </c>
      <c r="P351" s="1" t="s">
        <v>380</v>
      </c>
      <c r="Q351" s="1" t="s">
        <v>380</v>
      </c>
      <c r="R351" s="1" t="s">
        <v>379</v>
      </c>
      <c r="S351" s="1" t="s">
        <v>95</v>
      </c>
      <c r="T351" s="1" t="s">
        <v>107</v>
      </c>
      <c r="U351" s="1">
        <v>2</v>
      </c>
      <c r="V351" s="1">
        <v>7</v>
      </c>
      <c r="Y351" s="1" t="s">
        <v>995</v>
      </c>
      <c r="Z351" s="1" t="s">
        <v>379</v>
      </c>
      <c r="AB351" s="1">
        <v>1000000</v>
      </c>
      <c r="AD351" s="1">
        <v>5755089</v>
      </c>
      <c r="AE351" s="1">
        <v>716187</v>
      </c>
      <c r="AH351" s="1">
        <v>6100000</v>
      </c>
      <c r="AK351" s="1" t="s">
        <v>96</v>
      </c>
      <c r="AL351" s="1" t="s">
        <v>3636</v>
      </c>
      <c r="AM351" s="1" t="s">
        <v>4819</v>
      </c>
      <c r="AN351" s="1" t="s">
        <v>3628</v>
      </c>
      <c r="AO351" s="1" t="s">
        <v>3629</v>
      </c>
    </row>
    <row r="352" spans="1:41" x14ac:dyDescent="0.25">
      <c r="A352" s="1" t="s">
        <v>3637</v>
      </c>
      <c r="B352" s="1" t="s">
        <v>3638</v>
      </c>
      <c r="C352" s="1" t="s">
        <v>372</v>
      </c>
      <c r="D352" s="1" t="s">
        <v>373</v>
      </c>
      <c r="E352" s="1" t="s">
        <v>3639</v>
      </c>
      <c r="F352" s="1" t="s">
        <v>3640</v>
      </c>
      <c r="G352" s="1" t="s">
        <v>3641</v>
      </c>
      <c r="H352" s="1" t="s">
        <v>3642</v>
      </c>
      <c r="I352" s="1" t="s">
        <v>3643</v>
      </c>
      <c r="J352" s="1" t="s">
        <v>3644</v>
      </c>
      <c r="K352" s="1" t="s">
        <v>686</v>
      </c>
      <c r="L352" s="1" t="s">
        <v>380</v>
      </c>
      <c r="M352" s="1" t="s">
        <v>380</v>
      </c>
      <c r="N352" s="1" t="s">
        <v>380</v>
      </c>
      <c r="O352" s="1" t="s">
        <v>380</v>
      </c>
      <c r="P352" s="1" t="s">
        <v>380</v>
      </c>
      <c r="Q352" s="1" t="s">
        <v>380</v>
      </c>
      <c r="R352" s="1" t="s">
        <v>379</v>
      </c>
      <c r="S352" s="1" t="s">
        <v>95</v>
      </c>
      <c r="T352" s="1" t="s">
        <v>107</v>
      </c>
      <c r="U352" s="1">
        <v>3</v>
      </c>
      <c r="V352" s="1">
        <v>7</v>
      </c>
      <c r="Y352" s="1" t="s">
        <v>391</v>
      </c>
      <c r="Z352" s="1" t="s">
        <v>379</v>
      </c>
      <c r="AB352" s="1">
        <v>2911782</v>
      </c>
      <c r="AD352" s="1">
        <v>22558609</v>
      </c>
      <c r="AE352" s="1">
        <v>4299186</v>
      </c>
      <c r="AH352" s="1">
        <v>47346</v>
      </c>
      <c r="AK352" s="1" t="s">
        <v>96</v>
      </c>
      <c r="AL352" s="1" t="s">
        <v>3645</v>
      </c>
      <c r="AM352" s="1" t="s">
        <v>4820</v>
      </c>
      <c r="AN352" s="1" t="s">
        <v>3637</v>
      </c>
      <c r="AO352" s="1" t="s">
        <v>3638</v>
      </c>
    </row>
    <row r="353" spans="1:41" x14ac:dyDescent="0.25">
      <c r="A353" s="1" t="s">
        <v>3637</v>
      </c>
      <c r="B353" s="1" t="s">
        <v>3638</v>
      </c>
      <c r="C353" s="1" t="s">
        <v>372</v>
      </c>
      <c r="D353" s="1" t="s">
        <v>373</v>
      </c>
      <c r="E353" s="1" t="s">
        <v>3726</v>
      </c>
      <c r="F353" s="1" t="s">
        <v>3727</v>
      </c>
      <c r="G353" s="1" t="s">
        <v>3641</v>
      </c>
      <c r="H353" s="1" t="s">
        <v>3642</v>
      </c>
      <c r="I353" s="1" t="s">
        <v>3072</v>
      </c>
      <c r="J353" s="1" t="s">
        <v>3073</v>
      </c>
      <c r="K353" s="1" t="s">
        <v>686</v>
      </c>
      <c r="L353" s="1" t="s">
        <v>380</v>
      </c>
      <c r="M353" s="1" t="s">
        <v>380</v>
      </c>
      <c r="N353" s="1" t="s">
        <v>380</v>
      </c>
      <c r="O353" s="1" t="s">
        <v>380</v>
      </c>
      <c r="P353" s="1" t="s">
        <v>380</v>
      </c>
      <c r="Q353" s="1" t="s">
        <v>380</v>
      </c>
      <c r="R353" s="1" t="s">
        <v>379</v>
      </c>
      <c r="S353" s="1" t="s">
        <v>95</v>
      </c>
      <c r="T353" s="1" t="s">
        <v>24</v>
      </c>
      <c r="U353" s="1">
        <v>4</v>
      </c>
      <c r="V353" s="1">
        <v>7</v>
      </c>
      <c r="W353" s="1" t="s">
        <v>3728</v>
      </c>
      <c r="X353" s="1" t="s">
        <v>3728</v>
      </c>
      <c r="Y353" s="1" t="s">
        <v>3076</v>
      </c>
      <c r="Z353" s="1" t="s">
        <v>379</v>
      </c>
      <c r="AA353" s="1" t="s">
        <v>380</v>
      </c>
      <c r="AB353" s="1">
        <v>2772567</v>
      </c>
      <c r="AC353" s="1">
        <v>33660000</v>
      </c>
      <c r="AD353" s="1">
        <v>25586963</v>
      </c>
      <c r="AE353" s="1">
        <v>6271</v>
      </c>
      <c r="AF353" s="1">
        <v>0</v>
      </c>
      <c r="AG353" s="1">
        <v>0</v>
      </c>
      <c r="AH353" s="1">
        <v>9407</v>
      </c>
      <c r="AI353" s="1" t="s">
        <v>2207</v>
      </c>
      <c r="AJ353" s="1" t="s">
        <v>4350</v>
      </c>
      <c r="AK353" s="1" t="s">
        <v>96</v>
      </c>
      <c r="AL353" s="1" t="s">
        <v>99</v>
      </c>
      <c r="AM353" s="1" t="s">
        <v>4820</v>
      </c>
      <c r="AN353" s="1" t="s">
        <v>3637</v>
      </c>
      <c r="AO353" s="1" t="s">
        <v>3638</v>
      </c>
    </row>
    <row r="354" spans="1:41" x14ac:dyDescent="0.25">
      <c r="A354" s="1" t="s">
        <v>3010</v>
      </c>
      <c r="B354" s="1" t="s">
        <v>3011</v>
      </c>
      <c r="C354" s="1" t="s">
        <v>372</v>
      </c>
      <c r="D354" s="1" t="s">
        <v>373</v>
      </c>
      <c r="E354" s="1" t="s">
        <v>3012</v>
      </c>
      <c r="F354" s="1" t="s">
        <v>3013</v>
      </c>
      <c r="G354" s="1" t="s">
        <v>3014</v>
      </c>
      <c r="H354" s="1" t="s">
        <v>3015</v>
      </c>
      <c r="I354" s="1" t="s">
        <v>3016</v>
      </c>
      <c r="J354" s="1" t="s">
        <v>3011</v>
      </c>
      <c r="K354" s="1" t="s">
        <v>378</v>
      </c>
      <c r="L354" s="1" t="s">
        <v>380</v>
      </c>
      <c r="M354" s="1" t="s">
        <v>379</v>
      </c>
      <c r="N354" s="1" t="s">
        <v>379</v>
      </c>
      <c r="O354" s="1" t="s">
        <v>379</v>
      </c>
      <c r="P354" s="1" t="s">
        <v>379</v>
      </c>
      <c r="Q354" s="1" t="s">
        <v>379</v>
      </c>
      <c r="R354" s="1" t="s">
        <v>379</v>
      </c>
      <c r="S354" s="1" t="s">
        <v>95</v>
      </c>
      <c r="T354" s="1" t="s">
        <v>107</v>
      </c>
      <c r="U354" s="1">
        <v>4</v>
      </c>
      <c r="V354" s="1">
        <v>2</v>
      </c>
      <c r="Y354" s="1" t="s">
        <v>391</v>
      </c>
      <c r="Z354" s="1" t="s">
        <v>379</v>
      </c>
      <c r="AB354" s="1">
        <v>0</v>
      </c>
      <c r="AD354" s="1">
        <v>7576</v>
      </c>
      <c r="AE354" s="1">
        <v>0</v>
      </c>
      <c r="AH354" s="1">
        <v>5394</v>
      </c>
      <c r="AK354" s="1" t="s">
        <v>96</v>
      </c>
      <c r="AL354" s="1" t="s">
        <v>3017</v>
      </c>
      <c r="AM354" s="1" t="s">
        <v>4766</v>
      </c>
      <c r="AN354" s="1" t="s">
        <v>3068</v>
      </c>
      <c r="AO354" s="1" t="s">
        <v>3069</v>
      </c>
    </row>
    <row r="355" spans="1:41" x14ac:dyDescent="0.25">
      <c r="A355" s="1" t="s">
        <v>3068</v>
      </c>
      <c r="B355" s="1" t="s">
        <v>3069</v>
      </c>
      <c r="C355" s="1" t="s">
        <v>372</v>
      </c>
      <c r="D355" s="1" t="s">
        <v>373</v>
      </c>
      <c r="E355" s="1" t="s">
        <v>3070</v>
      </c>
      <c r="F355" s="1" t="s">
        <v>3071</v>
      </c>
      <c r="G355" s="1" t="s">
        <v>3014</v>
      </c>
      <c r="H355" s="1" t="s">
        <v>3015</v>
      </c>
      <c r="I355" s="1" t="s">
        <v>3072</v>
      </c>
      <c r="J355" s="1" t="s">
        <v>3073</v>
      </c>
      <c r="K355" s="1" t="s">
        <v>378</v>
      </c>
      <c r="L355" s="1" t="s">
        <v>380</v>
      </c>
      <c r="M355" s="1" t="s">
        <v>379</v>
      </c>
      <c r="N355" s="1" t="s">
        <v>62</v>
      </c>
      <c r="O355" s="1" t="s">
        <v>62</v>
      </c>
      <c r="P355" s="1" t="s">
        <v>62</v>
      </c>
      <c r="Q355" s="1" t="s">
        <v>62</v>
      </c>
      <c r="R355" s="1" t="s">
        <v>62</v>
      </c>
      <c r="S355" s="1" t="s">
        <v>95</v>
      </c>
      <c r="T355" s="1" t="s">
        <v>24</v>
      </c>
      <c r="U355" s="1">
        <v>5</v>
      </c>
      <c r="V355" s="1">
        <v>2</v>
      </c>
      <c r="W355" s="1" t="s">
        <v>3074</v>
      </c>
      <c r="X355" s="1" t="s">
        <v>3075</v>
      </c>
      <c r="Y355" s="1" t="s">
        <v>3076</v>
      </c>
      <c r="Z355" s="1" t="s">
        <v>379</v>
      </c>
      <c r="AA355" s="1" t="s">
        <v>62</v>
      </c>
      <c r="AB355" s="1">
        <v>0</v>
      </c>
      <c r="AC355" s="1">
        <v>59000</v>
      </c>
      <c r="AD355" s="1">
        <v>6435</v>
      </c>
      <c r="AE355" s="1">
        <v>0</v>
      </c>
      <c r="AF355" s="1">
        <v>0</v>
      </c>
      <c r="AG355" s="1">
        <v>0</v>
      </c>
      <c r="AH355" s="1">
        <v>1257</v>
      </c>
      <c r="AI355" s="1" t="s">
        <v>2161</v>
      </c>
      <c r="AK355" s="1" t="s">
        <v>96</v>
      </c>
      <c r="AL355" s="1" t="s">
        <v>3077</v>
      </c>
      <c r="AM355" s="1" t="s">
        <v>4766</v>
      </c>
      <c r="AN355" s="1" t="s">
        <v>3068</v>
      </c>
      <c r="AO355" s="1" t="s">
        <v>3069</v>
      </c>
    </row>
    <row r="356" spans="1:41" x14ac:dyDescent="0.25">
      <c r="A356" s="1" t="s">
        <v>3078</v>
      </c>
      <c r="B356" s="1" t="s">
        <v>3079</v>
      </c>
      <c r="C356" s="1" t="s">
        <v>372</v>
      </c>
      <c r="D356" s="1" t="s">
        <v>373</v>
      </c>
      <c r="E356" s="1" t="s">
        <v>3080</v>
      </c>
      <c r="F356" s="1" t="s">
        <v>3081</v>
      </c>
      <c r="G356" s="1" t="s">
        <v>3022</v>
      </c>
      <c r="H356" s="1" t="s">
        <v>3023</v>
      </c>
      <c r="I356" s="1" t="s">
        <v>3072</v>
      </c>
      <c r="J356" s="1" t="s">
        <v>3073</v>
      </c>
      <c r="K356" s="1" t="s">
        <v>378</v>
      </c>
      <c r="L356" s="1" t="s">
        <v>380</v>
      </c>
      <c r="M356" s="1" t="s">
        <v>62</v>
      </c>
      <c r="N356" s="1" t="s">
        <v>62</v>
      </c>
      <c r="O356" s="1" t="s">
        <v>62</v>
      </c>
      <c r="P356" s="1" t="s">
        <v>62</v>
      </c>
      <c r="Q356" s="1" t="s">
        <v>62</v>
      </c>
      <c r="R356" s="1" t="s">
        <v>62</v>
      </c>
      <c r="S356" s="1" t="s">
        <v>95</v>
      </c>
      <c r="T356" s="1" t="s">
        <v>24</v>
      </c>
      <c r="U356" s="1">
        <v>6</v>
      </c>
      <c r="V356" s="1">
        <v>2</v>
      </c>
      <c r="W356" s="1" t="s">
        <v>3082</v>
      </c>
      <c r="X356" s="1" t="s">
        <v>3083</v>
      </c>
      <c r="Y356" s="1" t="s">
        <v>3076</v>
      </c>
      <c r="Z356" s="1" t="s">
        <v>379</v>
      </c>
      <c r="AA356" s="1" t="s">
        <v>380</v>
      </c>
      <c r="AB356" s="1">
        <v>0</v>
      </c>
      <c r="AC356" s="1">
        <v>46000</v>
      </c>
      <c r="AD356" s="1">
        <v>2220</v>
      </c>
      <c r="AE356" s="1">
        <v>0</v>
      </c>
      <c r="AF356" s="1">
        <v>0</v>
      </c>
      <c r="AG356" s="1">
        <v>0</v>
      </c>
      <c r="AH356" s="1">
        <v>1181</v>
      </c>
      <c r="AI356" s="1" t="s">
        <v>2161</v>
      </c>
      <c r="AK356" s="1" t="s">
        <v>96</v>
      </c>
      <c r="AL356" s="1" t="s">
        <v>3084</v>
      </c>
      <c r="AM356" s="1" t="s">
        <v>4767</v>
      </c>
      <c r="AN356" s="1" t="s">
        <v>3078</v>
      </c>
      <c r="AO356" s="1" t="s">
        <v>3079</v>
      </c>
    </row>
    <row r="357" spans="1:41" x14ac:dyDescent="0.25">
      <c r="A357" s="1" t="s">
        <v>3018</v>
      </c>
      <c r="B357" s="1" t="s">
        <v>3019</v>
      </c>
      <c r="C357" s="1" t="s">
        <v>372</v>
      </c>
      <c r="D357" s="1" t="s">
        <v>373</v>
      </c>
      <c r="E357" s="1" t="s">
        <v>3020</v>
      </c>
      <c r="F357" s="1" t="s">
        <v>3021</v>
      </c>
      <c r="G357" s="1" t="s">
        <v>3022</v>
      </c>
      <c r="H357" s="1" t="s">
        <v>3023</v>
      </c>
      <c r="I357" s="1" t="s">
        <v>3024</v>
      </c>
      <c r="J357" s="1" t="s">
        <v>3025</v>
      </c>
      <c r="K357" s="1" t="s">
        <v>378</v>
      </c>
      <c r="L357" s="1" t="s">
        <v>380</v>
      </c>
      <c r="M357" s="1" t="s">
        <v>379</v>
      </c>
      <c r="N357" s="1" t="s">
        <v>379</v>
      </c>
      <c r="O357" s="1" t="s">
        <v>379</v>
      </c>
      <c r="P357" s="1" t="s">
        <v>379</v>
      </c>
      <c r="Q357" s="1" t="s">
        <v>379</v>
      </c>
      <c r="R357" s="1" t="s">
        <v>379</v>
      </c>
      <c r="S357" s="1" t="s">
        <v>95</v>
      </c>
      <c r="T357" s="1" t="s">
        <v>107</v>
      </c>
      <c r="U357" s="1">
        <v>5</v>
      </c>
      <c r="V357" s="1">
        <v>2</v>
      </c>
      <c r="Y357" s="1" t="s">
        <v>391</v>
      </c>
      <c r="Z357" s="1" t="s">
        <v>379</v>
      </c>
      <c r="AB357" s="1">
        <v>0</v>
      </c>
      <c r="AD357" s="1">
        <v>2578</v>
      </c>
      <c r="AE357" s="1">
        <v>0</v>
      </c>
      <c r="AH357" s="1">
        <v>2476</v>
      </c>
      <c r="AK357" s="1" t="s">
        <v>96</v>
      </c>
      <c r="AL357" s="1" t="s">
        <v>3026</v>
      </c>
      <c r="AM357" s="1" t="s">
        <v>4767</v>
      </c>
      <c r="AN357" s="1" t="s">
        <v>3078</v>
      </c>
      <c r="AO357" s="1" t="s">
        <v>3079</v>
      </c>
    </row>
    <row r="358" spans="1:41" x14ac:dyDescent="0.25">
      <c r="A358" s="1" t="s">
        <v>3336</v>
      </c>
      <c r="B358" s="1" t="s">
        <v>3337</v>
      </c>
      <c r="C358" s="1" t="s">
        <v>372</v>
      </c>
      <c r="D358" s="1" t="s">
        <v>26</v>
      </c>
      <c r="E358" s="1" t="s">
        <v>3338</v>
      </c>
      <c r="F358" s="1" t="s">
        <v>3339</v>
      </c>
      <c r="G358" s="1" t="s">
        <v>3340</v>
      </c>
      <c r="H358" s="1" t="s">
        <v>3341</v>
      </c>
      <c r="I358" s="1" t="s">
        <v>3342</v>
      </c>
      <c r="J358" s="1" t="s">
        <v>3343</v>
      </c>
      <c r="K358" s="1" t="s">
        <v>686</v>
      </c>
      <c r="L358" s="1" t="s">
        <v>62</v>
      </c>
      <c r="M358" s="1" t="s">
        <v>62</v>
      </c>
      <c r="N358" s="1" t="s">
        <v>62</v>
      </c>
      <c r="O358" s="1" t="s">
        <v>62</v>
      </c>
      <c r="P358" s="1" t="s">
        <v>62</v>
      </c>
      <c r="Q358" s="1" t="s">
        <v>62</v>
      </c>
      <c r="R358" s="1" t="s">
        <v>380</v>
      </c>
      <c r="S358" s="1" t="s">
        <v>95</v>
      </c>
      <c r="T358" s="1" t="s">
        <v>107</v>
      </c>
      <c r="U358" s="1">
        <v>6</v>
      </c>
      <c r="V358" s="1">
        <v>7</v>
      </c>
      <c r="Y358" s="1" t="s">
        <v>446</v>
      </c>
      <c r="Z358" s="1" t="s">
        <v>379</v>
      </c>
      <c r="AB358" s="1">
        <v>0</v>
      </c>
      <c r="AD358" s="1">
        <v>2480000</v>
      </c>
      <c r="AE358" s="1">
        <v>0</v>
      </c>
      <c r="AH358" s="1">
        <v>0</v>
      </c>
      <c r="AK358" s="1" t="s">
        <v>96</v>
      </c>
      <c r="AL358" s="1" t="s">
        <v>3344</v>
      </c>
      <c r="AM358" s="1" t="s">
        <v>4790</v>
      </c>
      <c r="AN358" s="1" t="s">
        <v>3349</v>
      </c>
      <c r="AO358" s="1" t="s">
        <v>3350</v>
      </c>
    </row>
    <row r="359" spans="1:41" x14ac:dyDescent="0.25">
      <c r="A359" s="1" t="s">
        <v>3349</v>
      </c>
      <c r="B359" s="1" t="s">
        <v>3350</v>
      </c>
      <c r="C359" s="1" t="s">
        <v>372</v>
      </c>
      <c r="D359" s="1" t="s">
        <v>26</v>
      </c>
      <c r="E359" s="1" t="s">
        <v>3351</v>
      </c>
      <c r="F359" s="1" t="s">
        <v>3352</v>
      </c>
      <c r="G359" s="1" t="s">
        <v>3340</v>
      </c>
      <c r="H359" s="1" t="s">
        <v>3353</v>
      </c>
      <c r="I359" s="1" t="s">
        <v>3354</v>
      </c>
      <c r="J359" s="1" t="s">
        <v>3355</v>
      </c>
      <c r="K359" s="1" t="s">
        <v>686</v>
      </c>
      <c r="L359" s="1" t="s">
        <v>62</v>
      </c>
      <c r="M359" s="1" t="s">
        <v>62</v>
      </c>
      <c r="N359" s="1" t="s">
        <v>62</v>
      </c>
      <c r="O359" s="1" t="s">
        <v>62</v>
      </c>
      <c r="P359" s="1" t="s">
        <v>62</v>
      </c>
      <c r="Q359" s="1" t="s">
        <v>62</v>
      </c>
      <c r="R359" s="1" t="s">
        <v>380</v>
      </c>
      <c r="S359" s="1" t="s">
        <v>95</v>
      </c>
      <c r="T359" s="1" t="s">
        <v>24</v>
      </c>
      <c r="U359" s="1">
        <v>7</v>
      </c>
      <c r="V359" s="1">
        <v>7</v>
      </c>
      <c r="W359" s="1" t="s">
        <v>3356</v>
      </c>
      <c r="X359" s="1" t="s">
        <v>3357</v>
      </c>
      <c r="Y359" s="1" t="s">
        <v>3358</v>
      </c>
      <c r="Z359" s="1" t="s">
        <v>379</v>
      </c>
      <c r="AA359" s="1" t="s">
        <v>62</v>
      </c>
      <c r="AB359" s="1">
        <v>0</v>
      </c>
      <c r="AC359" s="1">
        <v>0</v>
      </c>
      <c r="AD359" s="1">
        <v>1655975</v>
      </c>
      <c r="AE359" s="1">
        <v>0</v>
      </c>
      <c r="AF359" s="1">
        <v>0</v>
      </c>
      <c r="AG359" s="1">
        <v>0</v>
      </c>
      <c r="AH359" s="1">
        <v>0</v>
      </c>
      <c r="AI359" s="1" t="s">
        <v>2128</v>
      </c>
      <c r="AJ359" s="1" t="s">
        <v>3359</v>
      </c>
      <c r="AK359" s="1" t="s">
        <v>96</v>
      </c>
      <c r="AL359" s="1" t="s">
        <v>287</v>
      </c>
      <c r="AM359" s="1" t="s">
        <v>4790</v>
      </c>
      <c r="AN359" s="1" t="s">
        <v>3349</v>
      </c>
      <c r="AO359" s="1" t="s">
        <v>3350</v>
      </c>
    </row>
    <row r="360" spans="1:41" x14ac:dyDescent="0.25">
      <c r="A360" s="1" t="s">
        <v>2476</v>
      </c>
      <c r="B360" s="1" t="s">
        <v>2477</v>
      </c>
      <c r="C360" s="1" t="s">
        <v>372</v>
      </c>
      <c r="D360" s="1" t="s">
        <v>26</v>
      </c>
      <c r="E360" s="1" t="s">
        <v>2478</v>
      </c>
      <c r="F360" s="1" t="s">
        <v>2479</v>
      </c>
      <c r="G360" s="1" t="s">
        <v>1764</v>
      </c>
      <c r="H360" s="1" t="s">
        <v>2480</v>
      </c>
      <c r="I360" s="1" t="s">
        <v>2481</v>
      </c>
      <c r="J360" s="1" t="s">
        <v>1767</v>
      </c>
      <c r="K360" s="1" t="s">
        <v>1768</v>
      </c>
      <c r="L360" s="1" t="s">
        <v>62</v>
      </c>
      <c r="M360" s="1" t="s">
        <v>62</v>
      </c>
      <c r="N360" s="1" t="s">
        <v>62</v>
      </c>
      <c r="O360" s="1" t="s">
        <v>62</v>
      </c>
      <c r="P360" s="1" t="s">
        <v>62</v>
      </c>
      <c r="Q360" s="1" t="s">
        <v>62</v>
      </c>
      <c r="R360" s="1" t="s">
        <v>380</v>
      </c>
      <c r="S360" s="1" t="s">
        <v>95</v>
      </c>
      <c r="T360" s="1" t="s">
        <v>24</v>
      </c>
      <c r="U360" s="1">
        <v>8</v>
      </c>
      <c r="V360" s="1">
        <v>7</v>
      </c>
      <c r="W360" s="1" t="s">
        <v>2482</v>
      </c>
      <c r="X360" s="1" t="s">
        <v>2482</v>
      </c>
      <c r="Y360" s="1" t="s">
        <v>2483</v>
      </c>
      <c r="Z360" s="1" t="s">
        <v>379</v>
      </c>
      <c r="AA360" s="1" t="s">
        <v>62</v>
      </c>
      <c r="AB360" s="1">
        <v>0</v>
      </c>
      <c r="AC360" s="1">
        <v>290400000</v>
      </c>
      <c r="AD360" s="1">
        <v>0</v>
      </c>
      <c r="AE360" s="1">
        <v>0</v>
      </c>
      <c r="AF360" s="1">
        <v>0</v>
      </c>
      <c r="AG360" s="1">
        <v>0</v>
      </c>
      <c r="AH360" s="1">
        <v>0</v>
      </c>
      <c r="AI360" s="1" t="s">
        <v>2137</v>
      </c>
      <c r="AJ360" s="1" t="s">
        <v>4243</v>
      </c>
      <c r="AK360" s="1" t="s">
        <v>96</v>
      </c>
      <c r="AL360" s="1" t="s">
        <v>100</v>
      </c>
      <c r="AM360" s="1" t="s">
        <v>4714</v>
      </c>
      <c r="AN360" s="1" t="s">
        <v>2476</v>
      </c>
      <c r="AO360" s="1" t="s">
        <v>2477</v>
      </c>
    </row>
    <row r="361" spans="1:41" x14ac:dyDescent="0.25">
      <c r="A361" s="1" t="s">
        <v>1760</v>
      </c>
      <c r="B361" s="1" t="s">
        <v>1761</v>
      </c>
      <c r="C361" s="1" t="s">
        <v>1733</v>
      </c>
      <c r="D361" s="1" t="s">
        <v>26</v>
      </c>
      <c r="E361" s="1" t="s">
        <v>1762</v>
      </c>
      <c r="F361" s="1" t="s">
        <v>1763</v>
      </c>
      <c r="G361" s="1" t="s">
        <v>1764</v>
      </c>
      <c r="H361" s="1" t="s">
        <v>1765</v>
      </c>
      <c r="I361" s="1" t="s">
        <v>1766</v>
      </c>
      <c r="J361" s="1" t="s">
        <v>1767</v>
      </c>
      <c r="K361" s="1" t="s">
        <v>1768</v>
      </c>
      <c r="L361" s="1" t="s">
        <v>62</v>
      </c>
      <c r="M361" s="1" t="s">
        <v>62</v>
      </c>
      <c r="N361" s="1" t="s">
        <v>62</v>
      </c>
      <c r="O361" s="1" t="s">
        <v>62</v>
      </c>
      <c r="P361" s="1" t="s">
        <v>62</v>
      </c>
      <c r="Q361" s="1" t="s">
        <v>62</v>
      </c>
      <c r="R361" s="1" t="s">
        <v>380</v>
      </c>
      <c r="S361" s="1" t="s">
        <v>95</v>
      </c>
      <c r="T361" s="1" t="s">
        <v>107</v>
      </c>
      <c r="U361" s="1">
        <v>7</v>
      </c>
      <c r="V361" s="1">
        <v>7</v>
      </c>
      <c r="Y361" s="1">
        <v>1.1000000000000001</v>
      </c>
      <c r="Z361" s="1" t="s">
        <v>379</v>
      </c>
      <c r="AB361" s="1">
        <v>64673356</v>
      </c>
      <c r="AD361" s="1">
        <v>0</v>
      </c>
      <c r="AE361" s="1">
        <v>0</v>
      </c>
      <c r="AH361" s="1">
        <v>0</v>
      </c>
      <c r="AK361" s="1" t="s">
        <v>96</v>
      </c>
      <c r="AL361" s="1" t="s">
        <v>1769</v>
      </c>
      <c r="AM361" s="1" t="s">
        <v>4714</v>
      </c>
      <c r="AN361" s="1" t="s">
        <v>2476</v>
      </c>
      <c r="AO361" s="1" t="s">
        <v>2477</v>
      </c>
    </row>
    <row r="362" spans="1:41" x14ac:dyDescent="0.25">
      <c r="A362" s="1" t="s">
        <v>3729</v>
      </c>
      <c r="B362" s="1" t="s">
        <v>3730</v>
      </c>
      <c r="C362" s="1" t="s">
        <v>372</v>
      </c>
      <c r="D362" s="1" t="s">
        <v>533</v>
      </c>
      <c r="E362" s="1" t="s">
        <v>3731</v>
      </c>
      <c r="F362" s="1" t="s">
        <v>3732</v>
      </c>
      <c r="G362" s="1" t="s">
        <v>3650</v>
      </c>
      <c r="H362" s="1" t="s">
        <v>3651</v>
      </c>
      <c r="I362" s="1" t="s">
        <v>1053</v>
      </c>
      <c r="J362" s="1" t="s">
        <v>1054</v>
      </c>
      <c r="K362" s="1" t="s">
        <v>415</v>
      </c>
      <c r="L362" s="1" t="s">
        <v>62</v>
      </c>
      <c r="M362" s="1" t="s">
        <v>379</v>
      </c>
      <c r="N362" s="1" t="s">
        <v>379</v>
      </c>
      <c r="O362" s="1" t="s">
        <v>379</v>
      </c>
      <c r="P362" s="1" t="s">
        <v>379</v>
      </c>
      <c r="Q362" s="1" t="s">
        <v>379</v>
      </c>
      <c r="R362" s="1" t="s">
        <v>380</v>
      </c>
      <c r="S362" s="1" t="s">
        <v>95</v>
      </c>
      <c r="T362" s="1" t="s">
        <v>24</v>
      </c>
      <c r="U362" s="1">
        <v>9</v>
      </c>
      <c r="V362" s="1">
        <v>7</v>
      </c>
      <c r="W362" s="1" t="s">
        <v>3733</v>
      </c>
      <c r="X362" s="1" t="s">
        <v>3734</v>
      </c>
      <c r="Y362" s="1" t="s">
        <v>3735</v>
      </c>
      <c r="Z362" s="1" t="s">
        <v>380</v>
      </c>
      <c r="AA362" s="1" t="s">
        <v>62</v>
      </c>
      <c r="AB362" s="1">
        <v>0</v>
      </c>
      <c r="AC362" s="1">
        <v>0</v>
      </c>
      <c r="AD362" s="1">
        <v>1586863</v>
      </c>
      <c r="AE362" s="1">
        <v>3000290</v>
      </c>
      <c r="AF362" s="1">
        <v>0</v>
      </c>
      <c r="AG362" s="1">
        <v>0</v>
      </c>
      <c r="AH362" s="1">
        <v>1693068</v>
      </c>
      <c r="AI362" s="1" t="s">
        <v>2220</v>
      </c>
      <c r="AJ362" s="1" t="s">
        <v>3736</v>
      </c>
      <c r="AK362" s="1" t="s">
        <v>96</v>
      </c>
      <c r="AL362" s="1" t="s">
        <v>288</v>
      </c>
      <c r="AM362" s="1" t="s">
        <v>4821</v>
      </c>
      <c r="AN362" s="1" t="s">
        <v>3729</v>
      </c>
      <c r="AO362" s="1" t="s">
        <v>3730</v>
      </c>
    </row>
    <row r="363" spans="1:41" x14ac:dyDescent="0.25">
      <c r="A363" s="1" t="s">
        <v>3646</v>
      </c>
      <c r="B363" s="1" t="s">
        <v>3647</v>
      </c>
      <c r="C363" s="1" t="s">
        <v>372</v>
      </c>
      <c r="D363" s="1" t="s">
        <v>533</v>
      </c>
      <c r="E363" s="1" t="s">
        <v>3648</v>
      </c>
      <c r="F363" s="1" t="s">
        <v>3649</v>
      </c>
      <c r="G363" s="1" t="s">
        <v>3650</v>
      </c>
      <c r="H363" s="1" t="s">
        <v>3651</v>
      </c>
      <c r="I363" s="1" t="s">
        <v>3646</v>
      </c>
      <c r="J363" s="1" t="s">
        <v>3647</v>
      </c>
      <c r="K363" s="1" t="s">
        <v>415</v>
      </c>
      <c r="L363" s="1" t="s">
        <v>62</v>
      </c>
      <c r="M363" s="1" t="s">
        <v>379</v>
      </c>
      <c r="N363" s="1" t="s">
        <v>62</v>
      </c>
      <c r="O363" s="1" t="s">
        <v>379</v>
      </c>
      <c r="P363" s="1" t="s">
        <v>379</v>
      </c>
      <c r="Q363" s="1" t="s">
        <v>379</v>
      </c>
      <c r="R363" s="1" t="s">
        <v>380</v>
      </c>
      <c r="S363" s="1" t="s">
        <v>95</v>
      </c>
      <c r="T363" s="1" t="s">
        <v>107</v>
      </c>
      <c r="U363" s="1">
        <v>8</v>
      </c>
      <c r="V363" s="1">
        <v>7</v>
      </c>
      <c r="Y363" s="1" t="s">
        <v>635</v>
      </c>
      <c r="Z363" s="1" t="s">
        <v>380</v>
      </c>
      <c r="AB363" s="1">
        <v>0</v>
      </c>
      <c r="AD363" s="1">
        <v>1669000</v>
      </c>
      <c r="AE363" s="1">
        <v>4162000</v>
      </c>
      <c r="AH363" s="1">
        <v>724000</v>
      </c>
      <c r="AK363" s="1" t="s">
        <v>96</v>
      </c>
      <c r="AL363" s="1" t="s">
        <v>3652</v>
      </c>
      <c r="AM363" s="1" t="s">
        <v>4821</v>
      </c>
      <c r="AN363" s="1" t="s">
        <v>3729</v>
      </c>
      <c r="AO363" s="1" t="s">
        <v>3730</v>
      </c>
    </row>
    <row r="364" spans="1:41" x14ac:dyDescent="0.25">
      <c r="A364" s="1" t="s">
        <v>3027</v>
      </c>
      <c r="B364" s="1" t="s">
        <v>3028</v>
      </c>
      <c r="C364" s="1" t="s">
        <v>372</v>
      </c>
      <c r="D364" s="1" t="s">
        <v>26</v>
      </c>
      <c r="E364" s="1" t="s">
        <v>3029</v>
      </c>
      <c r="F364" s="1" t="s">
        <v>3030</v>
      </c>
      <c r="G364" s="1" t="s">
        <v>3031</v>
      </c>
      <c r="H364" s="1" t="s">
        <v>3032</v>
      </c>
      <c r="I364" s="1" t="s">
        <v>3033</v>
      </c>
      <c r="J364" s="1" t="s">
        <v>3034</v>
      </c>
      <c r="K364" s="1" t="s">
        <v>415</v>
      </c>
      <c r="L364" s="1" t="s">
        <v>62</v>
      </c>
      <c r="M364" s="1" t="s">
        <v>62</v>
      </c>
      <c r="N364" s="1" t="s">
        <v>62</v>
      </c>
      <c r="O364" s="1" t="s">
        <v>62</v>
      </c>
      <c r="P364" s="1" t="s">
        <v>62</v>
      </c>
      <c r="Q364" s="1" t="s">
        <v>62</v>
      </c>
      <c r="R364" s="1" t="s">
        <v>380</v>
      </c>
      <c r="S364" s="1" t="s">
        <v>95</v>
      </c>
      <c r="T364" s="1" t="s">
        <v>107</v>
      </c>
      <c r="U364" s="1">
        <v>9</v>
      </c>
      <c r="V364" s="1">
        <v>8</v>
      </c>
      <c r="Y364" s="1">
        <v>1.1000000000000001</v>
      </c>
      <c r="Z364" s="1" t="s">
        <v>379</v>
      </c>
      <c r="AB364" s="1">
        <v>274</v>
      </c>
      <c r="AD364" s="1">
        <v>3800</v>
      </c>
      <c r="AE364" s="1">
        <v>0</v>
      </c>
      <c r="AH364" s="1">
        <v>94</v>
      </c>
      <c r="AK364" s="1" t="s">
        <v>96</v>
      </c>
      <c r="AL364" s="1" t="s">
        <v>3035</v>
      </c>
      <c r="AM364" s="1" t="s">
        <v>4768</v>
      </c>
      <c r="AN364" s="1" t="s">
        <v>3027</v>
      </c>
      <c r="AO364" s="1" t="s">
        <v>3028</v>
      </c>
    </row>
    <row r="365" spans="1:41" x14ac:dyDescent="0.25">
      <c r="A365" s="1" t="s">
        <v>3027</v>
      </c>
      <c r="B365" s="1" t="s">
        <v>3028</v>
      </c>
      <c r="C365" s="1" t="s">
        <v>372</v>
      </c>
      <c r="D365" s="1" t="s">
        <v>26</v>
      </c>
      <c r="E365" s="1" t="s">
        <v>3085</v>
      </c>
      <c r="F365" s="1" t="s">
        <v>3086</v>
      </c>
      <c r="G365" s="1" t="s">
        <v>3031</v>
      </c>
      <c r="H365" s="1" t="s">
        <v>3032</v>
      </c>
      <c r="I365" s="1" t="s">
        <v>62</v>
      </c>
      <c r="J365" s="1" t="s">
        <v>2209</v>
      </c>
      <c r="K365" s="1" t="s">
        <v>415</v>
      </c>
      <c r="L365" s="1" t="s">
        <v>62</v>
      </c>
      <c r="M365" s="1" t="s">
        <v>62</v>
      </c>
      <c r="N365" s="1" t="s">
        <v>62</v>
      </c>
      <c r="O365" s="1" t="s">
        <v>62</v>
      </c>
      <c r="P365" s="1" t="s">
        <v>62</v>
      </c>
      <c r="Q365" s="1" t="s">
        <v>62</v>
      </c>
      <c r="R365" s="1" t="s">
        <v>380</v>
      </c>
      <c r="S365" s="1" t="s">
        <v>95</v>
      </c>
      <c r="T365" s="1" t="s">
        <v>24</v>
      </c>
      <c r="U365" s="1">
        <v>11</v>
      </c>
      <c r="V365" s="1">
        <v>8</v>
      </c>
      <c r="W365" s="1" t="s">
        <v>289</v>
      </c>
      <c r="X365" s="1" t="s">
        <v>290</v>
      </c>
      <c r="Y365" s="1" t="s">
        <v>62</v>
      </c>
      <c r="Z365" s="1" t="s">
        <v>379</v>
      </c>
      <c r="AA365" s="1" t="s">
        <v>380</v>
      </c>
      <c r="AB365" s="1">
        <v>1543</v>
      </c>
      <c r="AC365" s="1">
        <v>0</v>
      </c>
      <c r="AD365" s="1">
        <v>3443</v>
      </c>
      <c r="AE365" s="1">
        <v>0</v>
      </c>
      <c r="AF365" s="1">
        <v>0</v>
      </c>
      <c r="AG365" s="1">
        <v>39</v>
      </c>
      <c r="AH365" s="1">
        <v>52</v>
      </c>
      <c r="AI365" s="1" t="s">
        <v>3087</v>
      </c>
      <c r="AJ365" s="1" t="s">
        <v>3088</v>
      </c>
      <c r="AK365" s="1" t="s">
        <v>96</v>
      </c>
      <c r="AL365" s="1" t="s">
        <v>291</v>
      </c>
      <c r="AM365" s="1" t="s">
        <v>4768</v>
      </c>
      <c r="AN365" s="1" t="s">
        <v>3027</v>
      </c>
      <c r="AO365" s="1" t="s">
        <v>3028</v>
      </c>
    </row>
    <row r="366" spans="1:41" x14ac:dyDescent="0.25">
      <c r="A366" s="1" t="s">
        <v>3908</v>
      </c>
      <c r="B366" s="1" t="s">
        <v>3909</v>
      </c>
      <c r="C366" s="1" t="s">
        <v>372</v>
      </c>
      <c r="D366" s="1" t="s">
        <v>26</v>
      </c>
      <c r="E366" s="1" t="s">
        <v>3910</v>
      </c>
      <c r="F366" s="1" t="s">
        <v>3911</v>
      </c>
      <c r="G366" s="1" t="s">
        <v>1237</v>
      </c>
      <c r="H366" s="1" t="s">
        <v>1238</v>
      </c>
      <c r="I366" s="1" t="s">
        <v>3912</v>
      </c>
      <c r="J366" s="1" t="s">
        <v>3913</v>
      </c>
      <c r="K366" s="1" t="s">
        <v>686</v>
      </c>
      <c r="L366" s="1" t="s">
        <v>62</v>
      </c>
      <c r="M366" s="1" t="s">
        <v>62</v>
      </c>
      <c r="N366" s="1" t="s">
        <v>62</v>
      </c>
      <c r="O366" s="1" t="s">
        <v>62</v>
      </c>
      <c r="P366" s="1" t="s">
        <v>62</v>
      </c>
      <c r="Q366" s="1" t="s">
        <v>62</v>
      </c>
      <c r="R366" s="1" t="s">
        <v>380</v>
      </c>
      <c r="S366" s="1" t="s">
        <v>95</v>
      </c>
      <c r="T366" s="1" t="s">
        <v>24</v>
      </c>
      <c r="U366" s="1">
        <v>10</v>
      </c>
      <c r="V366" s="1">
        <v>6</v>
      </c>
      <c r="W366" s="1" t="s">
        <v>3914</v>
      </c>
      <c r="X366" s="1" t="s">
        <v>3915</v>
      </c>
      <c r="Y366" s="1" t="s">
        <v>3916</v>
      </c>
      <c r="Z366" s="1" t="s">
        <v>379</v>
      </c>
      <c r="AA366" s="1" t="s">
        <v>380</v>
      </c>
      <c r="AB366" s="1">
        <v>0</v>
      </c>
      <c r="AC366" s="1">
        <v>0</v>
      </c>
      <c r="AD366" s="1">
        <v>0</v>
      </c>
      <c r="AE366" s="1">
        <v>12000290</v>
      </c>
      <c r="AF366" s="1">
        <v>0</v>
      </c>
      <c r="AG366" s="1">
        <v>0</v>
      </c>
      <c r="AH366" s="1">
        <v>0</v>
      </c>
      <c r="AI366" s="1" t="s">
        <v>3860</v>
      </c>
      <c r="AJ366" s="1" t="s">
        <v>3917</v>
      </c>
      <c r="AK366" s="1" t="s">
        <v>96</v>
      </c>
      <c r="AL366" s="1" t="s">
        <v>3918</v>
      </c>
      <c r="AM366" s="1" t="s">
        <v>4867</v>
      </c>
      <c r="AN366" s="1" t="s">
        <v>3908</v>
      </c>
      <c r="AO366" s="1" t="s">
        <v>3909</v>
      </c>
    </row>
    <row r="367" spans="1:41" x14ac:dyDescent="0.25">
      <c r="A367" s="1" t="s">
        <v>4092</v>
      </c>
      <c r="B367" s="1" t="s">
        <v>4093</v>
      </c>
      <c r="C367" s="1" t="s">
        <v>372</v>
      </c>
      <c r="D367" s="1" t="s">
        <v>26</v>
      </c>
      <c r="E367" s="1" t="s">
        <v>4094</v>
      </c>
      <c r="F367" s="1" t="s">
        <v>4095</v>
      </c>
      <c r="G367" s="1" t="s">
        <v>1237</v>
      </c>
      <c r="H367" s="1" t="s">
        <v>1238</v>
      </c>
      <c r="I367" s="1" t="s">
        <v>3912</v>
      </c>
      <c r="J367" s="1" t="s">
        <v>3913</v>
      </c>
      <c r="K367" s="1" t="s">
        <v>686</v>
      </c>
      <c r="L367" s="1" t="s">
        <v>62</v>
      </c>
      <c r="M367" s="1" t="s">
        <v>62</v>
      </c>
      <c r="N367" s="1" t="s">
        <v>62</v>
      </c>
      <c r="O367" s="1" t="s">
        <v>62</v>
      </c>
      <c r="P367" s="1" t="s">
        <v>62</v>
      </c>
      <c r="Q367" s="1" t="s">
        <v>62</v>
      </c>
      <c r="R367" s="1" t="s">
        <v>380</v>
      </c>
      <c r="S367" s="1" t="s">
        <v>95</v>
      </c>
      <c r="T367" s="1" t="s">
        <v>107</v>
      </c>
      <c r="U367" s="1">
        <v>10</v>
      </c>
      <c r="V367" s="1">
        <v>6</v>
      </c>
      <c r="Y367" s="1" t="s">
        <v>851</v>
      </c>
      <c r="Z367" s="1" t="s">
        <v>379</v>
      </c>
      <c r="AB367" s="1">
        <v>0</v>
      </c>
      <c r="AD367" s="1">
        <v>0</v>
      </c>
      <c r="AE367" s="1">
        <v>9233000</v>
      </c>
      <c r="AH367" s="1">
        <v>0</v>
      </c>
      <c r="AK367" s="1" t="s">
        <v>96</v>
      </c>
      <c r="AL367" s="1" t="s">
        <v>4096</v>
      </c>
      <c r="AM367" s="1" t="s">
        <v>4867</v>
      </c>
      <c r="AN367" s="1" t="s">
        <v>3908</v>
      </c>
      <c r="AO367" s="1" t="s">
        <v>3909</v>
      </c>
    </row>
    <row r="368" spans="1:41" x14ac:dyDescent="0.25">
      <c r="A368" s="1" t="s">
        <v>1242</v>
      </c>
      <c r="B368" s="1" t="s">
        <v>1243</v>
      </c>
      <c r="C368" s="1" t="s">
        <v>372</v>
      </c>
      <c r="D368" s="1" t="s">
        <v>373</v>
      </c>
      <c r="E368" s="1" t="s">
        <v>1244</v>
      </c>
      <c r="F368" s="1" t="s">
        <v>1245</v>
      </c>
      <c r="G368" s="1" t="s">
        <v>1246</v>
      </c>
      <c r="H368" s="1" t="s">
        <v>1247</v>
      </c>
      <c r="I368" s="1" t="s">
        <v>1248</v>
      </c>
      <c r="J368" s="1" t="s">
        <v>1249</v>
      </c>
      <c r="K368" s="1" t="s">
        <v>1250</v>
      </c>
      <c r="L368" s="1" t="s">
        <v>380</v>
      </c>
      <c r="M368" s="1" t="s">
        <v>380</v>
      </c>
      <c r="N368" s="1" t="s">
        <v>380</v>
      </c>
      <c r="O368" s="1" t="s">
        <v>380</v>
      </c>
      <c r="P368" s="1" t="s">
        <v>380</v>
      </c>
      <c r="Q368" s="1" t="s">
        <v>380</v>
      </c>
      <c r="R368" s="1" t="s">
        <v>380</v>
      </c>
      <c r="S368" s="1" t="s">
        <v>95</v>
      </c>
      <c r="T368" s="1" t="s">
        <v>107</v>
      </c>
      <c r="U368" s="1">
        <v>11</v>
      </c>
      <c r="V368" s="1">
        <v>4</v>
      </c>
      <c r="Y368" s="1" t="s">
        <v>1251</v>
      </c>
      <c r="Z368" s="1" t="s">
        <v>379</v>
      </c>
      <c r="AB368" s="1">
        <v>38474</v>
      </c>
      <c r="AD368" s="1">
        <v>0</v>
      </c>
      <c r="AE368" s="1">
        <v>0</v>
      </c>
      <c r="AH368" s="1">
        <v>12505</v>
      </c>
      <c r="AK368" s="1" t="s">
        <v>96</v>
      </c>
      <c r="AL368" s="1" t="s">
        <v>1252</v>
      </c>
      <c r="AM368" s="1" t="s">
        <v>4716</v>
      </c>
      <c r="AN368" s="1" t="s">
        <v>1242</v>
      </c>
      <c r="AO368" s="1" t="s">
        <v>1243</v>
      </c>
    </row>
    <row r="369" spans="1:41" x14ac:dyDescent="0.25">
      <c r="A369" s="1" t="s">
        <v>1242</v>
      </c>
      <c r="B369" s="1" t="s">
        <v>1243</v>
      </c>
      <c r="C369" s="1" t="s">
        <v>372</v>
      </c>
      <c r="D369" s="1" t="s">
        <v>373</v>
      </c>
      <c r="E369" s="1" t="s">
        <v>2484</v>
      </c>
      <c r="F369" s="1" t="s">
        <v>2485</v>
      </c>
      <c r="G369" s="1" t="s">
        <v>1246</v>
      </c>
      <c r="H369" s="1" t="s">
        <v>1247</v>
      </c>
      <c r="I369" s="1" t="s">
        <v>1242</v>
      </c>
      <c r="J369" s="1" t="s">
        <v>1243</v>
      </c>
      <c r="K369" s="1" t="s">
        <v>1250</v>
      </c>
      <c r="L369" s="1" t="s">
        <v>380</v>
      </c>
      <c r="M369" s="1" t="s">
        <v>380</v>
      </c>
      <c r="N369" s="1" t="s">
        <v>380</v>
      </c>
      <c r="O369" s="1" t="s">
        <v>380</v>
      </c>
      <c r="P369" s="1" t="s">
        <v>380</v>
      </c>
      <c r="Q369" s="1" t="s">
        <v>380</v>
      </c>
      <c r="R369" s="1" t="s">
        <v>380</v>
      </c>
      <c r="S369" s="1" t="s">
        <v>95</v>
      </c>
      <c r="T369" s="1" t="s">
        <v>24</v>
      </c>
      <c r="U369" s="1">
        <v>14</v>
      </c>
      <c r="V369" s="1">
        <v>4</v>
      </c>
      <c r="W369" s="1" t="s">
        <v>2486</v>
      </c>
      <c r="X369" s="1" t="s">
        <v>2487</v>
      </c>
      <c r="Y369" s="1" t="s">
        <v>2488</v>
      </c>
      <c r="Z369" s="1" t="s">
        <v>379</v>
      </c>
      <c r="AA369" s="1" t="s">
        <v>380</v>
      </c>
      <c r="AB369" s="1">
        <v>38474</v>
      </c>
      <c r="AC369" s="1">
        <v>72584</v>
      </c>
      <c r="AD369" s="1">
        <v>0</v>
      </c>
      <c r="AE369" s="1">
        <v>0</v>
      </c>
      <c r="AF369" s="1">
        <v>0</v>
      </c>
      <c r="AG369" s="1">
        <v>0</v>
      </c>
      <c r="AH369" s="1">
        <v>12505</v>
      </c>
      <c r="AI369" s="1" t="s">
        <v>2207</v>
      </c>
      <c r="AJ369" s="1" t="s">
        <v>2489</v>
      </c>
      <c r="AK369" s="1" t="s">
        <v>96</v>
      </c>
      <c r="AL369" s="1" t="s">
        <v>293</v>
      </c>
      <c r="AM369" s="1" t="s">
        <v>4716</v>
      </c>
      <c r="AN369" s="1" t="s">
        <v>1242</v>
      </c>
      <c r="AO369" s="1" t="s">
        <v>1243</v>
      </c>
    </row>
    <row r="370" spans="1:41" x14ac:dyDescent="0.25">
      <c r="A370" s="1" t="s">
        <v>2120</v>
      </c>
      <c r="B370" s="1" t="s">
        <v>1254</v>
      </c>
      <c r="C370" s="1" t="s">
        <v>372</v>
      </c>
      <c r="D370" s="1" t="s">
        <v>26</v>
      </c>
      <c r="E370" s="1" t="s">
        <v>2121</v>
      </c>
      <c r="F370" s="1" t="s">
        <v>2122</v>
      </c>
      <c r="G370" s="1" t="s">
        <v>1257</v>
      </c>
      <c r="H370" s="1" t="s">
        <v>2123</v>
      </c>
      <c r="I370" s="1" t="s">
        <v>1259</v>
      </c>
      <c r="J370" s="1" t="s">
        <v>2124</v>
      </c>
      <c r="K370" s="1" t="s">
        <v>686</v>
      </c>
      <c r="L370" s="1" t="s">
        <v>380</v>
      </c>
      <c r="M370" s="1" t="s">
        <v>379</v>
      </c>
      <c r="N370" s="1" t="s">
        <v>380</v>
      </c>
      <c r="O370" s="1" t="s">
        <v>380</v>
      </c>
      <c r="P370" s="1" t="s">
        <v>380</v>
      </c>
      <c r="Q370" s="1" t="s">
        <v>380</v>
      </c>
      <c r="R370" s="1" t="s">
        <v>379</v>
      </c>
      <c r="S370" s="1" t="s">
        <v>95</v>
      </c>
      <c r="T370" s="1" t="s">
        <v>24</v>
      </c>
      <c r="U370" s="1">
        <v>13</v>
      </c>
      <c r="V370" s="1">
        <v>4</v>
      </c>
      <c r="W370" s="1" t="s">
        <v>2125</v>
      </c>
      <c r="X370" s="1" t="s">
        <v>2126</v>
      </c>
      <c r="Y370" s="1" t="s">
        <v>2127</v>
      </c>
      <c r="Z370" s="1" t="s">
        <v>380</v>
      </c>
      <c r="AA370" s="1" t="s">
        <v>62</v>
      </c>
      <c r="AB370" s="1">
        <v>1017</v>
      </c>
      <c r="AC370" s="1">
        <v>209000</v>
      </c>
      <c r="AD370" s="1">
        <v>0</v>
      </c>
      <c r="AE370" s="1">
        <v>0</v>
      </c>
      <c r="AF370" s="1">
        <v>0</v>
      </c>
      <c r="AG370" s="1">
        <v>14629</v>
      </c>
      <c r="AH370" s="1">
        <v>23469</v>
      </c>
      <c r="AI370" s="1" t="s">
        <v>2128</v>
      </c>
      <c r="AJ370" s="1" t="s">
        <v>2129</v>
      </c>
      <c r="AK370" s="1" t="s">
        <v>96</v>
      </c>
      <c r="AL370" s="1" t="s">
        <v>292</v>
      </c>
      <c r="AM370" s="1" t="s">
        <v>4717</v>
      </c>
      <c r="AN370" s="1" t="s">
        <v>6220</v>
      </c>
      <c r="AO370" s="1" t="s">
        <v>6222</v>
      </c>
    </row>
    <row r="371" spans="1:41" x14ac:dyDescent="0.25">
      <c r="A371" s="1" t="s">
        <v>1253</v>
      </c>
      <c r="B371" s="1" t="s">
        <v>1254</v>
      </c>
      <c r="C371" s="1" t="s">
        <v>372</v>
      </c>
      <c r="D371" s="1" t="s">
        <v>26</v>
      </c>
      <c r="E371" s="1" t="s">
        <v>1255</v>
      </c>
      <c r="F371" s="1" t="s">
        <v>1256</v>
      </c>
      <c r="G371" s="1" t="s">
        <v>1257</v>
      </c>
      <c r="H371" s="1" t="s">
        <v>1258</v>
      </c>
      <c r="I371" s="1" t="s">
        <v>1259</v>
      </c>
      <c r="J371" s="1" t="s">
        <v>1260</v>
      </c>
      <c r="K371" s="1" t="s">
        <v>686</v>
      </c>
      <c r="L371" s="1" t="s">
        <v>380</v>
      </c>
      <c r="M371" s="1" t="s">
        <v>379</v>
      </c>
      <c r="N371" s="1" t="s">
        <v>380</v>
      </c>
      <c r="O371" s="1" t="s">
        <v>380</v>
      </c>
      <c r="P371" s="1" t="s">
        <v>380</v>
      </c>
      <c r="Q371" s="1" t="s">
        <v>380</v>
      </c>
      <c r="R371" s="1" t="s">
        <v>379</v>
      </c>
      <c r="S371" s="1" t="s">
        <v>95</v>
      </c>
      <c r="T371" s="1" t="s">
        <v>107</v>
      </c>
      <c r="U371" s="1">
        <v>12</v>
      </c>
      <c r="V371" s="1">
        <v>4</v>
      </c>
      <c r="Y371" s="1" t="s">
        <v>1261</v>
      </c>
      <c r="Z371" s="1" t="s">
        <v>380</v>
      </c>
      <c r="AB371" s="1">
        <v>1017</v>
      </c>
      <c r="AD371" s="1">
        <v>0</v>
      </c>
      <c r="AE371" s="1">
        <v>0</v>
      </c>
      <c r="AH371" s="1">
        <v>54234</v>
      </c>
      <c r="AK371" s="1" t="s">
        <v>96</v>
      </c>
      <c r="AL371" s="1" t="s">
        <v>1262</v>
      </c>
      <c r="AM371" s="1" t="s">
        <v>4717</v>
      </c>
      <c r="AN371" s="1" t="s">
        <v>6220</v>
      </c>
      <c r="AO371" s="1" t="s">
        <v>6222</v>
      </c>
    </row>
    <row r="372" spans="1:41" x14ac:dyDescent="0.25">
      <c r="A372" s="1" t="s">
        <v>1253</v>
      </c>
      <c r="B372" s="1" t="s">
        <v>1254</v>
      </c>
      <c r="C372" s="1" t="s">
        <v>372</v>
      </c>
      <c r="D372" s="1" t="s">
        <v>533</v>
      </c>
      <c r="E372" s="1" t="s">
        <v>4097</v>
      </c>
      <c r="F372" s="1" t="s">
        <v>4098</v>
      </c>
      <c r="G372" s="1" t="s">
        <v>4099</v>
      </c>
      <c r="H372" s="1" t="s">
        <v>4100</v>
      </c>
      <c r="I372" s="1" t="s">
        <v>4101</v>
      </c>
      <c r="J372" s="1" t="s">
        <v>4102</v>
      </c>
      <c r="K372" s="1" t="s">
        <v>415</v>
      </c>
      <c r="L372" s="1" t="s">
        <v>62</v>
      </c>
      <c r="M372" s="1" t="s">
        <v>380</v>
      </c>
      <c r="N372" s="1" t="s">
        <v>379</v>
      </c>
      <c r="O372" s="1" t="s">
        <v>380</v>
      </c>
      <c r="P372" s="1" t="s">
        <v>379</v>
      </c>
      <c r="Q372" s="1" t="s">
        <v>379</v>
      </c>
      <c r="R372" s="1" t="s">
        <v>379</v>
      </c>
      <c r="S372" s="1" t="s">
        <v>95</v>
      </c>
      <c r="T372" s="1" t="s">
        <v>107</v>
      </c>
      <c r="U372" s="1">
        <v>13</v>
      </c>
      <c r="V372" s="1">
        <v>7</v>
      </c>
      <c r="Y372" s="1" t="s">
        <v>981</v>
      </c>
      <c r="Z372" s="1" t="s">
        <v>379</v>
      </c>
      <c r="AB372" s="1">
        <v>0</v>
      </c>
      <c r="AD372" s="1">
        <v>0</v>
      </c>
      <c r="AE372" s="1">
        <v>970457</v>
      </c>
      <c r="AH372" s="1">
        <v>2524</v>
      </c>
      <c r="AK372" s="1" t="s">
        <v>96</v>
      </c>
      <c r="AL372" s="1" t="s">
        <v>4103</v>
      </c>
      <c r="AM372" s="1" t="s">
        <v>4868</v>
      </c>
      <c r="AN372" s="1" t="s">
        <v>2120</v>
      </c>
      <c r="AO372" s="1" t="s">
        <v>1254</v>
      </c>
    </row>
    <row r="373" spans="1:41" x14ac:dyDescent="0.25">
      <c r="A373" s="1" t="s">
        <v>2490</v>
      </c>
      <c r="B373" s="1" t="s">
        <v>2491</v>
      </c>
      <c r="C373" s="1" t="s">
        <v>372</v>
      </c>
      <c r="D373" s="1" t="s">
        <v>26</v>
      </c>
      <c r="E373" s="1" t="s">
        <v>2492</v>
      </c>
      <c r="F373" s="1" t="s">
        <v>2493</v>
      </c>
      <c r="G373" s="1" t="s">
        <v>1267</v>
      </c>
      <c r="H373" s="1" t="s">
        <v>2494</v>
      </c>
      <c r="I373" s="1" t="s">
        <v>1269</v>
      </c>
      <c r="J373" s="1" t="s">
        <v>1270</v>
      </c>
      <c r="K373" s="1" t="s">
        <v>2495</v>
      </c>
      <c r="L373" s="1" t="s">
        <v>62</v>
      </c>
      <c r="M373" s="1" t="s">
        <v>62</v>
      </c>
      <c r="N373" s="1" t="s">
        <v>62</v>
      </c>
      <c r="O373" s="1" t="s">
        <v>62</v>
      </c>
      <c r="P373" s="1" t="s">
        <v>62</v>
      </c>
      <c r="Q373" s="1" t="s">
        <v>62</v>
      </c>
      <c r="R373" s="1" t="s">
        <v>380</v>
      </c>
      <c r="S373" s="1" t="s">
        <v>95</v>
      </c>
      <c r="T373" s="1" t="s">
        <v>24</v>
      </c>
      <c r="U373" s="1">
        <v>17</v>
      </c>
      <c r="V373" s="1">
        <v>4</v>
      </c>
      <c r="W373" s="1" t="s">
        <v>2496</v>
      </c>
      <c r="X373" s="1" t="s">
        <v>2497</v>
      </c>
      <c r="Y373" s="1" t="s">
        <v>2498</v>
      </c>
      <c r="Z373" s="1" t="s">
        <v>379</v>
      </c>
      <c r="AA373" s="1" t="s">
        <v>380</v>
      </c>
      <c r="AB373" s="1">
        <v>385000</v>
      </c>
      <c r="AC373" s="1">
        <v>52000000</v>
      </c>
      <c r="AD373" s="1">
        <v>0</v>
      </c>
      <c r="AE373" s="1">
        <v>0</v>
      </c>
      <c r="AF373" s="1">
        <v>0</v>
      </c>
      <c r="AG373" s="1">
        <v>0</v>
      </c>
      <c r="AH373" s="1">
        <v>0</v>
      </c>
      <c r="AI373" s="1" t="s">
        <v>2499</v>
      </c>
      <c r="AJ373" s="1" t="s">
        <v>2500</v>
      </c>
      <c r="AK373" s="1" t="s">
        <v>96</v>
      </c>
      <c r="AL373" s="1" t="s">
        <v>295</v>
      </c>
      <c r="AM373" s="1" t="s">
        <v>4718</v>
      </c>
      <c r="AN373" s="1" t="s">
        <v>2490</v>
      </c>
      <c r="AO373" s="1" t="s">
        <v>2491</v>
      </c>
    </row>
    <row r="374" spans="1:41" x14ac:dyDescent="0.25">
      <c r="A374" s="1" t="s">
        <v>1263</v>
      </c>
      <c r="B374" s="1" t="s">
        <v>1264</v>
      </c>
      <c r="C374" s="1" t="s">
        <v>372</v>
      </c>
      <c r="D374" s="1" t="s">
        <v>26</v>
      </c>
      <c r="E374" s="1" t="s">
        <v>1265</v>
      </c>
      <c r="F374" s="1" t="s">
        <v>1266</v>
      </c>
      <c r="G374" s="1" t="s">
        <v>1267</v>
      </c>
      <c r="H374" s="1" t="s">
        <v>1268</v>
      </c>
      <c r="I374" s="1" t="s">
        <v>1269</v>
      </c>
      <c r="J374" s="1" t="s">
        <v>1270</v>
      </c>
      <c r="K374" s="1" t="s">
        <v>1271</v>
      </c>
      <c r="L374" s="1" t="s">
        <v>379</v>
      </c>
      <c r="M374" s="1" t="s">
        <v>62</v>
      </c>
      <c r="N374" s="1" t="s">
        <v>62</v>
      </c>
      <c r="O374" s="1" t="s">
        <v>62</v>
      </c>
      <c r="P374" s="1" t="s">
        <v>62</v>
      </c>
      <c r="Q374" s="1" t="s">
        <v>62</v>
      </c>
      <c r="R374" s="1" t="s">
        <v>380</v>
      </c>
      <c r="S374" s="1" t="s">
        <v>95</v>
      </c>
      <c r="T374" s="1" t="s">
        <v>107</v>
      </c>
      <c r="U374" s="1">
        <v>14</v>
      </c>
      <c r="V374" s="1">
        <v>4</v>
      </c>
      <c r="Y374" s="1" t="s">
        <v>1272</v>
      </c>
      <c r="Z374" s="1" t="s">
        <v>379</v>
      </c>
      <c r="AB374" s="1">
        <v>499109878</v>
      </c>
      <c r="AD374" s="1">
        <v>0</v>
      </c>
      <c r="AE374" s="1">
        <v>0</v>
      </c>
      <c r="AH374" s="1">
        <v>0</v>
      </c>
      <c r="AK374" s="1" t="s">
        <v>96</v>
      </c>
      <c r="AL374" s="1" t="s">
        <v>1273</v>
      </c>
      <c r="AM374" s="1" t="s">
        <v>4718</v>
      </c>
      <c r="AN374" s="1" t="s">
        <v>2490</v>
      </c>
      <c r="AO374" s="1" t="s">
        <v>2491</v>
      </c>
    </row>
    <row r="375" spans="1:41" x14ac:dyDescent="0.25">
      <c r="A375" s="1" t="s">
        <v>1274</v>
      </c>
      <c r="B375" s="1" t="s">
        <v>1275</v>
      </c>
      <c r="C375" s="1" t="s">
        <v>372</v>
      </c>
      <c r="D375" s="1" t="s">
        <v>26</v>
      </c>
      <c r="E375" s="1" t="s">
        <v>1276</v>
      </c>
      <c r="F375" s="1" t="s">
        <v>1277</v>
      </c>
      <c r="G375" s="1" t="s">
        <v>1267</v>
      </c>
      <c r="H375" s="1" t="s">
        <v>1268</v>
      </c>
      <c r="I375" s="1" t="s">
        <v>1269</v>
      </c>
      <c r="J375" s="1" t="s">
        <v>1270</v>
      </c>
      <c r="K375" s="1" t="s">
        <v>1271</v>
      </c>
      <c r="L375" s="1" t="s">
        <v>380</v>
      </c>
      <c r="M375" s="1" t="s">
        <v>380</v>
      </c>
      <c r="N375" s="1" t="s">
        <v>380</v>
      </c>
      <c r="O375" s="1" t="s">
        <v>380</v>
      </c>
      <c r="P375" s="1" t="s">
        <v>380</v>
      </c>
      <c r="Q375" s="1" t="s">
        <v>380</v>
      </c>
      <c r="R375" s="1" t="s">
        <v>380</v>
      </c>
      <c r="S375" s="1" t="s">
        <v>95</v>
      </c>
      <c r="T375" s="1" t="s">
        <v>107</v>
      </c>
      <c r="U375" s="1">
        <v>15</v>
      </c>
      <c r="V375" s="1">
        <v>4</v>
      </c>
      <c r="Y375" s="1" t="s">
        <v>1272</v>
      </c>
      <c r="Z375" s="1" t="s">
        <v>379</v>
      </c>
      <c r="AB375" s="1">
        <v>31307</v>
      </c>
      <c r="AD375" s="1">
        <v>0</v>
      </c>
      <c r="AE375" s="1">
        <v>0</v>
      </c>
      <c r="AH375" s="1">
        <v>4042</v>
      </c>
      <c r="AK375" s="1" t="s">
        <v>96</v>
      </c>
      <c r="AL375" s="1" t="s">
        <v>1278</v>
      </c>
      <c r="AM375" s="1" t="s">
        <v>4719</v>
      </c>
      <c r="AN375" s="1" t="s">
        <v>1274</v>
      </c>
      <c r="AO375" s="1" t="s">
        <v>1275</v>
      </c>
    </row>
    <row r="376" spans="1:41" x14ac:dyDescent="0.25">
      <c r="A376" s="1" t="s">
        <v>1279</v>
      </c>
      <c r="B376" s="1" t="s">
        <v>1280</v>
      </c>
      <c r="C376" s="1" t="s">
        <v>372</v>
      </c>
      <c r="D376" s="1" t="s">
        <v>373</v>
      </c>
      <c r="E376" s="1" t="s">
        <v>1281</v>
      </c>
      <c r="F376" s="1" t="s">
        <v>1282</v>
      </c>
      <c r="G376" s="1" t="s">
        <v>1283</v>
      </c>
      <c r="H376" s="1" t="s">
        <v>1284</v>
      </c>
      <c r="I376" s="1" t="s">
        <v>1285</v>
      </c>
      <c r="J376" s="1" t="s">
        <v>1286</v>
      </c>
      <c r="K376" s="1" t="s">
        <v>415</v>
      </c>
      <c r="L376" s="1" t="s">
        <v>379</v>
      </c>
      <c r="M376" s="1" t="s">
        <v>62</v>
      </c>
      <c r="N376" s="1" t="s">
        <v>62</v>
      </c>
      <c r="O376" s="1" t="s">
        <v>62</v>
      </c>
      <c r="P376" s="1" t="s">
        <v>62</v>
      </c>
      <c r="Q376" s="1" t="s">
        <v>62</v>
      </c>
      <c r="R376" s="1" t="s">
        <v>62</v>
      </c>
      <c r="S376" s="1" t="s">
        <v>95</v>
      </c>
      <c r="T376" s="1" t="s">
        <v>107</v>
      </c>
      <c r="U376" s="1">
        <v>16</v>
      </c>
      <c r="V376" s="1">
        <v>8</v>
      </c>
      <c r="Y376" s="1" t="s">
        <v>880</v>
      </c>
      <c r="Z376" s="1" t="s">
        <v>379</v>
      </c>
      <c r="AB376" s="1">
        <v>0</v>
      </c>
      <c r="AD376" s="1">
        <v>0</v>
      </c>
      <c r="AE376" s="1">
        <v>0</v>
      </c>
      <c r="AH376" s="1">
        <v>0</v>
      </c>
      <c r="AK376" s="1" t="s">
        <v>96</v>
      </c>
      <c r="AL376" s="1" t="s">
        <v>1287</v>
      </c>
      <c r="AM376" s="1" t="s">
        <v>4531</v>
      </c>
      <c r="AN376" s="1" t="s">
        <v>6221</v>
      </c>
      <c r="AO376" s="1" t="s">
        <v>1280</v>
      </c>
    </row>
    <row r="377" spans="1:41" x14ac:dyDescent="0.25">
      <c r="A377" s="1" t="s">
        <v>4126</v>
      </c>
      <c r="B377" s="1" t="s">
        <v>4127</v>
      </c>
      <c r="C377" s="1" t="s">
        <v>372</v>
      </c>
      <c r="D377" s="1" t="s">
        <v>373</v>
      </c>
      <c r="E377" s="1" t="s">
        <v>4128</v>
      </c>
      <c r="F377" s="1" t="s">
        <v>4129</v>
      </c>
      <c r="G377" s="1" t="s">
        <v>4099</v>
      </c>
      <c r="H377" s="1" t="s">
        <v>4130</v>
      </c>
      <c r="I377" s="1" t="s">
        <v>62</v>
      </c>
      <c r="J377" s="1" t="s">
        <v>2209</v>
      </c>
      <c r="K377" s="1" t="s">
        <v>415</v>
      </c>
      <c r="L377" s="1" t="s">
        <v>62</v>
      </c>
      <c r="M377" s="1" t="s">
        <v>380</v>
      </c>
      <c r="N377" s="1" t="s">
        <v>379</v>
      </c>
      <c r="O377" s="1" t="s">
        <v>380</v>
      </c>
      <c r="P377" s="1" t="s">
        <v>379</v>
      </c>
      <c r="Q377" s="1" t="s">
        <v>379</v>
      </c>
      <c r="R377" s="1" t="s">
        <v>379</v>
      </c>
      <c r="S377" s="1" t="s">
        <v>95</v>
      </c>
      <c r="T377" s="1" t="s">
        <v>24</v>
      </c>
      <c r="U377" s="1">
        <v>16</v>
      </c>
      <c r="V377" s="1">
        <v>7</v>
      </c>
      <c r="W377" s="1" t="s">
        <v>4131</v>
      </c>
      <c r="X377" s="1" t="s">
        <v>4132</v>
      </c>
      <c r="Y377" s="1" t="s">
        <v>62</v>
      </c>
      <c r="Z377" s="1" t="s">
        <v>379</v>
      </c>
      <c r="AA377" s="1" t="s">
        <v>62</v>
      </c>
      <c r="AB377" s="1">
        <v>0</v>
      </c>
      <c r="AC377" s="1">
        <v>0</v>
      </c>
      <c r="AD377" s="1">
        <v>0</v>
      </c>
      <c r="AE377" s="1">
        <v>1300000</v>
      </c>
      <c r="AF377" s="1">
        <v>0</v>
      </c>
      <c r="AG377" s="1">
        <v>0</v>
      </c>
      <c r="AH377" s="1">
        <v>7000</v>
      </c>
      <c r="AI377" s="1" t="s">
        <v>2220</v>
      </c>
      <c r="AK377" s="1" t="s">
        <v>96</v>
      </c>
      <c r="AL377" s="1" t="s">
        <v>102</v>
      </c>
      <c r="AM377" s="1" t="s">
        <v>4531</v>
      </c>
      <c r="AN377" s="1" t="s">
        <v>6221</v>
      </c>
      <c r="AO377" s="1" t="s">
        <v>1280</v>
      </c>
    </row>
    <row r="378" spans="1:41" x14ac:dyDescent="0.25">
      <c r="A378" s="1" t="s">
        <v>2506</v>
      </c>
      <c r="B378" s="1" t="s">
        <v>2507</v>
      </c>
      <c r="C378" s="1" t="s">
        <v>372</v>
      </c>
      <c r="D378" s="1" t="s">
        <v>26</v>
      </c>
      <c r="E378" s="1" t="s">
        <v>3345</v>
      </c>
      <c r="F378" s="1" t="s">
        <v>3346</v>
      </c>
      <c r="G378" s="1" t="s">
        <v>2510</v>
      </c>
      <c r="H378" s="1" t="s">
        <v>3347</v>
      </c>
      <c r="I378" s="1" t="s">
        <v>1269</v>
      </c>
      <c r="J378" s="1" t="s">
        <v>1270</v>
      </c>
      <c r="K378" s="1" t="s">
        <v>1271</v>
      </c>
      <c r="L378" s="1" t="s">
        <v>379</v>
      </c>
      <c r="M378" s="1" t="s">
        <v>62</v>
      </c>
      <c r="N378" s="1" t="s">
        <v>62</v>
      </c>
      <c r="O378" s="1" t="s">
        <v>62</v>
      </c>
      <c r="P378" s="1" t="s">
        <v>62</v>
      </c>
      <c r="Q378" s="1" t="s">
        <v>62</v>
      </c>
      <c r="R378" s="1" t="s">
        <v>62</v>
      </c>
      <c r="S378" s="1" t="s">
        <v>95</v>
      </c>
      <c r="T378" s="1" t="s">
        <v>107</v>
      </c>
      <c r="U378" s="1">
        <v>17</v>
      </c>
      <c r="V378" s="1">
        <v>8</v>
      </c>
      <c r="Y378" s="1" t="s">
        <v>1272</v>
      </c>
      <c r="Z378" s="1" t="s">
        <v>379</v>
      </c>
      <c r="AB378" s="1">
        <v>8946442</v>
      </c>
      <c r="AD378" s="1">
        <v>4</v>
      </c>
      <c r="AE378" s="1">
        <v>0</v>
      </c>
      <c r="AH378" s="1">
        <v>0</v>
      </c>
      <c r="AK378" s="1" t="s">
        <v>96</v>
      </c>
      <c r="AL378" s="1" t="s">
        <v>3348</v>
      </c>
      <c r="AM378" s="1" t="s">
        <v>4791</v>
      </c>
      <c r="AN378" s="1" t="s">
        <v>2506</v>
      </c>
      <c r="AO378" s="1" t="s">
        <v>2507</v>
      </c>
    </row>
    <row r="379" spans="1:41" x14ac:dyDescent="0.25">
      <c r="A379" s="1" t="s">
        <v>2506</v>
      </c>
      <c r="B379" s="1" t="s">
        <v>2507</v>
      </c>
      <c r="C379" s="1" t="s">
        <v>372</v>
      </c>
      <c r="D379" s="1" t="s">
        <v>26</v>
      </c>
      <c r="E379" s="1" t="s">
        <v>2508</v>
      </c>
      <c r="F379" s="1" t="s">
        <v>2509</v>
      </c>
      <c r="G379" s="1" t="s">
        <v>2510</v>
      </c>
      <c r="H379" s="1" t="s">
        <v>2511</v>
      </c>
      <c r="I379" s="1" t="s">
        <v>1269</v>
      </c>
      <c r="J379" s="1" t="s">
        <v>1270</v>
      </c>
      <c r="K379" s="1" t="s">
        <v>1271</v>
      </c>
      <c r="L379" s="1" t="s">
        <v>62</v>
      </c>
      <c r="M379" s="1" t="s">
        <v>62</v>
      </c>
      <c r="N379" s="1" t="s">
        <v>62</v>
      </c>
      <c r="O379" s="1" t="s">
        <v>62</v>
      </c>
      <c r="P379" s="1" t="s">
        <v>62</v>
      </c>
      <c r="Q379" s="1" t="s">
        <v>62</v>
      </c>
      <c r="R379" s="1" t="s">
        <v>62</v>
      </c>
      <c r="S379" s="1" t="s">
        <v>95</v>
      </c>
      <c r="T379" s="1" t="s">
        <v>24</v>
      </c>
      <c r="U379" s="1">
        <v>21</v>
      </c>
      <c r="V379" s="1">
        <v>8</v>
      </c>
      <c r="W379" s="1" t="s">
        <v>2512</v>
      </c>
      <c r="X379" s="1" t="s">
        <v>2513</v>
      </c>
      <c r="Y379" s="1" t="s">
        <v>2498</v>
      </c>
      <c r="Z379" s="1" t="s">
        <v>379</v>
      </c>
      <c r="AA379" s="1" t="s">
        <v>62</v>
      </c>
      <c r="AB379" s="1">
        <v>0</v>
      </c>
      <c r="AC379" s="1">
        <v>2788955</v>
      </c>
      <c r="AD379" s="1">
        <v>0</v>
      </c>
      <c r="AE379" s="1">
        <v>0</v>
      </c>
      <c r="AF379" s="1">
        <v>0</v>
      </c>
      <c r="AG379" s="1">
        <v>0</v>
      </c>
      <c r="AH379" s="1">
        <v>0</v>
      </c>
      <c r="AI379" s="1" t="s">
        <v>2514</v>
      </c>
      <c r="AJ379" s="1" t="s">
        <v>2515</v>
      </c>
      <c r="AK379" s="1" t="s">
        <v>96</v>
      </c>
      <c r="AL379" s="1" t="s">
        <v>299</v>
      </c>
      <c r="AM379" s="1" t="s">
        <v>4791</v>
      </c>
      <c r="AN379" s="1" t="s">
        <v>2506</v>
      </c>
      <c r="AO379" s="1" t="s">
        <v>2507</v>
      </c>
    </row>
    <row r="380" spans="1:41" x14ac:dyDescent="0.25">
      <c r="A380" s="1" t="s">
        <v>3360</v>
      </c>
      <c r="B380" s="1" t="s">
        <v>3361</v>
      </c>
      <c r="C380" s="1" t="s">
        <v>372</v>
      </c>
      <c r="D380" s="1" t="s">
        <v>373</v>
      </c>
      <c r="E380" s="1" t="s">
        <v>3362</v>
      </c>
      <c r="F380" s="1" t="s">
        <v>3363</v>
      </c>
      <c r="G380" s="1" t="s">
        <v>3040</v>
      </c>
      <c r="H380" s="1" t="s">
        <v>3364</v>
      </c>
      <c r="I380" s="1" t="s">
        <v>3072</v>
      </c>
      <c r="J380" s="1" t="s">
        <v>3073</v>
      </c>
      <c r="K380" s="1" t="s">
        <v>378</v>
      </c>
      <c r="L380" s="1" t="s">
        <v>380</v>
      </c>
      <c r="M380" s="1" t="s">
        <v>379</v>
      </c>
      <c r="N380" s="1" t="s">
        <v>379</v>
      </c>
      <c r="O380" s="1" t="s">
        <v>379</v>
      </c>
      <c r="P380" s="1" t="s">
        <v>379</v>
      </c>
      <c r="Q380" s="1" t="s">
        <v>379</v>
      </c>
      <c r="R380" s="1" t="s">
        <v>379</v>
      </c>
      <c r="S380" s="1" t="s">
        <v>95</v>
      </c>
      <c r="T380" s="1" t="s">
        <v>24</v>
      </c>
      <c r="U380" s="1">
        <v>15</v>
      </c>
      <c r="V380" s="1">
        <v>8</v>
      </c>
      <c r="W380" s="1" t="s">
        <v>3365</v>
      </c>
      <c r="X380" s="1" t="s">
        <v>3366</v>
      </c>
      <c r="Y380" s="1" t="s">
        <v>3076</v>
      </c>
      <c r="Z380" s="1" t="s">
        <v>379</v>
      </c>
      <c r="AA380" s="1" t="s">
        <v>62</v>
      </c>
      <c r="AB380" s="1">
        <v>0</v>
      </c>
      <c r="AC380" s="1">
        <v>81051</v>
      </c>
      <c r="AD380" s="1">
        <v>1076</v>
      </c>
      <c r="AE380" s="1">
        <v>0</v>
      </c>
      <c r="AF380" s="1">
        <v>0</v>
      </c>
      <c r="AG380" s="1">
        <v>0</v>
      </c>
      <c r="AH380" s="1">
        <v>0</v>
      </c>
      <c r="AI380" s="1" t="s">
        <v>2530</v>
      </c>
      <c r="AK380" s="1" t="s">
        <v>96</v>
      </c>
      <c r="AL380" s="1" t="s">
        <v>3367</v>
      </c>
      <c r="AM380" s="1" t="s">
        <v>4769</v>
      </c>
      <c r="AN380" s="1" t="s">
        <v>3360</v>
      </c>
      <c r="AO380" s="1" t="s">
        <v>3361</v>
      </c>
    </row>
    <row r="381" spans="1:41" x14ac:dyDescent="0.25">
      <c r="A381" s="1" t="s">
        <v>3036</v>
      </c>
      <c r="B381" s="1" t="s">
        <v>3037</v>
      </c>
      <c r="C381" s="1" t="s">
        <v>372</v>
      </c>
      <c r="D381" s="1" t="s">
        <v>373</v>
      </c>
      <c r="E381" s="1" t="s">
        <v>3038</v>
      </c>
      <c r="F381" s="1" t="s">
        <v>3039</v>
      </c>
      <c r="G381" s="1" t="s">
        <v>3040</v>
      </c>
      <c r="H381" s="1" t="s">
        <v>3041</v>
      </c>
      <c r="I381" s="1" t="s">
        <v>3042</v>
      </c>
      <c r="J381" s="1" t="s">
        <v>3037</v>
      </c>
      <c r="K381" s="1" t="s">
        <v>378</v>
      </c>
      <c r="L381" s="1" t="s">
        <v>380</v>
      </c>
      <c r="M381" s="1" t="s">
        <v>379</v>
      </c>
      <c r="N381" s="1" t="s">
        <v>379</v>
      </c>
      <c r="O381" s="1" t="s">
        <v>379</v>
      </c>
      <c r="P381" s="1" t="s">
        <v>379</v>
      </c>
      <c r="Q381" s="1" t="s">
        <v>379</v>
      </c>
      <c r="R381" s="1" t="s">
        <v>379</v>
      </c>
      <c r="S381" s="1" t="s">
        <v>95</v>
      </c>
      <c r="T381" s="1" t="s">
        <v>107</v>
      </c>
      <c r="U381" s="1">
        <v>18</v>
      </c>
      <c r="V381" s="1">
        <v>8</v>
      </c>
      <c r="Y381" s="1" t="s">
        <v>391</v>
      </c>
      <c r="Z381" s="1" t="s">
        <v>379</v>
      </c>
      <c r="AB381" s="1">
        <v>43943</v>
      </c>
      <c r="AD381" s="1">
        <v>7092</v>
      </c>
      <c r="AE381" s="1">
        <v>0</v>
      </c>
      <c r="AH381" s="1">
        <v>970</v>
      </c>
      <c r="AK381" s="1" t="s">
        <v>96</v>
      </c>
      <c r="AL381" s="1" t="s">
        <v>3043</v>
      </c>
      <c r="AM381" s="1" t="s">
        <v>4769</v>
      </c>
      <c r="AN381" s="1" t="s">
        <v>3360</v>
      </c>
      <c r="AO381" s="1" t="s">
        <v>3361</v>
      </c>
    </row>
    <row r="382" spans="1:41" x14ac:dyDescent="0.25">
      <c r="A382" s="1" t="s">
        <v>3653</v>
      </c>
      <c r="B382" s="1" t="s">
        <v>3654</v>
      </c>
      <c r="C382" s="1" t="s">
        <v>372</v>
      </c>
      <c r="D382" s="1" t="s">
        <v>373</v>
      </c>
      <c r="E382" s="1" t="s">
        <v>3655</v>
      </c>
      <c r="F382" s="1" t="s">
        <v>3656</v>
      </c>
      <c r="G382" s="1" t="s">
        <v>1237</v>
      </c>
      <c r="H382" s="1" t="s">
        <v>1238</v>
      </c>
      <c r="I382" s="1" t="s">
        <v>3657</v>
      </c>
      <c r="J382" s="1" t="s">
        <v>3658</v>
      </c>
      <c r="K382" s="1" t="s">
        <v>415</v>
      </c>
      <c r="L382" s="1" t="s">
        <v>62</v>
      </c>
      <c r="M382" s="1" t="s">
        <v>62</v>
      </c>
      <c r="N382" s="1" t="s">
        <v>379</v>
      </c>
      <c r="O382" s="1" t="s">
        <v>380</v>
      </c>
      <c r="P382" s="1" t="s">
        <v>379</v>
      </c>
      <c r="Q382" s="1" t="s">
        <v>379</v>
      </c>
      <c r="R382" s="1" t="s">
        <v>379</v>
      </c>
      <c r="S382" s="1" t="s">
        <v>95</v>
      </c>
      <c r="T382" s="1" t="s">
        <v>107</v>
      </c>
      <c r="U382" s="1">
        <v>19</v>
      </c>
      <c r="V382" s="1">
        <v>2</v>
      </c>
      <c r="Y382" s="1" t="s">
        <v>3659</v>
      </c>
      <c r="Z382" s="1" t="s">
        <v>379</v>
      </c>
      <c r="AB382" s="1">
        <v>77322</v>
      </c>
      <c r="AD382" s="1">
        <v>59641</v>
      </c>
      <c r="AE382" s="1">
        <v>152722</v>
      </c>
      <c r="AH382" s="1">
        <v>24691</v>
      </c>
      <c r="AK382" s="1" t="s">
        <v>96</v>
      </c>
      <c r="AL382" s="1" t="s">
        <v>3660</v>
      </c>
      <c r="AM382" s="1" t="s">
        <v>4822</v>
      </c>
      <c r="AN382" s="1" t="s">
        <v>3737</v>
      </c>
      <c r="AO382" s="1" t="s">
        <v>3738</v>
      </c>
    </row>
    <row r="383" spans="1:41" x14ac:dyDescent="0.25">
      <c r="A383" s="1" t="s">
        <v>3737</v>
      </c>
      <c r="B383" s="1" t="s">
        <v>3738</v>
      </c>
      <c r="C383" s="1" t="s">
        <v>372</v>
      </c>
      <c r="D383" s="1" t="s">
        <v>373</v>
      </c>
      <c r="E383" s="1" t="s">
        <v>3739</v>
      </c>
      <c r="F383" s="1" t="s">
        <v>3740</v>
      </c>
      <c r="G383" s="1" t="s">
        <v>1237</v>
      </c>
      <c r="H383" s="1" t="s">
        <v>1238</v>
      </c>
      <c r="I383" s="1" t="s">
        <v>3657</v>
      </c>
      <c r="J383" s="1" t="s">
        <v>3741</v>
      </c>
      <c r="K383" s="1" t="s">
        <v>415</v>
      </c>
      <c r="L383" s="1" t="s">
        <v>62</v>
      </c>
      <c r="M383" s="1" t="s">
        <v>62</v>
      </c>
      <c r="N383" s="1" t="s">
        <v>379</v>
      </c>
      <c r="O383" s="1" t="s">
        <v>380</v>
      </c>
      <c r="P383" s="1" t="s">
        <v>379</v>
      </c>
      <c r="Q383" s="1" t="s">
        <v>379</v>
      </c>
      <c r="R383" s="1" t="s">
        <v>379</v>
      </c>
      <c r="S383" s="1" t="s">
        <v>95</v>
      </c>
      <c r="T383" s="1" t="s">
        <v>24</v>
      </c>
      <c r="U383" s="1">
        <v>20</v>
      </c>
      <c r="V383" s="1">
        <v>2</v>
      </c>
      <c r="W383" s="1" t="s">
        <v>3742</v>
      </c>
      <c r="X383" s="1" t="s">
        <v>3743</v>
      </c>
      <c r="Y383" s="1" t="s">
        <v>3744</v>
      </c>
      <c r="Z383" s="1" t="s">
        <v>379</v>
      </c>
      <c r="AA383" s="1" t="s">
        <v>380</v>
      </c>
      <c r="AB383" s="1">
        <v>73567</v>
      </c>
      <c r="AC383" s="1">
        <v>533000</v>
      </c>
      <c r="AD383" s="1">
        <v>51723</v>
      </c>
      <c r="AE383" s="1">
        <v>1993</v>
      </c>
      <c r="AF383" s="1">
        <v>0</v>
      </c>
      <c r="AG383" s="1">
        <v>0</v>
      </c>
      <c r="AH383" s="1">
        <v>14924</v>
      </c>
      <c r="AI383" s="1" t="s">
        <v>2161</v>
      </c>
      <c r="AK383" s="1" t="s">
        <v>96</v>
      </c>
      <c r="AL383" s="1" t="s">
        <v>298</v>
      </c>
      <c r="AM383" s="1" t="s">
        <v>4822</v>
      </c>
      <c r="AN383" s="1" t="s">
        <v>3737</v>
      </c>
      <c r="AO383" s="1" t="s">
        <v>3738</v>
      </c>
    </row>
    <row r="384" spans="1:41" x14ac:dyDescent="0.25">
      <c r="A384" s="1" t="s">
        <v>3661</v>
      </c>
      <c r="B384" s="1" t="s">
        <v>3662</v>
      </c>
      <c r="C384" s="1" t="s">
        <v>372</v>
      </c>
      <c r="D384" s="1" t="s">
        <v>373</v>
      </c>
      <c r="E384" s="1" t="s">
        <v>3663</v>
      </c>
      <c r="F384" s="1" t="s">
        <v>3664</v>
      </c>
      <c r="G384" s="1" t="s">
        <v>3093</v>
      </c>
      <c r="H384" s="1" t="s">
        <v>3094</v>
      </c>
      <c r="I384" s="1" t="s">
        <v>3661</v>
      </c>
      <c r="J384" s="1" t="s">
        <v>3665</v>
      </c>
      <c r="K384" s="1" t="s">
        <v>415</v>
      </c>
      <c r="L384" s="1" t="s">
        <v>62</v>
      </c>
      <c r="M384" s="1" t="s">
        <v>62</v>
      </c>
      <c r="N384" s="1" t="s">
        <v>379</v>
      </c>
      <c r="O384" s="1" t="s">
        <v>380</v>
      </c>
      <c r="P384" s="1" t="s">
        <v>379</v>
      </c>
      <c r="Q384" s="1" t="s">
        <v>379</v>
      </c>
      <c r="R384" s="1" t="s">
        <v>379</v>
      </c>
      <c r="S384" s="1" t="s">
        <v>95</v>
      </c>
      <c r="T384" s="1" t="s">
        <v>107</v>
      </c>
      <c r="U384" s="1">
        <v>20</v>
      </c>
      <c r="V384" s="1">
        <v>2</v>
      </c>
      <c r="Y384" s="1" t="s">
        <v>3666</v>
      </c>
      <c r="Z384" s="1" t="s">
        <v>379</v>
      </c>
      <c r="AB384" s="1">
        <v>4</v>
      </c>
      <c r="AD384" s="1">
        <v>56</v>
      </c>
      <c r="AE384" s="1">
        <v>286</v>
      </c>
      <c r="AH384" s="1">
        <v>7</v>
      </c>
      <c r="AK384" s="1" t="s">
        <v>96</v>
      </c>
      <c r="AL384" s="1" t="s">
        <v>3667</v>
      </c>
      <c r="AM384" s="1" t="s">
        <v>4823</v>
      </c>
      <c r="AN384" s="1" t="s">
        <v>3089</v>
      </c>
      <c r="AO384" s="1" t="s">
        <v>3090</v>
      </c>
    </row>
    <row r="385" spans="1:41" x14ac:dyDescent="0.25">
      <c r="A385" s="1" t="s">
        <v>3089</v>
      </c>
      <c r="B385" s="1" t="s">
        <v>3090</v>
      </c>
      <c r="C385" s="1" t="s">
        <v>372</v>
      </c>
      <c r="D385" s="1" t="s">
        <v>373</v>
      </c>
      <c r="E385" s="1" t="s">
        <v>3091</v>
      </c>
      <c r="F385" s="1" t="s">
        <v>3092</v>
      </c>
      <c r="G385" s="1" t="s">
        <v>3093</v>
      </c>
      <c r="H385" s="1" t="s">
        <v>3094</v>
      </c>
      <c r="I385" s="1" t="s">
        <v>3095</v>
      </c>
      <c r="J385" s="1" t="s">
        <v>3096</v>
      </c>
      <c r="K385" s="1" t="s">
        <v>415</v>
      </c>
      <c r="L385" s="1" t="s">
        <v>62</v>
      </c>
      <c r="M385" s="1" t="s">
        <v>62</v>
      </c>
      <c r="N385" s="1" t="s">
        <v>62</v>
      </c>
      <c r="O385" s="1" t="s">
        <v>380</v>
      </c>
      <c r="P385" s="1" t="s">
        <v>379</v>
      </c>
      <c r="Q385" s="1" t="s">
        <v>379</v>
      </c>
      <c r="R385" s="1" t="s">
        <v>62</v>
      </c>
      <c r="S385" s="1" t="s">
        <v>95</v>
      </c>
      <c r="T385" s="1" t="s">
        <v>24</v>
      </c>
      <c r="U385" s="1">
        <v>19</v>
      </c>
      <c r="V385" s="1">
        <v>2</v>
      </c>
      <c r="W385" s="1" t="s">
        <v>3097</v>
      </c>
      <c r="X385" s="1" t="s">
        <v>3098</v>
      </c>
      <c r="Y385" s="1" t="s">
        <v>3099</v>
      </c>
      <c r="Z385" s="1" t="s">
        <v>379</v>
      </c>
      <c r="AA385" s="1" t="s">
        <v>380</v>
      </c>
      <c r="AB385" s="1">
        <v>3</v>
      </c>
      <c r="AC385" s="1">
        <v>6000</v>
      </c>
      <c r="AD385" s="1">
        <v>68</v>
      </c>
      <c r="AE385" s="1">
        <v>0</v>
      </c>
      <c r="AF385" s="1">
        <v>0</v>
      </c>
      <c r="AG385" s="1">
        <v>0</v>
      </c>
      <c r="AH385" s="1">
        <v>10</v>
      </c>
      <c r="AI385" s="1" t="s">
        <v>2128</v>
      </c>
      <c r="AK385" s="1" t="s">
        <v>96</v>
      </c>
      <c r="AL385" s="1" t="s">
        <v>297</v>
      </c>
      <c r="AM385" s="1" t="s">
        <v>4823</v>
      </c>
      <c r="AN385" s="1" t="s">
        <v>3089</v>
      </c>
      <c r="AO385" s="1" t="s">
        <v>3090</v>
      </c>
    </row>
    <row r="386" spans="1:41" x14ac:dyDescent="0.25">
      <c r="A386" s="1" t="s">
        <v>3100</v>
      </c>
      <c r="B386" s="1" t="s">
        <v>3101</v>
      </c>
      <c r="C386" s="1" t="s">
        <v>372</v>
      </c>
      <c r="D386" s="1" t="s">
        <v>373</v>
      </c>
      <c r="E386" s="1" t="s">
        <v>3102</v>
      </c>
      <c r="F386" s="1" t="s">
        <v>3103</v>
      </c>
      <c r="G386" s="1" t="s">
        <v>1292</v>
      </c>
      <c r="H386" s="1" t="s">
        <v>1293</v>
      </c>
      <c r="I386" s="1" t="s">
        <v>1294</v>
      </c>
      <c r="J386" s="1" t="s">
        <v>3104</v>
      </c>
      <c r="K386" s="1" t="s">
        <v>415</v>
      </c>
      <c r="L386" s="1" t="s">
        <v>62</v>
      </c>
      <c r="M386" s="1" t="s">
        <v>380</v>
      </c>
      <c r="N386" s="1" t="s">
        <v>380</v>
      </c>
      <c r="O386" s="1" t="s">
        <v>380</v>
      </c>
      <c r="P386" s="1" t="s">
        <v>380</v>
      </c>
      <c r="Q386" s="1" t="s">
        <v>380</v>
      </c>
      <c r="R386" s="1" t="s">
        <v>380</v>
      </c>
      <c r="S386" s="1" t="s">
        <v>95</v>
      </c>
      <c r="T386" s="1" t="s">
        <v>24</v>
      </c>
      <c r="U386" s="1">
        <v>22</v>
      </c>
      <c r="V386" s="1">
        <v>7</v>
      </c>
      <c r="W386" s="1" t="s">
        <v>3105</v>
      </c>
      <c r="X386" s="1" t="s">
        <v>3106</v>
      </c>
      <c r="Y386" s="1" t="s">
        <v>3107</v>
      </c>
      <c r="Z386" s="1" t="s">
        <v>379</v>
      </c>
      <c r="AA386" s="1" t="s">
        <v>380</v>
      </c>
      <c r="AB386" s="1">
        <v>497694</v>
      </c>
      <c r="AC386" s="1">
        <v>9390000</v>
      </c>
      <c r="AD386" s="1">
        <v>1795872</v>
      </c>
      <c r="AE386" s="1">
        <v>0</v>
      </c>
      <c r="AF386" s="1">
        <v>0</v>
      </c>
      <c r="AG386" s="1">
        <v>0</v>
      </c>
      <c r="AH386" s="1">
        <v>26355</v>
      </c>
      <c r="AI386" s="1" t="s">
        <v>2530</v>
      </c>
      <c r="AJ386" s="1" t="s">
        <v>3108</v>
      </c>
      <c r="AK386" s="1" t="s">
        <v>96</v>
      </c>
      <c r="AL386" s="1" t="s">
        <v>300</v>
      </c>
      <c r="AM386" s="1" t="s">
        <v>4532</v>
      </c>
      <c r="AN386" s="1" t="s">
        <v>3100</v>
      </c>
      <c r="AO386" s="1" t="s">
        <v>3101</v>
      </c>
    </row>
    <row r="387" spans="1:41" x14ac:dyDescent="0.25">
      <c r="A387" s="1" t="s">
        <v>1288</v>
      </c>
      <c r="B387" s="1" t="s">
        <v>1289</v>
      </c>
      <c r="C387" s="1" t="s">
        <v>372</v>
      </c>
      <c r="D387" s="1" t="s">
        <v>373</v>
      </c>
      <c r="E387" s="1" t="s">
        <v>1290</v>
      </c>
      <c r="F387" s="1" t="s">
        <v>1291</v>
      </c>
      <c r="G387" s="1" t="s">
        <v>1292</v>
      </c>
      <c r="H387" s="1" t="s">
        <v>1293</v>
      </c>
      <c r="I387" s="1" t="s">
        <v>1294</v>
      </c>
      <c r="J387" s="1" t="s">
        <v>1295</v>
      </c>
      <c r="K387" s="1" t="s">
        <v>415</v>
      </c>
      <c r="L387" s="1" t="s">
        <v>62</v>
      </c>
      <c r="M387" s="1" t="s">
        <v>380</v>
      </c>
      <c r="N387" s="1" t="s">
        <v>379</v>
      </c>
      <c r="O387" s="1" t="s">
        <v>380</v>
      </c>
      <c r="P387" s="1" t="s">
        <v>380</v>
      </c>
      <c r="Q387" s="1" t="s">
        <v>380</v>
      </c>
      <c r="R387" s="1" t="s">
        <v>380</v>
      </c>
      <c r="S387" s="1" t="s">
        <v>95</v>
      </c>
      <c r="T387" s="1" t="s">
        <v>107</v>
      </c>
      <c r="U387" s="1">
        <v>21</v>
      </c>
      <c r="V387" s="1">
        <v>7</v>
      </c>
      <c r="Y387" s="1" t="s">
        <v>1296</v>
      </c>
      <c r="Z387" s="1" t="s">
        <v>379</v>
      </c>
      <c r="AB387" s="1">
        <v>0</v>
      </c>
      <c r="AD387" s="1">
        <v>0</v>
      </c>
      <c r="AE387" s="1">
        <v>0</v>
      </c>
      <c r="AH387" s="1">
        <v>0</v>
      </c>
      <c r="AK387" s="1" t="s">
        <v>96</v>
      </c>
      <c r="AL387" s="1" t="s">
        <v>1297</v>
      </c>
      <c r="AM387" s="1" t="s">
        <v>4532</v>
      </c>
      <c r="AN387" s="1" t="s">
        <v>3100</v>
      </c>
      <c r="AO387" s="1" t="s">
        <v>3101</v>
      </c>
    </row>
    <row r="388" spans="1:41" x14ac:dyDescent="0.25">
      <c r="A388" s="1" t="s">
        <v>3109</v>
      </c>
      <c r="B388" s="1" t="s">
        <v>3110</v>
      </c>
      <c r="C388" s="1" t="s">
        <v>372</v>
      </c>
      <c r="D388" s="1" t="s">
        <v>373</v>
      </c>
      <c r="E388" s="1" t="s">
        <v>3111</v>
      </c>
      <c r="F388" s="1" t="s">
        <v>3112</v>
      </c>
      <c r="G388" s="1" t="s">
        <v>1302</v>
      </c>
      <c r="H388" s="1" t="s">
        <v>1303</v>
      </c>
      <c r="I388" s="1" t="s">
        <v>1294</v>
      </c>
      <c r="J388" s="1" t="s">
        <v>3104</v>
      </c>
      <c r="K388" s="1" t="s">
        <v>415</v>
      </c>
      <c r="L388" s="1" t="s">
        <v>62</v>
      </c>
      <c r="M388" s="1" t="s">
        <v>380</v>
      </c>
      <c r="N388" s="1" t="s">
        <v>379</v>
      </c>
      <c r="O388" s="1" t="s">
        <v>380</v>
      </c>
      <c r="P388" s="1" t="s">
        <v>380</v>
      </c>
      <c r="Q388" s="1" t="s">
        <v>380</v>
      </c>
      <c r="R388" s="1" t="s">
        <v>380</v>
      </c>
      <c r="S388" s="1" t="s">
        <v>95</v>
      </c>
      <c r="T388" s="1" t="s">
        <v>24</v>
      </c>
      <c r="U388" s="1">
        <v>23</v>
      </c>
      <c r="V388" s="1">
        <v>7</v>
      </c>
      <c r="W388" s="1" t="s">
        <v>3113</v>
      </c>
      <c r="X388" s="1" t="s">
        <v>3114</v>
      </c>
      <c r="Y388" s="1" t="s">
        <v>3107</v>
      </c>
      <c r="Z388" s="1" t="s">
        <v>379</v>
      </c>
      <c r="AA388" s="1" t="s">
        <v>380</v>
      </c>
      <c r="AB388" s="1">
        <v>16589</v>
      </c>
      <c r="AC388" s="1">
        <v>0</v>
      </c>
      <c r="AD388" s="1">
        <v>27280</v>
      </c>
      <c r="AE388" s="1">
        <v>0</v>
      </c>
      <c r="AF388" s="1">
        <v>0</v>
      </c>
      <c r="AG388" s="1">
        <v>0</v>
      </c>
      <c r="AH388" s="1">
        <v>183</v>
      </c>
      <c r="AI388" s="1" t="s">
        <v>2530</v>
      </c>
      <c r="AK388" s="1" t="s">
        <v>96</v>
      </c>
      <c r="AL388" s="1" t="s">
        <v>301</v>
      </c>
      <c r="AM388" s="1" t="s">
        <v>4720</v>
      </c>
      <c r="AN388" s="1" t="s">
        <v>3109</v>
      </c>
      <c r="AO388" s="1" t="s">
        <v>3110</v>
      </c>
    </row>
    <row r="389" spans="1:41" x14ac:dyDescent="0.25">
      <c r="A389" s="1" t="s">
        <v>1298</v>
      </c>
      <c r="B389" s="1" t="s">
        <v>1299</v>
      </c>
      <c r="C389" s="1" t="s">
        <v>372</v>
      </c>
      <c r="D389" s="1" t="s">
        <v>373</v>
      </c>
      <c r="E389" s="1" t="s">
        <v>1300</v>
      </c>
      <c r="F389" s="1" t="s">
        <v>1301</v>
      </c>
      <c r="G389" s="1" t="s">
        <v>1302</v>
      </c>
      <c r="H389" s="1" t="s">
        <v>1303</v>
      </c>
      <c r="I389" s="1" t="s">
        <v>1294</v>
      </c>
      <c r="J389" s="1" t="s">
        <v>1295</v>
      </c>
      <c r="K389" s="1" t="s">
        <v>415</v>
      </c>
      <c r="L389" s="1" t="s">
        <v>62</v>
      </c>
      <c r="M389" s="1" t="s">
        <v>380</v>
      </c>
      <c r="N389" s="1" t="s">
        <v>379</v>
      </c>
      <c r="O389" s="1" t="s">
        <v>380</v>
      </c>
      <c r="P389" s="1" t="s">
        <v>380</v>
      </c>
      <c r="Q389" s="1" t="s">
        <v>380</v>
      </c>
      <c r="R389" s="1" t="s">
        <v>379</v>
      </c>
      <c r="S389" s="1" t="s">
        <v>95</v>
      </c>
      <c r="T389" s="1" t="s">
        <v>107</v>
      </c>
      <c r="U389" s="1">
        <v>22</v>
      </c>
      <c r="V389" s="1">
        <v>7</v>
      </c>
      <c r="Y389" s="1" t="s">
        <v>1296</v>
      </c>
      <c r="Z389" s="1" t="s">
        <v>379</v>
      </c>
      <c r="AB389" s="1">
        <v>18974</v>
      </c>
      <c r="AD389" s="1">
        <v>0</v>
      </c>
      <c r="AE389" s="1">
        <v>0</v>
      </c>
      <c r="AH389" s="1">
        <v>253</v>
      </c>
      <c r="AK389" s="1" t="s">
        <v>96</v>
      </c>
      <c r="AL389" s="1" t="s">
        <v>1304</v>
      </c>
      <c r="AM389" s="1" t="s">
        <v>4720</v>
      </c>
      <c r="AN389" s="1" t="s">
        <v>3109</v>
      </c>
      <c r="AO389" s="1" t="s">
        <v>3110</v>
      </c>
    </row>
    <row r="390" spans="1:41" x14ac:dyDescent="0.25">
      <c r="A390" s="1" t="s">
        <v>3044</v>
      </c>
      <c r="B390" s="1" t="s">
        <v>3045</v>
      </c>
      <c r="C390" s="1" t="s">
        <v>372</v>
      </c>
      <c r="D390" s="1" t="s">
        <v>26</v>
      </c>
      <c r="E390" s="1" t="s">
        <v>3046</v>
      </c>
      <c r="F390" s="1" t="s">
        <v>3047</v>
      </c>
      <c r="G390" s="1" t="s">
        <v>3048</v>
      </c>
      <c r="H390" s="1" t="s">
        <v>3049</v>
      </c>
      <c r="I390" s="1" t="s">
        <v>3050</v>
      </c>
      <c r="J390" s="1" t="s">
        <v>3051</v>
      </c>
      <c r="K390" s="1" t="s">
        <v>415</v>
      </c>
      <c r="L390" s="1" t="s">
        <v>62</v>
      </c>
      <c r="M390" s="1" t="s">
        <v>62</v>
      </c>
      <c r="N390" s="1" t="s">
        <v>62</v>
      </c>
      <c r="O390" s="1" t="s">
        <v>62</v>
      </c>
      <c r="P390" s="1" t="s">
        <v>62</v>
      </c>
      <c r="Q390" s="1" t="s">
        <v>62</v>
      </c>
      <c r="R390" s="1" t="s">
        <v>380</v>
      </c>
      <c r="S390" s="1" t="s">
        <v>95</v>
      </c>
      <c r="T390" s="1" t="s">
        <v>107</v>
      </c>
      <c r="U390" s="1">
        <v>23</v>
      </c>
      <c r="V390" s="1">
        <v>8</v>
      </c>
      <c r="Y390" s="1" t="s">
        <v>381</v>
      </c>
      <c r="Z390" s="1" t="s">
        <v>379</v>
      </c>
      <c r="AB390" s="1">
        <v>1140</v>
      </c>
      <c r="AD390" s="1">
        <v>45027</v>
      </c>
      <c r="AE390" s="1">
        <v>0</v>
      </c>
      <c r="AH390" s="1">
        <v>584</v>
      </c>
      <c r="AK390" s="1" t="s">
        <v>96</v>
      </c>
      <c r="AL390" s="1" t="s">
        <v>3052</v>
      </c>
      <c r="AM390" s="1" t="s">
        <v>4770</v>
      </c>
      <c r="AN390" s="1" t="s">
        <v>3368</v>
      </c>
      <c r="AO390" s="1" t="s">
        <v>3369</v>
      </c>
    </row>
    <row r="391" spans="1:41" x14ac:dyDescent="0.25">
      <c r="A391" s="1" t="s">
        <v>3368</v>
      </c>
      <c r="B391" s="1" t="s">
        <v>3369</v>
      </c>
      <c r="C391" s="1" t="s">
        <v>372</v>
      </c>
      <c r="D391" s="1" t="s">
        <v>26</v>
      </c>
      <c r="E391" s="1" t="s">
        <v>3370</v>
      </c>
      <c r="F391" s="1" t="s">
        <v>3371</v>
      </c>
      <c r="G391" s="1" t="s">
        <v>3048</v>
      </c>
      <c r="H391" s="1" t="s">
        <v>3049</v>
      </c>
      <c r="I391" s="1" t="s">
        <v>3050</v>
      </c>
      <c r="J391" s="1" t="s">
        <v>3372</v>
      </c>
      <c r="K391" s="1" t="s">
        <v>415</v>
      </c>
      <c r="L391" s="1" t="s">
        <v>380</v>
      </c>
      <c r="M391" s="1" t="s">
        <v>62</v>
      </c>
      <c r="N391" s="1" t="s">
        <v>62</v>
      </c>
      <c r="O391" s="1" t="s">
        <v>62</v>
      </c>
      <c r="P391" s="1" t="s">
        <v>62</v>
      </c>
      <c r="Q391" s="1" t="s">
        <v>62</v>
      </c>
      <c r="R391" s="1" t="s">
        <v>380</v>
      </c>
      <c r="S391" s="1" t="s">
        <v>95</v>
      </c>
      <c r="T391" s="1" t="s">
        <v>24</v>
      </c>
      <c r="U391" s="1">
        <v>24</v>
      </c>
      <c r="V391" s="1">
        <v>8</v>
      </c>
      <c r="W391" s="1" t="s">
        <v>302</v>
      </c>
      <c r="X391" s="1" t="s">
        <v>303</v>
      </c>
      <c r="Y391" s="1" t="s">
        <v>3373</v>
      </c>
      <c r="Z391" s="1" t="s">
        <v>379</v>
      </c>
      <c r="AA391" s="1" t="s">
        <v>380</v>
      </c>
      <c r="AB391" s="1">
        <v>0</v>
      </c>
      <c r="AC391" s="1">
        <v>0</v>
      </c>
      <c r="AD391" s="1">
        <v>34397</v>
      </c>
      <c r="AE391" s="1">
        <v>0</v>
      </c>
      <c r="AF391" s="1">
        <v>0</v>
      </c>
      <c r="AG391" s="1">
        <v>0</v>
      </c>
      <c r="AH391" s="1">
        <v>0</v>
      </c>
      <c r="AI391" s="1" t="s">
        <v>2161</v>
      </c>
      <c r="AK391" s="1" t="s">
        <v>96</v>
      </c>
      <c r="AL391" s="1" t="s">
        <v>304</v>
      </c>
      <c r="AM391" s="1" t="s">
        <v>4770</v>
      </c>
      <c r="AN391" s="1" t="s">
        <v>3368</v>
      </c>
      <c r="AO391" s="1" t="s">
        <v>3369</v>
      </c>
    </row>
    <row r="392" spans="1:41" x14ac:dyDescent="0.25">
      <c r="A392" s="1" t="s">
        <v>3668</v>
      </c>
      <c r="B392" s="1" t="s">
        <v>3669</v>
      </c>
      <c r="C392" s="1" t="s">
        <v>372</v>
      </c>
      <c r="D392" s="1" t="s">
        <v>533</v>
      </c>
      <c r="E392" s="1" t="s">
        <v>3670</v>
      </c>
      <c r="F392" s="1" t="s">
        <v>3671</v>
      </c>
      <c r="G392" s="1" t="s">
        <v>3672</v>
      </c>
      <c r="H392" s="1" t="s">
        <v>3673</v>
      </c>
      <c r="I392" s="1" t="s">
        <v>3674</v>
      </c>
      <c r="J392" s="1" t="s">
        <v>3675</v>
      </c>
      <c r="K392" s="1" t="s">
        <v>686</v>
      </c>
      <c r="L392" s="1" t="s">
        <v>379</v>
      </c>
      <c r="M392" s="1" t="s">
        <v>62</v>
      </c>
      <c r="N392" s="1" t="s">
        <v>62</v>
      </c>
      <c r="O392" s="1" t="s">
        <v>62</v>
      </c>
      <c r="P392" s="1" t="s">
        <v>379</v>
      </c>
      <c r="Q392" s="1" t="s">
        <v>379</v>
      </c>
      <c r="R392" s="1" t="s">
        <v>380</v>
      </c>
      <c r="S392" s="1" t="s">
        <v>95</v>
      </c>
      <c r="T392" s="1" t="s">
        <v>107</v>
      </c>
      <c r="U392" s="1">
        <v>24</v>
      </c>
      <c r="V392" s="1">
        <v>7</v>
      </c>
      <c r="Y392" s="1" t="s">
        <v>3676</v>
      </c>
      <c r="Z392" s="1" t="s">
        <v>379</v>
      </c>
      <c r="AB392" s="1">
        <v>11727</v>
      </c>
      <c r="AD392" s="1">
        <v>4782</v>
      </c>
      <c r="AE392" s="1">
        <v>48</v>
      </c>
      <c r="AH392" s="1">
        <v>14863</v>
      </c>
      <c r="AK392" s="1" t="s">
        <v>96</v>
      </c>
      <c r="AL392" s="1" t="s">
        <v>3677</v>
      </c>
      <c r="AM392" s="1" t="s">
        <v>4824</v>
      </c>
      <c r="AN392" s="1" t="s">
        <v>3115</v>
      </c>
      <c r="AO392" s="1" t="s">
        <v>3116</v>
      </c>
    </row>
    <row r="393" spans="1:41" x14ac:dyDescent="0.25">
      <c r="A393" s="1" t="s">
        <v>3115</v>
      </c>
      <c r="B393" s="1" t="s">
        <v>3116</v>
      </c>
      <c r="C393" s="1" t="s">
        <v>372</v>
      </c>
      <c r="D393" s="1" t="s">
        <v>533</v>
      </c>
      <c r="E393" s="1" t="s">
        <v>3117</v>
      </c>
      <c r="F393" s="1" t="s">
        <v>3118</v>
      </c>
      <c r="G393" s="1" t="s">
        <v>3119</v>
      </c>
      <c r="H393" s="1" t="s">
        <v>3120</v>
      </c>
      <c r="I393" s="1" t="s">
        <v>3121</v>
      </c>
      <c r="J393" s="1" t="s">
        <v>3122</v>
      </c>
      <c r="K393" s="1" t="s">
        <v>686</v>
      </c>
      <c r="L393" s="1" t="s">
        <v>379</v>
      </c>
      <c r="M393" s="1" t="s">
        <v>379</v>
      </c>
      <c r="N393" s="1" t="s">
        <v>379</v>
      </c>
      <c r="O393" s="1" t="s">
        <v>379</v>
      </c>
      <c r="P393" s="1" t="s">
        <v>379</v>
      </c>
      <c r="Q393" s="1" t="s">
        <v>379</v>
      </c>
      <c r="R393" s="1" t="s">
        <v>379</v>
      </c>
      <c r="S393" s="1" t="s">
        <v>95</v>
      </c>
      <c r="T393" s="1" t="s">
        <v>24</v>
      </c>
      <c r="U393" s="1">
        <v>27</v>
      </c>
      <c r="V393" s="1">
        <v>7</v>
      </c>
      <c r="W393" s="1" t="s">
        <v>3123</v>
      </c>
      <c r="X393" s="1" t="s">
        <v>3124</v>
      </c>
      <c r="Y393" s="1" t="s">
        <v>3125</v>
      </c>
      <c r="Z393" s="1" t="s">
        <v>379</v>
      </c>
      <c r="AA393" s="1" t="s">
        <v>62</v>
      </c>
      <c r="AB393" s="1">
        <v>2658</v>
      </c>
      <c r="AC393" s="1">
        <v>0</v>
      </c>
      <c r="AD393" s="1">
        <v>3911</v>
      </c>
      <c r="AE393" s="1">
        <v>0</v>
      </c>
      <c r="AF393" s="1">
        <v>3138</v>
      </c>
      <c r="AG393" s="1">
        <v>22</v>
      </c>
      <c r="AH393" s="1">
        <v>3711</v>
      </c>
      <c r="AI393" s="1" t="s">
        <v>4197</v>
      </c>
      <c r="AJ393" s="1" t="s">
        <v>3126</v>
      </c>
      <c r="AK393" s="1" t="s">
        <v>96</v>
      </c>
      <c r="AL393" s="1" t="s">
        <v>308</v>
      </c>
      <c r="AM393" s="1" t="s">
        <v>4824</v>
      </c>
      <c r="AN393" s="1" t="s">
        <v>3115</v>
      </c>
      <c r="AO393" s="1" t="s">
        <v>3116</v>
      </c>
    </row>
    <row r="394" spans="1:41" x14ac:dyDescent="0.25">
      <c r="A394" s="1" t="s">
        <v>3678</v>
      </c>
      <c r="B394" s="1" t="s">
        <v>3679</v>
      </c>
      <c r="C394" s="1" t="s">
        <v>372</v>
      </c>
      <c r="D394" s="1" t="s">
        <v>373</v>
      </c>
      <c r="E394" s="1" t="s">
        <v>3680</v>
      </c>
      <c r="F394" s="1" t="s">
        <v>3681</v>
      </c>
      <c r="G394" s="1" t="s">
        <v>3682</v>
      </c>
      <c r="H394" s="1" t="s">
        <v>3683</v>
      </c>
      <c r="I394" s="1" t="s">
        <v>3678</v>
      </c>
      <c r="J394" s="1" t="s">
        <v>3679</v>
      </c>
      <c r="K394" s="1" t="s">
        <v>415</v>
      </c>
      <c r="L394" s="1" t="s">
        <v>62</v>
      </c>
      <c r="M394" s="1" t="s">
        <v>62</v>
      </c>
      <c r="N394" s="1" t="s">
        <v>379</v>
      </c>
      <c r="O394" s="1" t="s">
        <v>380</v>
      </c>
      <c r="P394" s="1" t="s">
        <v>379</v>
      </c>
      <c r="Q394" s="1" t="s">
        <v>379</v>
      </c>
      <c r="R394" s="1" t="s">
        <v>379</v>
      </c>
      <c r="S394" s="1" t="s">
        <v>95</v>
      </c>
      <c r="T394" s="1" t="s">
        <v>107</v>
      </c>
      <c r="U394" s="1">
        <v>25</v>
      </c>
      <c r="V394" s="1">
        <v>2</v>
      </c>
      <c r="Y394" s="1" t="s">
        <v>3684</v>
      </c>
      <c r="Z394" s="1" t="s">
        <v>379</v>
      </c>
      <c r="AB394" s="1">
        <v>9268</v>
      </c>
      <c r="AD394" s="1">
        <v>15693</v>
      </c>
      <c r="AE394" s="1">
        <v>2186</v>
      </c>
      <c r="AH394" s="1">
        <v>725</v>
      </c>
      <c r="AK394" s="1" t="s">
        <v>96</v>
      </c>
      <c r="AL394" s="1" t="s">
        <v>3685</v>
      </c>
      <c r="AM394" s="1" t="s">
        <v>4825</v>
      </c>
      <c r="AN394" s="1" t="s">
        <v>3678</v>
      </c>
      <c r="AO394" s="1" t="s">
        <v>3679</v>
      </c>
    </row>
    <row r="395" spans="1:41" x14ac:dyDescent="0.25">
      <c r="A395" s="1" t="s">
        <v>3678</v>
      </c>
      <c r="B395" s="1" t="s">
        <v>3679</v>
      </c>
      <c r="C395" s="1" t="s">
        <v>372</v>
      </c>
      <c r="D395" s="1" t="s">
        <v>373</v>
      </c>
      <c r="E395" s="1" t="s">
        <v>3745</v>
      </c>
      <c r="F395" s="1" t="s">
        <v>3746</v>
      </c>
      <c r="G395" s="1" t="s">
        <v>3682</v>
      </c>
      <c r="H395" s="1" t="s">
        <v>3683</v>
      </c>
      <c r="I395" s="1" t="s">
        <v>3678</v>
      </c>
      <c r="J395" s="1" t="s">
        <v>3679</v>
      </c>
      <c r="K395" s="1" t="s">
        <v>415</v>
      </c>
      <c r="L395" s="1" t="s">
        <v>62</v>
      </c>
      <c r="M395" s="1" t="s">
        <v>62</v>
      </c>
      <c r="N395" s="1" t="s">
        <v>62</v>
      </c>
      <c r="O395" s="1" t="s">
        <v>380</v>
      </c>
      <c r="P395" s="1" t="s">
        <v>62</v>
      </c>
      <c r="Q395" s="1" t="s">
        <v>62</v>
      </c>
      <c r="R395" s="1" t="s">
        <v>62</v>
      </c>
      <c r="S395" s="1" t="s">
        <v>95</v>
      </c>
      <c r="T395" s="1" t="s">
        <v>24</v>
      </c>
      <c r="U395" s="1">
        <v>29</v>
      </c>
      <c r="V395" s="1">
        <v>3</v>
      </c>
      <c r="W395" s="1" t="s">
        <v>3747</v>
      </c>
      <c r="X395" s="1" t="s">
        <v>3748</v>
      </c>
      <c r="Y395" s="1" t="s">
        <v>3749</v>
      </c>
      <c r="Z395" s="1" t="s">
        <v>379</v>
      </c>
      <c r="AA395" s="1" t="s">
        <v>380</v>
      </c>
      <c r="AB395" s="1">
        <v>7955</v>
      </c>
      <c r="AC395" s="1">
        <v>57000</v>
      </c>
      <c r="AD395" s="1">
        <v>10168</v>
      </c>
      <c r="AE395" s="1">
        <v>168</v>
      </c>
      <c r="AF395" s="1">
        <v>0</v>
      </c>
      <c r="AG395" s="1">
        <v>0</v>
      </c>
      <c r="AH395" s="1">
        <v>501</v>
      </c>
      <c r="AI395" s="1" t="s">
        <v>2128</v>
      </c>
      <c r="AJ395" s="1" t="s">
        <v>3750</v>
      </c>
      <c r="AK395" s="1" t="s">
        <v>96</v>
      </c>
      <c r="AL395" s="1" t="s">
        <v>309</v>
      </c>
      <c r="AM395" s="1" t="s">
        <v>4825</v>
      </c>
      <c r="AN395" s="1" t="s">
        <v>3678</v>
      </c>
      <c r="AO395" s="1" t="s">
        <v>3679</v>
      </c>
    </row>
    <row r="396" spans="1:41" x14ac:dyDescent="0.25">
      <c r="A396" s="1" t="s">
        <v>1305</v>
      </c>
      <c r="B396" s="1" t="s">
        <v>1306</v>
      </c>
      <c r="C396" s="1" t="s">
        <v>372</v>
      </c>
      <c r="D396" s="1" t="s">
        <v>533</v>
      </c>
      <c r="E396" s="1" t="s">
        <v>1307</v>
      </c>
      <c r="F396" s="1" t="s">
        <v>1308</v>
      </c>
      <c r="G396" s="1" t="s">
        <v>1309</v>
      </c>
      <c r="H396" s="1" t="s">
        <v>1310</v>
      </c>
      <c r="I396" s="1" t="s">
        <v>1311</v>
      </c>
      <c r="J396" s="1" t="s">
        <v>1312</v>
      </c>
      <c r="K396" s="1" t="s">
        <v>378</v>
      </c>
      <c r="L396" s="1" t="s">
        <v>379</v>
      </c>
      <c r="M396" s="1" t="s">
        <v>62</v>
      </c>
      <c r="N396" s="1" t="s">
        <v>62</v>
      </c>
      <c r="O396" s="1" t="s">
        <v>62</v>
      </c>
      <c r="P396" s="1" t="s">
        <v>62</v>
      </c>
      <c r="Q396" s="1" t="s">
        <v>62</v>
      </c>
      <c r="R396" s="1" t="s">
        <v>62</v>
      </c>
      <c r="S396" s="1" t="s">
        <v>95</v>
      </c>
      <c r="T396" s="1" t="s">
        <v>107</v>
      </c>
      <c r="U396" s="1">
        <v>26</v>
      </c>
      <c r="V396" s="1">
        <v>2</v>
      </c>
      <c r="Y396" s="1" t="s">
        <v>391</v>
      </c>
      <c r="Z396" s="1" t="s">
        <v>379</v>
      </c>
      <c r="AB396" s="1">
        <v>0</v>
      </c>
      <c r="AD396" s="1">
        <v>0</v>
      </c>
      <c r="AE396" s="1">
        <v>0</v>
      </c>
      <c r="AH396" s="1">
        <v>190</v>
      </c>
      <c r="AK396" s="1" t="s">
        <v>96</v>
      </c>
      <c r="AL396" s="1" t="s">
        <v>1313</v>
      </c>
      <c r="AM396" s="1" t="s">
        <v>4641</v>
      </c>
      <c r="AN396" s="1" t="s">
        <v>1305</v>
      </c>
      <c r="AO396" s="1" t="s">
        <v>1306</v>
      </c>
    </row>
    <row r="397" spans="1:41" x14ac:dyDescent="0.25">
      <c r="A397" s="1" t="s">
        <v>4104</v>
      </c>
      <c r="B397" s="1" t="s">
        <v>4105</v>
      </c>
      <c r="C397" s="1" t="s">
        <v>372</v>
      </c>
      <c r="D397" s="1" t="s">
        <v>533</v>
      </c>
      <c r="E397" s="1" t="s">
        <v>4106</v>
      </c>
      <c r="F397" s="1" t="s">
        <v>4107</v>
      </c>
      <c r="G397" s="1" t="s">
        <v>1309</v>
      </c>
      <c r="H397" s="1" t="s">
        <v>1310</v>
      </c>
      <c r="I397" s="1" t="s">
        <v>1311</v>
      </c>
      <c r="J397" s="1" t="s">
        <v>1312</v>
      </c>
      <c r="K397" s="1" t="s">
        <v>1320</v>
      </c>
      <c r="L397" s="1" t="s">
        <v>379</v>
      </c>
      <c r="M397" s="1" t="s">
        <v>62</v>
      </c>
      <c r="N397" s="1" t="s">
        <v>62</v>
      </c>
      <c r="O397" s="1" t="s">
        <v>62</v>
      </c>
      <c r="P397" s="1" t="s">
        <v>62</v>
      </c>
      <c r="Q397" s="1" t="s">
        <v>62</v>
      </c>
      <c r="R397" s="1" t="s">
        <v>62</v>
      </c>
      <c r="S397" s="1" t="s">
        <v>95</v>
      </c>
      <c r="T397" s="1" t="s">
        <v>107</v>
      </c>
      <c r="U397" s="1">
        <v>27</v>
      </c>
      <c r="V397" s="1">
        <v>2</v>
      </c>
      <c r="Y397" s="1" t="s">
        <v>391</v>
      </c>
      <c r="Z397" s="1" t="s">
        <v>379</v>
      </c>
      <c r="AB397" s="1">
        <v>0</v>
      </c>
      <c r="AD397" s="1">
        <v>0</v>
      </c>
      <c r="AE397" s="1">
        <v>257</v>
      </c>
      <c r="AH397" s="1">
        <v>0</v>
      </c>
      <c r="AK397" s="1" t="s">
        <v>96</v>
      </c>
      <c r="AL397" s="1" t="s">
        <v>4108</v>
      </c>
      <c r="AM397" s="1" t="s">
        <v>4869</v>
      </c>
      <c r="AN397" s="1" t="s">
        <v>4104</v>
      </c>
      <c r="AO397" s="1" t="s">
        <v>4105</v>
      </c>
    </row>
    <row r="398" spans="1:41" x14ac:dyDescent="0.25">
      <c r="A398" s="1" t="s">
        <v>1314</v>
      </c>
      <c r="B398" s="1" t="s">
        <v>1315</v>
      </c>
      <c r="C398" s="1" t="s">
        <v>372</v>
      </c>
      <c r="D398" s="1" t="s">
        <v>533</v>
      </c>
      <c r="E398" s="1" t="s">
        <v>1316</v>
      </c>
      <c r="F398" s="1" t="s">
        <v>1317</v>
      </c>
      <c r="G398" s="1" t="s">
        <v>1318</v>
      </c>
      <c r="H398" s="1" t="s">
        <v>1319</v>
      </c>
      <c r="I398" s="1" t="s">
        <v>1311</v>
      </c>
      <c r="J398" s="1" t="s">
        <v>1312</v>
      </c>
      <c r="K398" s="1" t="s">
        <v>1320</v>
      </c>
      <c r="L398" s="1" t="s">
        <v>379</v>
      </c>
      <c r="M398" s="1" t="s">
        <v>62</v>
      </c>
      <c r="N398" s="1" t="s">
        <v>62</v>
      </c>
      <c r="O398" s="1" t="s">
        <v>62</v>
      </c>
      <c r="P398" s="1" t="s">
        <v>62</v>
      </c>
      <c r="Q398" s="1" t="s">
        <v>62</v>
      </c>
      <c r="R398" s="1" t="s">
        <v>62</v>
      </c>
      <c r="S398" s="1" t="s">
        <v>95</v>
      </c>
      <c r="T398" s="1" t="s">
        <v>107</v>
      </c>
      <c r="U398" s="1">
        <v>28</v>
      </c>
      <c r="V398" s="1">
        <v>2</v>
      </c>
      <c r="Y398" s="1" t="s">
        <v>391</v>
      </c>
      <c r="Z398" s="1" t="s">
        <v>379</v>
      </c>
      <c r="AB398" s="1">
        <v>0</v>
      </c>
      <c r="AD398" s="1">
        <v>0</v>
      </c>
      <c r="AE398" s="1">
        <v>0</v>
      </c>
      <c r="AH398" s="1">
        <v>568</v>
      </c>
      <c r="AK398" s="1" t="s">
        <v>96</v>
      </c>
      <c r="AL398" s="1" t="s">
        <v>1321</v>
      </c>
      <c r="AM398" s="1" t="s">
        <v>4642</v>
      </c>
      <c r="AN398" s="1" t="s">
        <v>1314</v>
      </c>
      <c r="AO398" s="1" t="s">
        <v>1315</v>
      </c>
    </row>
    <row r="399" spans="1:41" x14ac:dyDescent="0.25">
      <c r="A399" s="1" t="s">
        <v>4109</v>
      </c>
      <c r="B399" s="1" t="s">
        <v>4110</v>
      </c>
      <c r="C399" s="1" t="s">
        <v>372</v>
      </c>
      <c r="D399" s="1" t="s">
        <v>533</v>
      </c>
      <c r="E399" s="1" t="s">
        <v>4111</v>
      </c>
      <c r="F399" s="1" t="s">
        <v>4112</v>
      </c>
      <c r="G399" s="1" t="s">
        <v>4113</v>
      </c>
      <c r="H399" s="1" t="s">
        <v>4114</v>
      </c>
      <c r="I399" s="1" t="s">
        <v>4115</v>
      </c>
      <c r="J399" s="1" t="s">
        <v>4116</v>
      </c>
      <c r="K399" s="1" t="s">
        <v>686</v>
      </c>
      <c r="L399" s="1" t="s">
        <v>379</v>
      </c>
      <c r="M399" s="1" t="s">
        <v>379</v>
      </c>
      <c r="N399" s="1" t="s">
        <v>379</v>
      </c>
      <c r="O399" s="1" t="s">
        <v>379</v>
      </c>
      <c r="P399" s="1" t="s">
        <v>379</v>
      </c>
      <c r="Q399" s="1" t="s">
        <v>379</v>
      </c>
      <c r="R399" s="1" t="s">
        <v>379</v>
      </c>
      <c r="S399" s="1" t="s">
        <v>95</v>
      </c>
      <c r="T399" s="1" t="s">
        <v>107</v>
      </c>
      <c r="U399" s="1">
        <v>29</v>
      </c>
      <c r="V399" s="1">
        <v>8</v>
      </c>
      <c r="Y399" s="1" t="s">
        <v>4117</v>
      </c>
      <c r="Z399" s="1" t="s">
        <v>379</v>
      </c>
      <c r="AB399" s="1">
        <v>22</v>
      </c>
      <c r="AD399" s="1">
        <v>0</v>
      </c>
      <c r="AE399" s="1">
        <v>1</v>
      </c>
      <c r="AH399" s="1">
        <v>0</v>
      </c>
      <c r="AK399" s="1" t="s">
        <v>96</v>
      </c>
      <c r="AL399" s="1" t="s">
        <v>4118</v>
      </c>
      <c r="AM399" s="1" t="s">
        <v>4870</v>
      </c>
      <c r="AN399" s="1" t="s">
        <v>4109</v>
      </c>
      <c r="AO399" s="1" t="s">
        <v>4133</v>
      </c>
    </row>
    <row r="400" spans="1:41" x14ac:dyDescent="0.25">
      <c r="A400" s="1" t="s">
        <v>4109</v>
      </c>
      <c r="B400" s="1" t="s">
        <v>4133</v>
      </c>
      <c r="C400" s="1" t="s">
        <v>372</v>
      </c>
      <c r="D400" s="1" t="s">
        <v>533</v>
      </c>
      <c r="E400" s="1" t="s">
        <v>4134</v>
      </c>
      <c r="F400" s="1" t="s">
        <v>4135</v>
      </c>
      <c r="G400" s="1" t="s">
        <v>3119</v>
      </c>
      <c r="H400" s="1" t="s">
        <v>4136</v>
      </c>
      <c r="I400" s="1" t="s">
        <v>3121</v>
      </c>
      <c r="J400" s="1" t="s">
        <v>3122</v>
      </c>
      <c r="K400" s="1" t="s">
        <v>415</v>
      </c>
      <c r="L400" s="1" t="s">
        <v>62</v>
      </c>
      <c r="M400" s="1" t="s">
        <v>379</v>
      </c>
      <c r="N400" s="1" t="s">
        <v>379</v>
      </c>
      <c r="O400" s="1" t="s">
        <v>379</v>
      </c>
      <c r="P400" s="1" t="s">
        <v>379</v>
      </c>
      <c r="Q400" s="1" t="s">
        <v>379</v>
      </c>
      <c r="R400" s="1" t="s">
        <v>379</v>
      </c>
      <c r="S400" s="1" t="s">
        <v>95</v>
      </c>
      <c r="T400" s="1" t="s">
        <v>24</v>
      </c>
      <c r="U400" s="1">
        <v>38</v>
      </c>
      <c r="V400" s="1">
        <v>8</v>
      </c>
      <c r="W400" s="1" t="s">
        <v>4137</v>
      </c>
      <c r="X400" s="1" t="s">
        <v>4138</v>
      </c>
      <c r="Y400" s="1" t="s">
        <v>3125</v>
      </c>
      <c r="Z400" s="1" t="s">
        <v>379</v>
      </c>
      <c r="AA400" s="1" t="s">
        <v>62</v>
      </c>
      <c r="AB400" s="1">
        <v>0</v>
      </c>
      <c r="AC400" s="1">
        <v>0</v>
      </c>
      <c r="AD400" s="1">
        <v>0</v>
      </c>
      <c r="AE400" s="1">
        <v>1</v>
      </c>
      <c r="AF400" s="1">
        <v>22</v>
      </c>
      <c r="AG400" s="1">
        <v>0</v>
      </c>
      <c r="AH400" s="1">
        <v>0</v>
      </c>
      <c r="AI400" s="1" t="s">
        <v>4139</v>
      </c>
      <c r="AK400" s="1" t="s">
        <v>96</v>
      </c>
      <c r="AL400" s="1" t="s">
        <v>294</v>
      </c>
      <c r="AM400" s="1" t="s">
        <v>4870</v>
      </c>
      <c r="AN400" s="1" t="s">
        <v>4109</v>
      </c>
      <c r="AO400" s="1" t="s">
        <v>4133</v>
      </c>
    </row>
    <row r="401" spans="1:41" x14ac:dyDescent="0.25">
      <c r="A401" s="1" t="s">
        <v>3686</v>
      </c>
      <c r="B401" s="1" t="s">
        <v>3687</v>
      </c>
      <c r="C401" s="1" t="s">
        <v>372</v>
      </c>
      <c r="D401" s="1" t="s">
        <v>373</v>
      </c>
      <c r="E401" s="1" t="s">
        <v>3688</v>
      </c>
      <c r="F401" s="1" t="s">
        <v>3689</v>
      </c>
      <c r="G401" s="1" t="s">
        <v>3690</v>
      </c>
      <c r="H401" s="1" t="s">
        <v>3691</v>
      </c>
      <c r="I401" s="1" t="s">
        <v>1311</v>
      </c>
      <c r="J401" s="1" t="s">
        <v>1312</v>
      </c>
      <c r="K401" s="1" t="s">
        <v>686</v>
      </c>
      <c r="L401" s="1" t="s">
        <v>379</v>
      </c>
      <c r="M401" s="1" t="s">
        <v>62</v>
      </c>
      <c r="N401" s="1" t="s">
        <v>62</v>
      </c>
      <c r="O401" s="1" t="s">
        <v>380</v>
      </c>
      <c r="P401" s="1" t="s">
        <v>62</v>
      </c>
      <c r="Q401" s="1" t="s">
        <v>62</v>
      </c>
      <c r="R401" s="1" t="s">
        <v>380</v>
      </c>
      <c r="S401" s="1" t="s">
        <v>95</v>
      </c>
      <c r="T401" s="1" t="s">
        <v>107</v>
      </c>
      <c r="U401" s="1">
        <v>30</v>
      </c>
      <c r="V401" s="1">
        <v>8</v>
      </c>
      <c r="Y401" s="1" t="s">
        <v>3692</v>
      </c>
      <c r="Z401" s="1" t="s">
        <v>379</v>
      </c>
      <c r="AB401" s="1">
        <v>115</v>
      </c>
      <c r="AD401" s="1">
        <v>298</v>
      </c>
      <c r="AE401" s="1">
        <v>2</v>
      </c>
      <c r="AH401" s="1">
        <v>0</v>
      </c>
      <c r="AK401" s="1" t="s">
        <v>96</v>
      </c>
      <c r="AL401" s="1" t="s">
        <v>3693</v>
      </c>
      <c r="AM401" s="1" t="s">
        <v>4826</v>
      </c>
      <c r="AN401" s="1" t="s">
        <v>3751</v>
      </c>
      <c r="AO401" s="1" t="s">
        <v>3752</v>
      </c>
    </row>
    <row r="402" spans="1:41" x14ac:dyDescent="0.25">
      <c r="A402" s="1" t="s">
        <v>3751</v>
      </c>
      <c r="B402" s="1" t="s">
        <v>3752</v>
      </c>
      <c r="C402" s="1" t="s">
        <v>372</v>
      </c>
      <c r="D402" s="1" t="s">
        <v>373</v>
      </c>
      <c r="E402" s="1" t="s">
        <v>3753</v>
      </c>
      <c r="F402" s="1" t="s">
        <v>3754</v>
      </c>
      <c r="G402" s="1" t="s">
        <v>3690</v>
      </c>
      <c r="H402" s="1" t="s">
        <v>3691</v>
      </c>
      <c r="I402" s="1" t="s">
        <v>2918</v>
      </c>
      <c r="J402" s="1" t="s">
        <v>2919</v>
      </c>
      <c r="K402" s="1" t="s">
        <v>3755</v>
      </c>
      <c r="L402" s="1" t="s">
        <v>62</v>
      </c>
      <c r="M402" s="1" t="s">
        <v>62</v>
      </c>
      <c r="N402" s="1" t="s">
        <v>62</v>
      </c>
      <c r="O402" s="1" t="s">
        <v>380</v>
      </c>
      <c r="P402" s="1" t="s">
        <v>62</v>
      </c>
      <c r="Q402" s="1" t="s">
        <v>62</v>
      </c>
      <c r="R402" s="1" t="s">
        <v>380</v>
      </c>
      <c r="S402" s="1" t="s">
        <v>95</v>
      </c>
      <c r="T402" s="1" t="s">
        <v>24</v>
      </c>
      <c r="U402" s="1">
        <v>36</v>
      </c>
      <c r="V402" s="1">
        <v>8</v>
      </c>
      <c r="W402" s="1" t="s">
        <v>3756</v>
      </c>
      <c r="X402" s="1" t="s">
        <v>3757</v>
      </c>
      <c r="Y402" s="1" t="s">
        <v>2922</v>
      </c>
      <c r="Z402" s="1" t="s">
        <v>379</v>
      </c>
      <c r="AA402" s="1" t="s">
        <v>62</v>
      </c>
      <c r="AB402" s="1">
        <v>82</v>
      </c>
      <c r="AC402" s="1">
        <v>42402</v>
      </c>
      <c r="AD402" s="1">
        <v>205</v>
      </c>
      <c r="AE402" s="1">
        <v>2</v>
      </c>
      <c r="AF402" s="1">
        <v>96</v>
      </c>
      <c r="AG402" s="1">
        <v>0</v>
      </c>
      <c r="AH402" s="1">
        <v>0</v>
      </c>
      <c r="AI402" s="1" t="s">
        <v>2137</v>
      </c>
      <c r="AJ402" s="1" t="s">
        <v>3758</v>
      </c>
      <c r="AK402" s="1" t="s">
        <v>96</v>
      </c>
      <c r="AL402" s="1" t="s">
        <v>286</v>
      </c>
      <c r="AM402" s="1" t="s">
        <v>4826</v>
      </c>
      <c r="AN402" s="1" t="s">
        <v>3751</v>
      </c>
      <c r="AO402" s="1" t="s">
        <v>3752</v>
      </c>
    </row>
    <row r="403" spans="1:41" x14ac:dyDescent="0.25">
      <c r="A403" s="1" t="s">
        <v>1322</v>
      </c>
      <c r="B403" s="1" t="s">
        <v>1323</v>
      </c>
      <c r="C403" s="1" t="s">
        <v>372</v>
      </c>
      <c r="D403" s="1" t="s">
        <v>373</v>
      </c>
      <c r="E403" s="1" t="s">
        <v>1324</v>
      </c>
      <c r="F403" s="1" t="s">
        <v>1325</v>
      </c>
      <c r="G403" s="1" t="s">
        <v>1326</v>
      </c>
      <c r="H403" s="1" t="s">
        <v>1327</v>
      </c>
      <c r="I403" s="1" t="s">
        <v>1328</v>
      </c>
      <c r="J403" s="1" t="s">
        <v>1329</v>
      </c>
      <c r="K403" s="1" t="s">
        <v>1330</v>
      </c>
      <c r="L403" s="1" t="s">
        <v>380</v>
      </c>
      <c r="M403" s="1" t="s">
        <v>62</v>
      </c>
      <c r="N403" s="1" t="s">
        <v>62</v>
      </c>
      <c r="O403" s="1" t="s">
        <v>62</v>
      </c>
      <c r="P403" s="1" t="s">
        <v>62</v>
      </c>
      <c r="Q403" s="1" t="s">
        <v>62</v>
      </c>
      <c r="R403" s="1" t="s">
        <v>62</v>
      </c>
      <c r="S403" s="1" t="s">
        <v>95</v>
      </c>
      <c r="T403" s="1" t="s">
        <v>107</v>
      </c>
      <c r="U403" s="1">
        <v>31</v>
      </c>
      <c r="V403" s="1">
        <v>8</v>
      </c>
      <c r="Y403" s="1" t="s">
        <v>1331</v>
      </c>
      <c r="Z403" s="1" t="s">
        <v>379</v>
      </c>
      <c r="AB403" s="1">
        <v>4</v>
      </c>
      <c r="AD403" s="1">
        <v>0</v>
      </c>
      <c r="AE403" s="1">
        <v>0</v>
      </c>
      <c r="AH403" s="1">
        <v>0</v>
      </c>
      <c r="AK403" s="1" t="s">
        <v>96</v>
      </c>
      <c r="AL403" s="1" t="s">
        <v>1332</v>
      </c>
      <c r="AM403" s="1" t="s">
        <v>4721</v>
      </c>
      <c r="AN403" s="1" t="s">
        <v>1322</v>
      </c>
      <c r="AO403" s="1" t="s">
        <v>1323</v>
      </c>
    </row>
    <row r="404" spans="1:41" x14ac:dyDescent="0.25">
      <c r="A404" s="1" t="s">
        <v>1322</v>
      </c>
      <c r="B404" s="1" t="s">
        <v>1323</v>
      </c>
      <c r="C404" s="1" t="s">
        <v>372</v>
      </c>
      <c r="D404" s="1" t="s">
        <v>373</v>
      </c>
      <c r="E404" s="1" t="s">
        <v>2531</v>
      </c>
      <c r="F404" s="1" t="s">
        <v>2532</v>
      </c>
      <c r="G404" s="1" t="s">
        <v>1326</v>
      </c>
      <c r="H404" s="1" t="s">
        <v>2533</v>
      </c>
      <c r="I404" s="1" t="s">
        <v>2534</v>
      </c>
      <c r="J404" s="1" t="s">
        <v>2535</v>
      </c>
      <c r="K404" s="1" t="s">
        <v>1330</v>
      </c>
      <c r="L404" s="1" t="s">
        <v>380</v>
      </c>
      <c r="M404" s="1" t="s">
        <v>62</v>
      </c>
      <c r="N404" s="1" t="s">
        <v>62</v>
      </c>
      <c r="O404" s="1" t="s">
        <v>62</v>
      </c>
      <c r="P404" s="1" t="s">
        <v>62</v>
      </c>
      <c r="Q404" s="1" t="s">
        <v>62</v>
      </c>
      <c r="R404" s="1" t="s">
        <v>62</v>
      </c>
      <c r="S404" s="1" t="s">
        <v>95</v>
      </c>
      <c r="T404" s="1" t="s">
        <v>24</v>
      </c>
      <c r="U404" s="1">
        <v>30</v>
      </c>
      <c r="V404" s="1">
        <v>8</v>
      </c>
      <c r="W404" s="1" t="s">
        <v>2536</v>
      </c>
      <c r="X404" s="1" t="s">
        <v>2537</v>
      </c>
      <c r="Y404" s="1" t="s">
        <v>2538</v>
      </c>
      <c r="Z404" s="1" t="s">
        <v>379</v>
      </c>
      <c r="AA404" s="1" t="s">
        <v>62</v>
      </c>
      <c r="AB404" s="1">
        <v>6</v>
      </c>
      <c r="AC404" s="1">
        <v>0</v>
      </c>
      <c r="AD404" s="1">
        <v>0</v>
      </c>
      <c r="AE404" s="1">
        <v>0</v>
      </c>
      <c r="AF404" s="1">
        <v>0</v>
      </c>
      <c r="AG404" s="1">
        <v>0</v>
      </c>
      <c r="AH404" s="1">
        <v>89</v>
      </c>
      <c r="AI404" s="1" t="s">
        <v>2161</v>
      </c>
      <c r="AK404" s="1" t="s">
        <v>96</v>
      </c>
      <c r="AL404" s="1" t="s">
        <v>163</v>
      </c>
      <c r="AM404" s="1" t="s">
        <v>4721</v>
      </c>
      <c r="AN404" s="1" t="s">
        <v>1322</v>
      </c>
      <c r="AO404" s="1" t="s">
        <v>1323</v>
      </c>
    </row>
    <row r="405" spans="1:41" x14ac:dyDescent="0.25">
      <c r="A405" s="1" t="s">
        <v>3127</v>
      </c>
      <c r="B405" s="1" t="s">
        <v>3128</v>
      </c>
      <c r="C405" s="1" t="s">
        <v>372</v>
      </c>
      <c r="D405" s="1" t="s">
        <v>373</v>
      </c>
      <c r="E405" s="1" t="s">
        <v>3129</v>
      </c>
      <c r="F405" s="1" t="s">
        <v>3130</v>
      </c>
      <c r="G405" s="1" t="s">
        <v>3131</v>
      </c>
      <c r="H405" s="1" t="s">
        <v>3132</v>
      </c>
      <c r="I405" s="1" t="s">
        <v>2525</v>
      </c>
      <c r="J405" s="1" t="s">
        <v>2526</v>
      </c>
      <c r="K405" s="1" t="s">
        <v>1737</v>
      </c>
      <c r="L405" s="1" t="s">
        <v>62</v>
      </c>
      <c r="M405" s="1" t="s">
        <v>379</v>
      </c>
      <c r="N405" s="1" t="s">
        <v>379</v>
      </c>
      <c r="O405" s="1" t="s">
        <v>379</v>
      </c>
      <c r="P405" s="1" t="s">
        <v>379</v>
      </c>
      <c r="Q405" s="1" t="s">
        <v>379</v>
      </c>
      <c r="R405" s="1" t="s">
        <v>379</v>
      </c>
      <c r="S405" s="1" t="s">
        <v>95</v>
      </c>
      <c r="T405" s="1" t="s">
        <v>24</v>
      </c>
      <c r="U405" s="1">
        <v>31</v>
      </c>
      <c r="V405" s="1">
        <v>2</v>
      </c>
      <c r="W405" s="1" t="s">
        <v>3133</v>
      </c>
      <c r="X405" s="1" t="s">
        <v>3134</v>
      </c>
      <c r="Y405" s="1" t="s">
        <v>2529</v>
      </c>
      <c r="Z405" s="1" t="s">
        <v>379</v>
      </c>
      <c r="AA405" s="1" t="s">
        <v>379</v>
      </c>
      <c r="AB405" s="1">
        <v>0</v>
      </c>
      <c r="AC405" s="1">
        <v>0</v>
      </c>
      <c r="AD405" s="1">
        <v>4000</v>
      </c>
      <c r="AE405" s="1">
        <v>0</v>
      </c>
      <c r="AF405" s="1">
        <v>0</v>
      </c>
      <c r="AG405" s="1">
        <v>0</v>
      </c>
      <c r="AH405" s="1">
        <v>14034</v>
      </c>
      <c r="AI405" s="1" t="s">
        <v>3135</v>
      </c>
      <c r="AJ405" s="1" t="s">
        <v>3136</v>
      </c>
      <c r="AK405" s="1" t="s">
        <v>96</v>
      </c>
      <c r="AL405" s="1" t="s">
        <v>104</v>
      </c>
      <c r="AM405" s="1" t="s">
        <v>4771</v>
      </c>
      <c r="AN405" s="1" t="s">
        <v>3127</v>
      </c>
      <c r="AO405" s="1" t="s">
        <v>3128</v>
      </c>
    </row>
    <row r="406" spans="1:41" x14ac:dyDescent="0.25">
      <c r="A406" s="1" t="s">
        <v>3053</v>
      </c>
      <c r="B406" s="1" t="s">
        <v>3054</v>
      </c>
      <c r="C406" s="1" t="s">
        <v>372</v>
      </c>
      <c r="D406" s="1" t="s">
        <v>373</v>
      </c>
      <c r="E406" s="1" t="s">
        <v>3055</v>
      </c>
      <c r="F406" s="1" t="s">
        <v>3056</v>
      </c>
      <c r="G406" s="1" t="s">
        <v>1337</v>
      </c>
      <c r="H406" s="1" t="s">
        <v>1338</v>
      </c>
      <c r="I406" s="1" t="s">
        <v>1339</v>
      </c>
      <c r="J406" s="1" t="s">
        <v>1340</v>
      </c>
      <c r="K406" s="1" t="s">
        <v>1737</v>
      </c>
      <c r="L406" s="1" t="s">
        <v>62</v>
      </c>
      <c r="M406" s="1" t="s">
        <v>379</v>
      </c>
      <c r="N406" s="1" t="s">
        <v>379</v>
      </c>
      <c r="O406" s="1" t="s">
        <v>379</v>
      </c>
      <c r="P406" s="1" t="s">
        <v>379</v>
      </c>
      <c r="Q406" s="1" t="s">
        <v>379</v>
      </c>
      <c r="R406" s="1" t="s">
        <v>379</v>
      </c>
      <c r="S406" s="1" t="s">
        <v>95</v>
      </c>
      <c r="T406" s="1" t="s">
        <v>107</v>
      </c>
      <c r="U406" s="1">
        <v>32</v>
      </c>
      <c r="V406" s="1">
        <v>8</v>
      </c>
      <c r="Y406" s="1" t="s">
        <v>1341</v>
      </c>
      <c r="Z406" s="1" t="s">
        <v>379</v>
      </c>
      <c r="AB406" s="1">
        <v>3300</v>
      </c>
      <c r="AD406" s="1">
        <v>4320</v>
      </c>
      <c r="AE406" s="1">
        <v>0</v>
      </c>
      <c r="AH406" s="1">
        <v>26000</v>
      </c>
      <c r="AK406" s="1" t="s">
        <v>96</v>
      </c>
      <c r="AL406" s="1" t="s">
        <v>3057</v>
      </c>
      <c r="AM406" s="1" t="s">
        <v>4771</v>
      </c>
      <c r="AN406" s="1" t="s">
        <v>3127</v>
      </c>
      <c r="AO406" s="1" t="s">
        <v>3128</v>
      </c>
    </row>
    <row r="407" spans="1:41" x14ac:dyDescent="0.25">
      <c r="A407" s="1" t="s">
        <v>1333</v>
      </c>
      <c r="B407" s="1" t="s">
        <v>1334</v>
      </c>
      <c r="C407" s="1" t="s">
        <v>372</v>
      </c>
      <c r="D407" s="1" t="s">
        <v>373</v>
      </c>
      <c r="E407" s="1" t="s">
        <v>1335</v>
      </c>
      <c r="F407" s="1" t="s">
        <v>1336</v>
      </c>
      <c r="G407" s="1" t="s">
        <v>1337</v>
      </c>
      <c r="H407" s="1" t="s">
        <v>1338</v>
      </c>
      <c r="I407" s="1" t="s">
        <v>1339</v>
      </c>
      <c r="J407" s="1" t="s">
        <v>1340</v>
      </c>
      <c r="K407" s="1" t="s">
        <v>415</v>
      </c>
      <c r="L407" s="1" t="s">
        <v>62</v>
      </c>
      <c r="M407" s="1" t="s">
        <v>62</v>
      </c>
      <c r="N407" s="1" t="s">
        <v>379</v>
      </c>
      <c r="O407" s="1" t="s">
        <v>379</v>
      </c>
      <c r="P407" s="1" t="s">
        <v>379</v>
      </c>
      <c r="Q407" s="1" t="s">
        <v>379</v>
      </c>
      <c r="R407" s="1" t="s">
        <v>379</v>
      </c>
      <c r="S407" s="1" t="s">
        <v>95</v>
      </c>
      <c r="T407" s="1" t="s">
        <v>107</v>
      </c>
      <c r="U407" s="1">
        <v>33</v>
      </c>
      <c r="V407" s="1">
        <v>8</v>
      </c>
      <c r="Y407" s="1" t="s">
        <v>1341</v>
      </c>
      <c r="Z407" s="1" t="s">
        <v>379</v>
      </c>
      <c r="AB407" s="1">
        <v>0</v>
      </c>
      <c r="AD407" s="1">
        <v>0</v>
      </c>
      <c r="AE407" s="1">
        <v>0</v>
      </c>
      <c r="AH407" s="1">
        <v>0</v>
      </c>
      <c r="AK407" s="1" t="s">
        <v>96</v>
      </c>
      <c r="AL407" s="1" t="s">
        <v>1342</v>
      </c>
      <c r="AM407" s="1" t="s">
        <v>4533</v>
      </c>
      <c r="AN407" s="1" t="s">
        <v>1333</v>
      </c>
      <c r="AO407" s="1" t="s">
        <v>1334</v>
      </c>
    </row>
    <row r="408" spans="1:41" x14ac:dyDescent="0.25">
      <c r="A408" s="1" t="s">
        <v>1343</v>
      </c>
      <c r="B408" s="1" t="s">
        <v>1344</v>
      </c>
      <c r="C408" s="1" t="s">
        <v>372</v>
      </c>
      <c r="D408" s="1" t="s">
        <v>373</v>
      </c>
      <c r="E408" s="1" t="s">
        <v>1345</v>
      </c>
      <c r="F408" s="1" t="s">
        <v>1346</v>
      </c>
      <c r="G408" s="1" t="s">
        <v>1347</v>
      </c>
      <c r="H408" s="1" t="s">
        <v>1348</v>
      </c>
      <c r="I408" s="1" t="s">
        <v>1339</v>
      </c>
      <c r="J408" s="1" t="s">
        <v>1340</v>
      </c>
      <c r="K408" s="1" t="s">
        <v>686</v>
      </c>
      <c r="L408" s="1" t="s">
        <v>379</v>
      </c>
      <c r="M408" s="1" t="s">
        <v>62</v>
      </c>
      <c r="N408" s="1" t="s">
        <v>379</v>
      </c>
      <c r="O408" s="1" t="s">
        <v>380</v>
      </c>
      <c r="P408" s="1" t="s">
        <v>379</v>
      </c>
      <c r="Q408" s="1" t="s">
        <v>379</v>
      </c>
      <c r="R408" s="1" t="s">
        <v>379</v>
      </c>
      <c r="S408" s="1" t="s">
        <v>95</v>
      </c>
      <c r="T408" s="1" t="s">
        <v>107</v>
      </c>
      <c r="U408" s="1">
        <v>34</v>
      </c>
      <c r="V408" s="1">
        <v>8</v>
      </c>
      <c r="Y408" s="1" t="s">
        <v>1341</v>
      </c>
      <c r="Z408" s="1" t="s">
        <v>379</v>
      </c>
      <c r="AB408" s="1">
        <v>0</v>
      </c>
      <c r="AD408" s="1">
        <v>0</v>
      </c>
      <c r="AE408" s="1">
        <v>0</v>
      </c>
      <c r="AH408" s="1">
        <v>0</v>
      </c>
      <c r="AK408" s="1" t="s">
        <v>96</v>
      </c>
      <c r="AL408" s="1" t="s">
        <v>1349</v>
      </c>
      <c r="AM408" s="1" t="s">
        <v>4534</v>
      </c>
      <c r="AN408" s="1" t="s">
        <v>1343</v>
      </c>
      <c r="AO408" s="1" t="s">
        <v>1348</v>
      </c>
    </row>
    <row r="409" spans="1:41" x14ac:dyDescent="0.25">
      <c r="A409" s="1" t="s">
        <v>1343</v>
      </c>
      <c r="B409" s="1" t="s">
        <v>1348</v>
      </c>
      <c r="C409" s="1" t="s">
        <v>372</v>
      </c>
      <c r="D409" s="1" t="s">
        <v>373</v>
      </c>
      <c r="E409" s="1" t="s">
        <v>2523</v>
      </c>
      <c r="F409" s="1" t="s">
        <v>2524</v>
      </c>
      <c r="G409" s="1" t="s">
        <v>1347</v>
      </c>
      <c r="H409" s="1" t="s">
        <v>1348</v>
      </c>
      <c r="I409" s="1" t="s">
        <v>2525</v>
      </c>
      <c r="J409" s="1" t="s">
        <v>2526</v>
      </c>
      <c r="K409" s="1" t="s">
        <v>415</v>
      </c>
      <c r="L409" s="1" t="s">
        <v>62</v>
      </c>
      <c r="M409" s="1" t="s">
        <v>62</v>
      </c>
      <c r="N409" s="1" t="s">
        <v>379</v>
      </c>
      <c r="O409" s="1" t="s">
        <v>380</v>
      </c>
      <c r="P409" s="1" t="s">
        <v>379</v>
      </c>
      <c r="Q409" s="1" t="s">
        <v>379</v>
      </c>
      <c r="R409" s="1" t="s">
        <v>379</v>
      </c>
      <c r="S409" s="1" t="s">
        <v>95</v>
      </c>
      <c r="T409" s="1" t="s">
        <v>24</v>
      </c>
      <c r="U409" s="1">
        <v>28</v>
      </c>
      <c r="V409" s="1">
        <v>2</v>
      </c>
      <c r="W409" s="1" t="s">
        <v>2527</v>
      </c>
      <c r="X409" s="1" t="s">
        <v>2528</v>
      </c>
      <c r="Y409" s="1" t="s">
        <v>2529</v>
      </c>
      <c r="Z409" s="1" t="s">
        <v>379</v>
      </c>
      <c r="AA409" s="1" t="s">
        <v>379</v>
      </c>
      <c r="AB409" s="1">
        <v>0</v>
      </c>
      <c r="AC409" s="1">
        <v>0</v>
      </c>
      <c r="AD409" s="1">
        <v>0</v>
      </c>
      <c r="AE409" s="1">
        <v>0</v>
      </c>
      <c r="AF409" s="1">
        <v>0</v>
      </c>
      <c r="AG409" s="1">
        <v>0</v>
      </c>
      <c r="AH409" s="1">
        <v>0</v>
      </c>
      <c r="AI409" s="1" t="s">
        <v>2530</v>
      </c>
      <c r="AK409" s="1" t="s">
        <v>96</v>
      </c>
      <c r="AL409" s="1" t="s">
        <v>103</v>
      </c>
      <c r="AM409" s="1" t="s">
        <v>4534</v>
      </c>
      <c r="AN409" s="1" t="s">
        <v>1343</v>
      </c>
      <c r="AO409" s="1" t="s">
        <v>1348</v>
      </c>
    </row>
    <row r="410" spans="1:41" x14ac:dyDescent="0.25">
      <c r="A410" s="1" t="s">
        <v>1770</v>
      </c>
      <c r="B410" s="1" t="s">
        <v>1771</v>
      </c>
      <c r="C410" s="1" t="s">
        <v>1725</v>
      </c>
      <c r="D410" s="1" t="s">
        <v>1734</v>
      </c>
      <c r="E410" s="1" t="s">
        <v>1772</v>
      </c>
      <c r="F410" s="1" t="s">
        <v>1773</v>
      </c>
      <c r="G410" s="1" t="s">
        <v>1774</v>
      </c>
      <c r="H410" s="1" t="s">
        <v>1775</v>
      </c>
      <c r="I410" s="1" t="s">
        <v>1776</v>
      </c>
      <c r="J410" s="1" t="s">
        <v>1777</v>
      </c>
      <c r="K410" s="1" t="s">
        <v>1154</v>
      </c>
      <c r="L410" s="1" t="s">
        <v>62</v>
      </c>
      <c r="M410" s="1" t="s">
        <v>62</v>
      </c>
      <c r="N410" s="1" t="s">
        <v>379</v>
      </c>
      <c r="O410" s="1" t="s">
        <v>379</v>
      </c>
      <c r="P410" s="1" t="s">
        <v>379</v>
      </c>
      <c r="Q410" s="1" t="s">
        <v>379</v>
      </c>
      <c r="R410" s="1" t="s">
        <v>379</v>
      </c>
      <c r="S410" s="1" t="s">
        <v>95</v>
      </c>
      <c r="T410" s="1" t="s">
        <v>107</v>
      </c>
      <c r="U410" s="1">
        <v>35</v>
      </c>
      <c r="V410" s="1">
        <v>8</v>
      </c>
      <c r="Y410" s="1" t="s">
        <v>1341</v>
      </c>
      <c r="Z410" s="1" t="s">
        <v>379</v>
      </c>
      <c r="AB410" s="1">
        <v>0</v>
      </c>
      <c r="AD410" s="1">
        <v>0</v>
      </c>
      <c r="AE410" s="1">
        <v>0</v>
      </c>
      <c r="AH410" s="1">
        <v>0</v>
      </c>
      <c r="AK410" s="1" t="s">
        <v>96</v>
      </c>
      <c r="AL410" s="1" t="s">
        <v>1778</v>
      </c>
      <c r="AM410" s="1" t="s">
        <v>4535</v>
      </c>
      <c r="AN410" s="1" t="s">
        <v>1770</v>
      </c>
      <c r="AO410" s="1" t="s">
        <v>1771</v>
      </c>
    </row>
    <row r="411" spans="1:41" x14ac:dyDescent="0.25">
      <c r="A411" s="1" t="s">
        <v>1770</v>
      </c>
      <c r="B411" s="1" t="s">
        <v>1771</v>
      </c>
      <c r="C411" s="1" t="s">
        <v>372</v>
      </c>
      <c r="D411" s="1" t="s">
        <v>373</v>
      </c>
      <c r="E411" s="1" t="s">
        <v>1772</v>
      </c>
      <c r="F411" s="1" t="s">
        <v>3378</v>
      </c>
      <c r="G411" s="1" t="s">
        <v>1774</v>
      </c>
      <c r="H411" s="1" t="s">
        <v>1775</v>
      </c>
      <c r="I411" s="1" t="s">
        <v>2525</v>
      </c>
      <c r="J411" s="1" t="s">
        <v>2526</v>
      </c>
      <c r="K411" s="1" t="s">
        <v>415</v>
      </c>
      <c r="L411" s="1" t="s">
        <v>62</v>
      </c>
      <c r="M411" s="1" t="s">
        <v>62</v>
      </c>
      <c r="N411" s="1" t="s">
        <v>379</v>
      </c>
      <c r="O411" s="1" t="s">
        <v>379</v>
      </c>
      <c r="P411" s="1" t="s">
        <v>379</v>
      </c>
      <c r="Q411" s="1" t="s">
        <v>379</v>
      </c>
      <c r="R411" s="1" t="s">
        <v>379</v>
      </c>
      <c r="S411" s="1" t="s">
        <v>95</v>
      </c>
      <c r="T411" s="1" t="s">
        <v>24</v>
      </c>
      <c r="U411" s="1">
        <v>37</v>
      </c>
      <c r="V411" s="1">
        <v>2</v>
      </c>
      <c r="W411" s="1" t="s">
        <v>3379</v>
      </c>
      <c r="X411" s="1" t="s">
        <v>3380</v>
      </c>
      <c r="Y411" s="1" t="s">
        <v>2529</v>
      </c>
      <c r="Z411" s="1" t="s">
        <v>379</v>
      </c>
      <c r="AA411" s="1" t="s">
        <v>379</v>
      </c>
      <c r="AB411" s="1">
        <v>0</v>
      </c>
      <c r="AC411" s="1">
        <v>0</v>
      </c>
      <c r="AD411" s="1">
        <v>80</v>
      </c>
      <c r="AE411" s="1">
        <v>0</v>
      </c>
      <c r="AF411" s="1">
        <v>5</v>
      </c>
      <c r="AG411" s="1">
        <v>0</v>
      </c>
      <c r="AH411" s="1">
        <v>0</v>
      </c>
      <c r="AI411" s="1" t="s">
        <v>2161</v>
      </c>
      <c r="AK411" s="1" t="s">
        <v>96</v>
      </c>
      <c r="AL411" s="1" t="s">
        <v>101</v>
      </c>
      <c r="AM411" s="1" t="s">
        <v>4535</v>
      </c>
      <c r="AN411" s="1" t="s">
        <v>1770</v>
      </c>
      <c r="AO411" s="1" t="s">
        <v>1771</v>
      </c>
    </row>
    <row r="412" spans="1:41" x14ac:dyDescent="0.25">
      <c r="A412" s="1" t="s">
        <v>1350</v>
      </c>
      <c r="B412" s="1" t="s">
        <v>1351</v>
      </c>
      <c r="C412" s="1" t="s">
        <v>372</v>
      </c>
      <c r="D412" s="1" t="s">
        <v>533</v>
      </c>
      <c r="E412" s="1" t="s">
        <v>1352</v>
      </c>
      <c r="F412" s="1" t="s">
        <v>1353</v>
      </c>
      <c r="G412" s="1" t="s">
        <v>1354</v>
      </c>
      <c r="H412" s="1" t="s">
        <v>1355</v>
      </c>
      <c r="I412" s="1" t="s">
        <v>1356</v>
      </c>
      <c r="J412" s="1" t="s">
        <v>1357</v>
      </c>
      <c r="K412" s="1" t="s">
        <v>686</v>
      </c>
      <c r="L412" s="1" t="s">
        <v>379</v>
      </c>
      <c r="M412" s="1" t="s">
        <v>380</v>
      </c>
      <c r="N412" s="1" t="s">
        <v>379</v>
      </c>
      <c r="O412" s="1" t="s">
        <v>380</v>
      </c>
      <c r="P412" s="1" t="s">
        <v>380</v>
      </c>
      <c r="Q412" s="1" t="s">
        <v>380</v>
      </c>
      <c r="R412" s="1" t="s">
        <v>380</v>
      </c>
      <c r="S412" s="1" t="s">
        <v>95</v>
      </c>
      <c r="T412" s="1" t="s">
        <v>107</v>
      </c>
      <c r="U412" s="1">
        <v>36</v>
      </c>
      <c r="V412" s="1">
        <v>8</v>
      </c>
      <c r="Y412" s="1" t="s">
        <v>1358</v>
      </c>
      <c r="Z412" s="1" t="s">
        <v>379</v>
      </c>
      <c r="AB412" s="1">
        <v>486</v>
      </c>
      <c r="AD412" s="1">
        <v>0</v>
      </c>
      <c r="AE412" s="1">
        <v>0</v>
      </c>
      <c r="AH412" s="1">
        <v>0</v>
      </c>
      <c r="AK412" s="1" t="s">
        <v>96</v>
      </c>
      <c r="AL412" s="1" t="s">
        <v>1359</v>
      </c>
      <c r="AM412" s="1" t="s">
        <v>4722</v>
      </c>
      <c r="AN412" s="1" t="s">
        <v>1350</v>
      </c>
      <c r="AO412" s="1" t="s">
        <v>2539</v>
      </c>
    </row>
    <row r="413" spans="1:41" x14ac:dyDescent="0.25">
      <c r="A413" s="1" t="s">
        <v>1350</v>
      </c>
      <c r="B413" s="1" t="s">
        <v>2539</v>
      </c>
      <c r="C413" s="1" t="s">
        <v>372</v>
      </c>
      <c r="D413" s="1" t="s">
        <v>533</v>
      </c>
      <c r="E413" s="1" t="s">
        <v>2540</v>
      </c>
      <c r="F413" s="1" t="s">
        <v>2541</v>
      </c>
      <c r="G413" s="1" t="s">
        <v>1354</v>
      </c>
      <c r="H413" s="1" t="s">
        <v>1355</v>
      </c>
      <c r="I413" s="1" t="s">
        <v>2542</v>
      </c>
      <c r="J413" s="1" t="s">
        <v>2543</v>
      </c>
      <c r="K413" s="1" t="s">
        <v>378</v>
      </c>
      <c r="L413" s="1" t="s">
        <v>379</v>
      </c>
      <c r="M413" s="1" t="s">
        <v>380</v>
      </c>
      <c r="N413" s="1" t="s">
        <v>379</v>
      </c>
      <c r="O413" s="1" t="s">
        <v>380</v>
      </c>
      <c r="P413" s="1" t="s">
        <v>380</v>
      </c>
      <c r="Q413" s="1" t="s">
        <v>380</v>
      </c>
      <c r="R413" s="1" t="s">
        <v>380</v>
      </c>
      <c r="S413" s="1" t="s">
        <v>95</v>
      </c>
      <c r="T413" s="1" t="s">
        <v>24</v>
      </c>
      <c r="U413" s="1">
        <v>34</v>
      </c>
      <c r="V413" s="1">
        <v>8</v>
      </c>
      <c r="W413" s="1" t="s">
        <v>2544</v>
      </c>
      <c r="X413" s="1" t="s">
        <v>2545</v>
      </c>
      <c r="Y413" s="1" t="s">
        <v>2546</v>
      </c>
      <c r="Z413" s="1" t="s">
        <v>379</v>
      </c>
      <c r="AA413" s="1" t="s">
        <v>62</v>
      </c>
      <c r="AB413" s="1">
        <v>477</v>
      </c>
      <c r="AC413" s="1">
        <v>0</v>
      </c>
      <c r="AD413" s="1">
        <v>0</v>
      </c>
      <c r="AE413" s="1">
        <v>0</v>
      </c>
      <c r="AF413" s="1">
        <v>0</v>
      </c>
      <c r="AG413" s="1">
        <v>0</v>
      </c>
      <c r="AH413" s="1">
        <v>0</v>
      </c>
      <c r="AI413" s="1" t="s">
        <v>2530</v>
      </c>
      <c r="AJ413" s="1" t="s">
        <v>2547</v>
      </c>
      <c r="AK413" s="1" t="s">
        <v>96</v>
      </c>
      <c r="AL413" s="1" t="s">
        <v>310</v>
      </c>
      <c r="AM413" s="1" t="s">
        <v>4722</v>
      </c>
      <c r="AN413" s="1" t="s">
        <v>1350</v>
      </c>
      <c r="AO413" s="1" t="s">
        <v>2539</v>
      </c>
    </row>
    <row r="414" spans="1:41" x14ac:dyDescent="0.25">
      <c r="A414" s="1" t="s">
        <v>1360</v>
      </c>
      <c r="B414" s="1" t="s">
        <v>1361</v>
      </c>
      <c r="C414" s="1" t="s">
        <v>372</v>
      </c>
      <c r="D414" s="1" t="s">
        <v>533</v>
      </c>
      <c r="E414" s="1" t="s">
        <v>1362</v>
      </c>
      <c r="F414" s="1" t="s">
        <v>1363</v>
      </c>
      <c r="G414" s="1" t="s">
        <v>1364</v>
      </c>
      <c r="H414" s="1" t="s">
        <v>1365</v>
      </c>
      <c r="I414" s="1" t="s">
        <v>1356</v>
      </c>
      <c r="J414" s="1" t="s">
        <v>1357</v>
      </c>
      <c r="K414" s="1" t="s">
        <v>686</v>
      </c>
      <c r="L414" s="1" t="s">
        <v>380</v>
      </c>
      <c r="M414" s="1" t="s">
        <v>380</v>
      </c>
      <c r="N414" s="1" t="s">
        <v>379</v>
      </c>
      <c r="O414" s="1" t="s">
        <v>380</v>
      </c>
      <c r="P414" s="1" t="s">
        <v>380</v>
      </c>
      <c r="Q414" s="1" t="s">
        <v>380</v>
      </c>
      <c r="R414" s="1" t="s">
        <v>380</v>
      </c>
      <c r="S414" s="1" t="s">
        <v>95</v>
      </c>
      <c r="T414" s="1" t="s">
        <v>107</v>
      </c>
      <c r="U414" s="1">
        <v>37</v>
      </c>
      <c r="V414" s="1">
        <v>8</v>
      </c>
      <c r="Y414" s="1" t="s">
        <v>1358</v>
      </c>
      <c r="Z414" s="1" t="s">
        <v>379</v>
      </c>
      <c r="AB414" s="1">
        <v>280</v>
      </c>
      <c r="AD414" s="1">
        <v>0</v>
      </c>
      <c r="AE414" s="1">
        <v>0</v>
      </c>
      <c r="AH414" s="1">
        <v>0</v>
      </c>
      <c r="AK414" s="1" t="s">
        <v>96</v>
      </c>
      <c r="AL414" s="1" t="s">
        <v>1366</v>
      </c>
      <c r="AM414" s="1" t="s">
        <v>4723</v>
      </c>
      <c r="AN414" s="1" t="s">
        <v>1360</v>
      </c>
      <c r="AO414" s="1" t="s">
        <v>1361</v>
      </c>
    </row>
    <row r="415" spans="1:41" x14ac:dyDescent="0.25">
      <c r="A415" s="1" t="s">
        <v>1360</v>
      </c>
      <c r="B415" s="1" t="s">
        <v>1361</v>
      </c>
      <c r="C415" s="1" t="s">
        <v>372</v>
      </c>
      <c r="D415" s="1" t="s">
        <v>533</v>
      </c>
      <c r="E415" s="1" t="s">
        <v>2923</v>
      </c>
      <c r="F415" s="1" t="s">
        <v>2924</v>
      </c>
      <c r="G415" s="1" t="s">
        <v>1364</v>
      </c>
      <c r="H415" s="1" t="s">
        <v>2925</v>
      </c>
      <c r="I415" s="1" t="s">
        <v>2542</v>
      </c>
      <c r="J415" s="1" t="s">
        <v>2543</v>
      </c>
      <c r="K415" s="1" t="s">
        <v>378</v>
      </c>
      <c r="L415" s="1" t="s">
        <v>380</v>
      </c>
      <c r="M415" s="1" t="s">
        <v>380</v>
      </c>
      <c r="N415" s="1" t="s">
        <v>379</v>
      </c>
      <c r="O415" s="1" t="s">
        <v>380</v>
      </c>
      <c r="P415" s="1" t="s">
        <v>380</v>
      </c>
      <c r="Q415" s="1" t="s">
        <v>380</v>
      </c>
      <c r="R415" s="1" t="s">
        <v>380</v>
      </c>
      <c r="S415" s="1" t="s">
        <v>95</v>
      </c>
      <c r="T415" s="1" t="s">
        <v>24</v>
      </c>
      <c r="U415" s="1">
        <v>35</v>
      </c>
      <c r="V415" s="1">
        <v>8</v>
      </c>
      <c r="W415" s="1" t="s">
        <v>2926</v>
      </c>
      <c r="X415" s="1" t="s">
        <v>2927</v>
      </c>
      <c r="Y415" s="1" t="s">
        <v>2546</v>
      </c>
      <c r="Z415" s="1" t="s">
        <v>379</v>
      </c>
      <c r="AA415" s="1" t="s">
        <v>62</v>
      </c>
      <c r="AB415" s="1">
        <v>0</v>
      </c>
      <c r="AC415" s="1">
        <v>0</v>
      </c>
      <c r="AD415" s="1">
        <v>0</v>
      </c>
      <c r="AE415" s="1">
        <v>0</v>
      </c>
      <c r="AF415" s="1">
        <v>52</v>
      </c>
      <c r="AG415" s="1">
        <v>0</v>
      </c>
      <c r="AH415" s="1">
        <v>0</v>
      </c>
      <c r="AI415" s="1" t="s">
        <v>2530</v>
      </c>
      <c r="AJ415" s="1" t="s">
        <v>2928</v>
      </c>
      <c r="AK415" s="1" t="s">
        <v>96</v>
      </c>
      <c r="AL415" s="1" t="s">
        <v>285</v>
      </c>
      <c r="AM415" s="1" t="s">
        <v>4723</v>
      </c>
      <c r="AN415" s="1" t="s">
        <v>1360</v>
      </c>
      <c r="AO415" s="1" t="s">
        <v>1361</v>
      </c>
    </row>
    <row r="416" spans="1:41" x14ac:dyDescent="0.25">
      <c r="A416" s="1" t="s">
        <v>3143</v>
      </c>
      <c r="B416" s="1" t="s">
        <v>3144</v>
      </c>
      <c r="C416" s="1" t="s">
        <v>372</v>
      </c>
      <c r="D416" s="1" t="s">
        <v>533</v>
      </c>
      <c r="E416" s="1" t="s">
        <v>3694</v>
      </c>
      <c r="F416" s="1" t="s">
        <v>3695</v>
      </c>
      <c r="G416" s="1" t="s">
        <v>3696</v>
      </c>
      <c r="H416" s="1" t="s">
        <v>3697</v>
      </c>
      <c r="I416" s="1" t="s">
        <v>3698</v>
      </c>
      <c r="J416" s="1" t="s">
        <v>3699</v>
      </c>
      <c r="K416" s="1" t="s">
        <v>686</v>
      </c>
      <c r="L416" s="1" t="s">
        <v>379</v>
      </c>
      <c r="M416" s="1" t="s">
        <v>379</v>
      </c>
      <c r="N416" s="1" t="s">
        <v>379</v>
      </c>
      <c r="O416" s="1" t="s">
        <v>379</v>
      </c>
      <c r="P416" s="1" t="s">
        <v>379</v>
      </c>
      <c r="Q416" s="1" t="s">
        <v>379</v>
      </c>
      <c r="R416" s="1" t="s">
        <v>379</v>
      </c>
      <c r="S416" s="1" t="s">
        <v>95</v>
      </c>
      <c r="T416" s="1" t="s">
        <v>107</v>
      </c>
      <c r="U416" s="1">
        <v>38</v>
      </c>
      <c r="V416" s="1">
        <v>2</v>
      </c>
      <c r="Y416" s="1" t="s">
        <v>3700</v>
      </c>
      <c r="Z416" s="1" t="s">
        <v>379</v>
      </c>
      <c r="AB416" s="1">
        <v>0</v>
      </c>
      <c r="AD416" s="1">
        <v>16277</v>
      </c>
      <c r="AE416" s="1">
        <v>48</v>
      </c>
      <c r="AH416" s="1">
        <v>4000</v>
      </c>
      <c r="AK416" s="1" t="s">
        <v>96</v>
      </c>
      <c r="AL416" s="1" t="s">
        <v>3701</v>
      </c>
      <c r="AM416" s="1" t="s">
        <v>4827</v>
      </c>
      <c r="AN416" s="1" t="s">
        <v>3137</v>
      </c>
      <c r="AO416" s="1" t="s">
        <v>3138</v>
      </c>
    </row>
    <row r="417" spans="1:41" x14ac:dyDescent="0.25">
      <c r="A417" s="1" t="s">
        <v>3137</v>
      </c>
      <c r="B417" s="1" t="s">
        <v>3138</v>
      </c>
      <c r="C417" s="1" t="s">
        <v>372</v>
      </c>
      <c r="D417" s="1" t="s">
        <v>533</v>
      </c>
      <c r="E417" s="1" t="s">
        <v>3139</v>
      </c>
      <c r="F417" s="1" t="s">
        <v>3140</v>
      </c>
      <c r="G417" s="1" t="s">
        <v>3141</v>
      </c>
      <c r="H417" s="1" t="s">
        <v>3142</v>
      </c>
      <c r="I417" s="1" t="s">
        <v>3143</v>
      </c>
      <c r="J417" s="1" t="s">
        <v>3144</v>
      </c>
      <c r="K417" s="1" t="s">
        <v>686</v>
      </c>
      <c r="L417" s="1" t="s">
        <v>379</v>
      </c>
      <c r="M417" s="1" t="s">
        <v>379</v>
      </c>
      <c r="N417" s="1" t="s">
        <v>379</v>
      </c>
      <c r="O417" s="1" t="s">
        <v>379</v>
      </c>
      <c r="P417" s="1" t="s">
        <v>379</v>
      </c>
      <c r="Q417" s="1" t="s">
        <v>379</v>
      </c>
      <c r="R417" s="1" t="s">
        <v>379</v>
      </c>
      <c r="S417" s="1" t="s">
        <v>95</v>
      </c>
      <c r="T417" s="1" t="s">
        <v>24</v>
      </c>
      <c r="U417" s="1">
        <v>33</v>
      </c>
      <c r="V417" s="1">
        <v>3</v>
      </c>
      <c r="W417" s="1" t="s">
        <v>3145</v>
      </c>
      <c r="X417" s="1" t="s">
        <v>3146</v>
      </c>
      <c r="Y417" s="1" t="s">
        <v>3147</v>
      </c>
      <c r="Z417" s="1" t="s">
        <v>379</v>
      </c>
      <c r="AA417" s="1" t="s">
        <v>379</v>
      </c>
      <c r="AB417" s="1">
        <v>0</v>
      </c>
      <c r="AC417" s="1">
        <v>0</v>
      </c>
      <c r="AD417" s="1">
        <v>14773</v>
      </c>
      <c r="AE417" s="1">
        <v>0</v>
      </c>
      <c r="AF417" s="1">
        <v>0</v>
      </c>
      <c r="AG417" s="1">
        <v>0</v>
      </c>
      <c r="AH417" s="1">
        <v>14471</v>
      </c>
      <c r="AI417" s="1" t="s">
        <v>2161</v>
      </c>
      <c r="AK417" s="1" t="s">
        <v>96</v>
      </c>
      <c r="AL417" s="1" t="s">
        <v>312</v>
      </c>
      <c r="AM417" s="1" t="s">
        <v>4827</v>
      </c>
      <c r="AN417" s="1" t="s">
        <v>3137</v>
      </c>
      <c r="AO417" s="1" t="s">
        <v>3138</v>
      </c>
    </row>
    <row r="418" spans="1:41" x14ac:dyDescent="0.25">
      <c r="A418" s="1" t="s">
        <v>2516</v>
      </c>
      <c r="B418" s="1" t="s">
        <v>2517</v>
      </c>
      <c r="C418" s="1" t="s">
        <v>372</v>
      </c>
      <c r="D418" s="1" t="s">
        <v>26</v>
      </c>
      <c r="E418" s="1" t="s">
        <v>2518</v>
      </c>
      <c r="F418" s="1" t="s">
        <v>2519</v>
      </c>
      <c r="G418" s="1" t="s">
        <v>1237</v>
      </c>
      <c r="H418" s="1" t="s">
        <v>1238</v>
      </c>
      <c r="I418" s="1" t="s">
        <v>1269</v>
      </c>
      <c r="J418" s="1" t="s">
        <v>1270</v>
      </c>
      <c r="K418" s="1" t="s">
        <v>1240</v>
      </c>
      <c r="L418" s="1" t="s">
        <v>62</v>
      </c>
      <c r="M418" s="1" t="s">
        <v>62</v>
      </c>
      <c r="N418" s="1" t="s">
        <v>62</v>
      </c>
      <c r="O418" s="1" t="s">
        <v>62</v>
      </c>
      <c r="P418" s="1" t="s">
        <v>62</v>
      </c>
      <c r="Q418" s="1" t="s">
        <v>62</v>
      </c>
      <c r="R418" s="1" t="s">
        <v>62</v>
      </c>
      <c r="S418" s="1" t="s">
        <v>95</v>
      </c>
      <c r="T418" s="1" t="s">
        <v>24</v>
      </c>
      <c r="U418" s="1">
        <v>26</v>
      </c>
      <c r="V418" s="1">
        <v>8</v>
      </c>
      <c r="W418" s="1" t="s">
        <v>2520</v>
      </c>
      <c r="X418" s="1" t="s">
        <v>2521</v>
      </c>
      <c r="Y418" s="1" t="s">
        <v>2498</v>
      </c>
      <c r="Z418" s="1" t="s">
        <v>379</v>
      </c>
      <c r="AA418" s="1" t="s">
        <v>62</v>
      </c>
      <c r="AB418" s="1">
        <v>0</v>
      </c>
      <c r="AC418" s="1">
        <v>0</v>
      </c>
      <c r="AD418" s="1">
        <v>0</v>
      </c>
      <c r="AE418" s="1">
        <v>0</v>
      </c>
      <c r="AF418" s="1">
        <v>0</v>
      </c>
      <c r="AG418" s="1">
        <v>0</v>
      </c>
      <c r="AH418" s="1">
        <v>0</v>
      </c>
      <c r="AI418" s="1" t="s">
        <v>2161</v>
      </c>
      <c r="AK418" s="1" t="s">
        <v>96</v>
      </c>
      <c r="AL418" s="1" t="s">
        <v>2522</v>
      </c>
      <c r="AM418" s="1" t="s">
        <v>4715</v>
      </c>
      <c r="AN418" s="1" t="s">
        <v>2516</v>
      </c>
      <c r="AO418" s="1" t="s">
        <v>2517</v>
      </c>
    </row>
    <row r="419" spans="1:41" x14ac:dyDescent="0.25">
      <c r="A419" s="1" t="s">
        <v>1233</v>
      </c>
      <c r="B419" s="1" t="s">
        <v>1234</v>
      </c>
      <c r="C419" s="1" t="s">
        <v>372</v>
      </c>
      <c r="D419" s="1" t="s">
        <v>26</v>
      </c>
      <c r="E419" s="1" t="s">
        <v>1235</v>
      </c>
      <c r="F419" s="1" t="s">
        <v>1236</v>
      </c>
      <c r="G419" s="1" t="s">
        <v>1237</v>
      </c>
      <c r="H419" s="1" t="s">
        <v>1238</v>
      </c>
      <c r="I419" s="1" t="s">
        <v>1233</v>
      </c>
      <c r="J419" s="1" t="s">
        <v>1239</v>
      </c>
      <c r="K419" s="1" t="s">
        <v>1240</v>
      </c>
      <c r="L419" s="1" t="s">
        <v>62</v>
      </c>
      <c r="M419" s="1" t="s">
        <v>62</v>
      </c>
      <c r="N419" s="1" t="s">
        <v>62</v>
      </c>
      <c r="O419" s="1" t="s">
        <v>62</v>
      </c>
      <c r="P419" s="1" t="s">
        <v>62</v>
      </c>
      <c r="Q419" s="1" t="s">
        <v>62</v>
      </c>
      <c r="R419" s="1" t="s">
        <v>62</v>
      </c>
      <c r="S419" s="1" t="s">
        <v>95</v>
      </c>
      <c r="T419" s="1" t="s">
        <v>107</v>
      </c>
      <c r="U419" s="1">
        <v>39</v>
      </c>
      <c r="V419" s="1">
        <v>8</v>
      </c>
      <c r="Y419" s="1" t="s">
        <v>851</v>
      </c>
      <c r="Z419" s="1" t="s">
        <v>379</v>
      </c>
      <c r="AB419" s="1">
        <v>58000</v>
      </c>
      <c r="AD419" s="1">
        <v>0</v>
      </c>
      <c r="AE419" s="1">
        <v>0</v>
      </c>
      <c r="AH419" s="1">
        <v>0</v>
      </c>
      <c r="AK419" s="1" t="s">
        <v>96</v>
      </c>
      <c r="AL419" s="1" t="s">
        <v>1241</v>
      </c>
      <c r="AM419" s="1" t="s">
        <v>4715</v>
      </c>
      <c r="AN419" s="1" t="s">
        <v>2516</v>
      </c>
      <c r="AO419" s="1" t="s">
        <v>2517</v>
      </c>
    </row>
    <row r="420" spans="1:41" x14ac:dyDescent="0.25">
      <c r="A420" s="1" t="s">
        <v>3058</v>
      </c>
      <c r="B420" s="1" t="s">
        <v>3059</v>
      </c>
      <c r="C420" s="1" t="s">
        <v>372</v>
      </c>
      <c r="D420" s="1" t="s">
        <v>26</v>
      </c>
      <c r="E420" s="1" t="s">
        <v>3060</v>
      </c>
      <c r="F420" s="1" t="s">
        <v>3061</v>
      </c>
      <c r="G420" s="1" t="s">
        <v>3062</v>
      </c>
      <c r="H420" s="1" t="s">
        <v>3063</v>
      </c>
      <c r="I420" s="1" t="s">
        <v>3064</v>
      </c>
      <c r="J420" s="1" t="s">
        <v>3065</v>
      </c>
      <c r="K420" s="1" t="s">
        <v>415</v>
      </c>
      <c r="L420" s="1" t="s">
        <v>62</v>
      </c>
      <c r="M420" s="1" t="s">
        <v>62</v>
      </c>
      <c r="N420" s="1" t="s">
        <v>62</v>
      </c>
      <c r="O420" s="1" t="s">
        <v>62</v>
      </c>
      <c r="P420" s="1" t="s">
        <v>62</v>
      </c>
      <c r="Q420" s="1" t="s">
        <v>62</v>
      </c>
      <c r="R420" s="1" t="s">
        <v>380</v>
      </c>
      <c r="S420" s="1" t="s">
        <v>95</v>
      </c>
      <c r="T420" s="1" t="s">
        <v>107</v>
      </c>
      <c r="U420" s="1">
        <v>40</v>
      </c>
      <c r="V420" s="1">
        <v>8</v>
      </c>
      <c r="Y420" s="1" t="s">
        <v>3066</v>
      </c>
      <c r="Z420" s="1" t="s">
        <v>379</v>
      </c>
      <c r="AB420" s="1">
        <v>652</v>
      </c>
      <c r="AD420" s="1">
        <v>35517</v>
      </c>
      <c r="AE420" s="1">
        <v>0</v>
      </c>
      <c r="AH420" s="1">
        <v>52</v>
      </c>
      <c r="AK420" s="1" t="s">
        <v>96</v>
      </c>
      <c r="AL420" s="1" t="s">
        <v>3067</v>
      </c>
      <c r="AM420" s="1" t="s">
        <v>4772</v>
      </c>
      <c r="AN420" s="1" t="s">
        <v>3058</v>
      </c>
      <c r="AO420" s="1" t="s">
        <v>3059</v>
      </c>
    </row>
    <row r="421" spans="1:41" x14ac:dyDescent="0.25">
      <c r="A421" s="1" t="s">
        <v>3058</v>
      </c>
      <c r="B421" s="1" t="s">
        <v>3059</v>
      </c>
      <c r="C421" s="1" t="s">
        <v>372</v>
      </c>
      <c r="D421" s="1" t="s">
        <v>26</v>
      </c>
      <c r="E421" s="1" t="s">
        <v>3374</v>
      </c>
      <c r="F421" s="1" t="s">
        <v>3375</v>
      </c>
      <c r="G421" s="1" t="s">
        <v>3062</v>
      </c>
      <c r="H421" s="1" t="s">
        <v>3063</v>
      </c>
      <c r="I421" s="1" t="s">
        <v>3064</v>
      </c>
      <c r="J421" s="1" t="s">
        <v>3376</v>
      </c>
      <c r="K421" s="1" t="s">
        <v>415</v>
      </c>
      <c r="L421" s="1" t="s">
        <v>380</v>
      </c>
      <c r="M421" s="1" t="s">
        <v>62</v>
      </c>
      <c r="N421" s="1" t="s">
        <v>62</v>
      </c>
      <c r="O421" s="1" t="s">
        <v>62</v>
      </c>
      <c r="P421" s="1" t="s">
        <v>62</v>
      </c>
      <c r="Q421" s="1" t="s">
        <v>62</v>
      </c>
      <c r="R421" s="1" t="s">
        <v>380</v>
      </c>
      <c r="S421" s="1" t="s">
        <v>95</v>
      </c>
      <c r="T421" s="1" t="s">
        <v>24</v>
      </c>
      <c r="U421" s="1">
        <v>25</v>
      </c>
      <c r="V421" s="1">
        <v>8</v>
      </c>
      <c r="W421" s="1" t="s">
        <v>305</v>
      </c>
      <c r="X421" s="1" t="s">
        <v>306</v>
      </c>
      <c r="Y421" s="1" t="s">
        <v>3377</v>
      </c>
      <c r="Z421" s="1" t="s">
        <v>379</v>
      </c>
      <c r="AA421" s="1" t="s">
        <v>380</v>
      </c>
      <c r="AB421" s="1">
        <v>0</v>
      </c>
      <c r="AC421" s="1">
        <v>0</v>
      </c>
      <c r="AD421" s="1">
        <v>22826</v>
      </c>
      <c r="AE421" s="1">
        <v>0</v>
      </c>
      <c r="AF421" s="1">
        <v>0</v>
      </c>
      <c r="AG421" s="1">
        <v>0</v>
      </c>
      <c r="AH421" s="1">
        <v>0</v>
      </c>
      <c r="AI421" s="1" t="s">
        <v>2161</v>
      </c>
      <c r="AK421" s="1" t="s">
        <v>96</v>
      </c>
      <c r="AL421" s="1" t="s">
        <v>307</v>
      </c>
      <c r="AM421" s="1" t="s">
        <v>4772</v>
      </c>
      <c r="AN421" s="1" t="s">
        <v>3058</v>
      </c>
      <c r="AO421" s="1" t="s">
        <v>3059</v>
      </c>
    </row>
    <row r="422" spans="1:41" x14ac:dyDescent="0.25">
      <c r="A422" s="1" t="s">
        <v>3702</v>
      </c>
      <c r="B422" s="1" t="s">
        <v>3703</v>
      </c>
      <c r="C422" s="1" t="s">
        <v>372</v>
      </c>
      <c r="D422" s="1" t="s">
        <v>373</v>
      </c>
      <c r="E422" s="1" t="s">
        <v>3704</v>
      </c>
      <c r="F422" s="1" t="s">
        <v>3705</v>
      </c>
      <c r="G422" s="1" t="s">
        <v>3632</v>
      </c>
      <c r="H422" s="1" t="s">
        <v>3633</v>
      </c>
      <c r="I422" s="1" t="s">
        <v>3706</v>
      </c>
      <c r="J422" s="1" t="s">
        <v>3707</v>
      </c>
      <c r="K422" s="1" t="s">
        <v>415</v>
      </c>
      <c r="L422" s="1" t="s">
        <v>62</v>
      </c>
      <c r="M422" s="1" t="s">
        <v>380</v>
      </c>
      <c r="N422" s="1" t="s">
        <v>380</v>
      </c>
      <c r="O422" s="1" t="s">
        <v>380</v>
      </c>
      <c r="P422" s="1" t="s">
        <v>380</v>
      </c>
      <c r="Q422" s="1" t="s">
        <v>380</v>
      </c>
      <c r="R422" s="1" t="s">
        <v>379</v>
      </c>
      <c r="S422" s="1" t="s">
        <v>95</v>
      </c>
      <c r="T422" s="1" t="s">
        <v>24</v>
      </c>
      <c r="U422" s="1">
        <v>1</v>
      </c>
      <c r="V422" s="1">
        <v>7</v>
      </c>
      <c r="W422" s="1" t="s">
        <v>3708</v>
      </c>
      <c r="X422" s="1" t="s">
        <v>3709</v>
      </c>
      <c r="Y422" s="1" t="s">
        <v>3710</v>
      </c>
      <c r="Z422" s="1" t="s">
        <v>379</v>
      </c>
      <c r="AA422" s="1" t="s">
        <v>380</v>
      </c>
      <c r="AB422" s="1">
        <v>98055</v>
      </c>
      <c r="AC422" s="1">
        <v>2900000</v>
      </c>
      <c r="AD422" s="1">
        <v>8062241</v>
      </c>
      <c r="AE422" s="1">
        <v>206608</v>
      </c>
      <c r="AF422" s="1">
        <v>0</v>
      </c>
      <c r="AG422" s="1">
        <v>0</v>
      </c>
      <c r="AH422" s="1">
        <v>628710</v>
      </c>
      <c r="AI422" s="1" t="s">
        <v>2207</v>
      </c>
      <c r="AJ422" s="1" t="s">
        <v>4241</v>
      </c>
      <c r="AK422" s="1" t="s">
        <v>96</v>
      </c>
      <c r="AL422" s="1" t="s">
        <v>97</v>
      </c>
      <c r="AM422" s="1" t="s">
        <v>4903</v>
      </c>
      <c r="AN422" s="1" t="s">
        <v>3702</v>
      </c>
      <c r="AO422" s="1" t="s">
        <v>3703</v>
      </c>
    </row>
    <row r="423" spans="1:41" x14ac:dyDescent="0.25">
      <c r="A423" s="1" t="s">
        <v>3711</v>
      </c>
      <c r="B423" s="1" t="s">
        <v>3712</v>
      </c>
      <c r="C423" s="1" t="s">
        <v>372</v>
      </c>
      <c r="D423" s="1" t="s">
        <v>373</v>
      </c>
      <c r="E423" s="1" t="s">
        <v>3713</v>
      </c>
      <c r="F423" s="1" t="s">
        <v>3714</v>
      </c>
      <c r="G423" s="1" t="s">
        <v>3632</v>
      </c>
      <c r="H423" s="1" t="s">
        <v>3633</v>
      </c>
      <c r="I423" s="1" t="s">
        <v>3706</v>
      </c>
      <c r="J423" s="1" t="s">
        <v>3707</v>
      </c>
      <c r="K423" s="1" t="s">
        <v>415</v>
      </c>
      <c r="L423" s="1" t="s">
        <v>62</v>
      </c>
      <c r="M423" s="1" t="s">
        <v>379</v>
      </c>
      <c r="N423" s="1" t="s">
        <v>379</v>
      </c>
      <c r="O423" s="1" t="s">
        <v>379</v>
      </c>
      <c r="P423" s="1" t="s">
        <v>379</v>
      </c>
      <c r="Q423" s="1" t="s">
        <v>379</v>
      </c>
      <c r="R423" s="1" t="s">
        <v>379</v>
      </c>
      <c r="S423" s="1" t="s">
        <v>95</v>
      </c>
      <c r="T423" s="1" t="s">
        <v>24</v>
      </c>
      <c r="U423" s="1">
        <v>2</v>
      </c>
      <c r="V423" s="1">
        <v>7</v>
      </c>
      <c r="W423" s="1" t="s">
        <v>3715</v>
      </c>
      <c r="X423" s="1" t="s">
        <v>3716</v>
      </c>
      <c r="Y423" s="1" t="s">
        <v>3710</v>
      </c>
      <c r="Z423" s="1" t="s">
        <v>379</v>
      </c>
      <c r="AA423" s="1" t="s">
        <v>380</v>
      </c>
      <c r="AB423" s="1">
        <v>0</v>
      </c>
      <c r="AC423" s="1">
        <v>477000</v>
      </c>
      <c r="AD423" s="1">
        <v>8062241</v>
      </c>
      <c r="AE423" s="1">
        <v>20199</v>
      </c>
      <c r="AF423" s="1">
        <v>0</v>
      </c>
      <c r="AG423" s="1">
        <v>0</v>
      </c>
      <c r="AH423" s="1">
        <v>95867</v>
      </c>
      <c r="AI423" s="1" t="s">
        <v>2207</v>
      </c>
      <c r="AJ423" s="1" t="s">
        <v>4242</v>
      </c>
      <c r="AK423" s="1" t="s">
        <v>96</v>
      </c>
      <c r="AL423" s="1" t="s">
        <v>284</v>
      </c>
      <c r="AM423" s="1" t="s">
        <v>4904</v>
      </c>
      <c r="AN423" s="1" t="s">
        <v>3711</v>
      </c>
      <c r="AO423" s="1" t="s">
        <v>3712</v>
      </c>
    </row>
    <row r="424" spans="1:41" x14ac:dyDescent="0.25">
      <c r="A424" s="1" t="s">
        <v>4119</v>
      </c>
      <c r="B424" s="1" t="s">
        <v>4120</v>
      </c>
      <c r="C424" s="1" t="s">
        <v>372</v>
      </c>
      <c r="D424" s="1" t="s">
        <v>26</v>
      </c>
      <c r="E424" s="1" t="s">
        <v>4121</v>
      </c>
      <c r="F424" s="1" t="s">
        <v>4122</v>
      </c>
      <c r="G424" s="1" t="s">
        <v>4123</v>
      </c>
      <c r="H424" s="1" t="s">
        <v>4124</v>
      </c>
      <c r="I424" s="1" t="s">
        <v>62</v>
      </c>
      <c r="J424" s="1" t="s">
        <v>2209</v>
      </c>
      <c r="K424" s="1" t="s">
        <v>415</v>
      </c>
      <c r="L424" s="1" t="s">
        <v>62</v>
      </c>
      <c r="M424" s="1" t="s">
        <v>62</v>
      </c>
      <c r="N424" s="1" t="s">
        <v>62</v>
      </c>
      <c r="O424" s="1" t="s">
        <v>62</v>
      </c>
      <c r="P424" s="1" t="s">
        <v>62</v>
      </c>
      <c r="Q424" s="1" t="s">
        <v>62</v>
      </c>
      <c r="R424" s="1" t="s">
        <v>62</v>
      </c>
      <c r="S424" s="1" t="s">
        <v>95</v>
      </c>
      <c r="T424" s="1" t="s">
        <v>24</v>
      </c>
      <c r="U424" s="1">
        <v>12</v>
      </c>
      <c r="V424" s="1">
        <v>8</v>
      </c>
      <c r="W424" s="1" t="s">
        <v>62</v>
      </c>
      <c r="X424" s="1" t="s">
        <v>2209</v>
      </c>
      <c r="Y424" s="1" t="s">
        <v>62</v>
      </c>
      <c r="Z424" s="1" t="s">
        <v>379</v>
      </c>
      <c r="AA424" s="1" t="s">
        <v>379</v>
      </c>
      <c r="AB424" s="1">
        <v>0</v>
      </c>
      <c r="AC424" s="1">
        <v>0</v>
      </c>
      <c r="AD424" s="1">
        <v>0</v>
      </c>
      <c r="AE424" s="1">
        <v>56</v>
      </c>
      <c r="AF424" s="1">
        <v>0</v>
      </c>
      <c r="AG424" s="1">
        <v>0</v>
      </c>
      <c r="AH424" s="1">
        <v>56</v>
      </c>
      <c r="AI424" s="1" t="s">
        <v>2621</v>
      </c>
      <c r="AK424" s="1" t="s">
        <v>96</v>
      </c>
      <c r="AL424" s="1" t="s">
        <v>4125</v>
      </c>
      <c r="AM424" s="1" t="s">
        <v>4906</v>
      </c>
      <c r="AN424" s="1" t="s">
        <v>4119</v>
      </c>
      <c r="AO424" s="1" t="s">
        <v>4120</v>
      </c>
    </row>
    <row r="425" spans="1:41" x14ac:dyDescent="0.25">
      <c r="A425" s="1" t="s">
        <v>2501</v>
      </c>
      <c r="B425" s="1" t="s">
        <v>2502</v>
      </c>
      <c r="C425" s="1" t="s">
        <v>372</v>
      </c>
      <c r="D425" s="1" t="s">
        <v>26</v>
      </c>
      <c r="E425" s="1" t="s">
        <v>2503</v>
      </c>
      <c r="F425" s="1" t="s">
        <v>2504</v>
      </c>
      <c r="G425" s="1" t="s">
        <v>1267</v>
      </c>
      <c r="H425" s="1" t="s">
        <v>2494</v>
      </c>
      <c r="I425" s="1" t="s">
        <v>1269</v>
      </c>
      <c r="J425" s="1" t="s">
        <v>1270</v>
      </c>
      <c r="K425" s="1" t="s">
        <v>1271</v>
      </c>
      <c r="L425" s="1" t="s">
        <v>380</v>
      </c>
      <c r="M425" s="1" t="s">
        <v>380</v>
      </c>
      <c r="N425" s="1" t="s">
        <v>380</v>
      </c>
      <c r="O425" s="1" t="s">
        <v>380</v>
      </c>
      <c r="P425" s="1" t="s">
        <v>380</v>
      </c>
      <c r="Q425" s="1" t="s">
        <v>62</v>
      </c>
      <c r="R425" s="1" t="s">
        <v>380</v>
      </c>
      <c r="S425" s="1" t="s">
        <v>95</v>
      </c>
      <c r="T425" s="1" t="s">
        <v>24</v>
      </c>
      <c r="U425" s="1">
        <v>18</v>
      </c>
      <c r="V425" s="1">
        <v>4</v>
      </c>
      <c r="W425" s="1" t="s">
        <v>2496</v>
      </c>
      <c r="X425" s="1" t="s">
        <v>2497</v>
      </c>
      <c r="Y425" s="1" t="s">
        <v>2498</v>
      </c>
      <c r="Z425" s="1" t="s">
        <v>379</v>
      </c>
      <c r="AA425" s="1" t="s">
        <v>380</v>
      </c>
      <c r="AB425" s="1">
        <v>28000</v>
      </c>
      <c r="AC425" s="1">
        <v>52000000</v>
      </c>
      <c r="AD425" s="1">
        <v>0</v>
      </c>
      <c r="AE425" s="1">
        <v>0</v>
      </c>
      <c r="AF425" s="1">
        <v>0</v>
      </c>
      <c r="AG425" s="1">
        <v>0</v>
      </c>
      <c r="AH425" s="1">
        <v>0</v>
      </c>
      <c r="AI425" s="1" t="s">
        <v>2499</v>
      </c>
      <c r="AJ425" s="1" t="s">
        <v>2505</v>
      </c>
      <c r="AK425" s="1" t="s">
        <v>96</v>
      </c>
      <c r="AL425" s="1" t="s">
        <v>296</v>
      </c>
      <c r="AM425" s="1" t="s">
        <v>4885</v>
      </c>
      <c r="AN425" s="1" t="s">
        <v>2501</v>
      </c>
      <c r="AO425" s="1" t="s">
        <v>2502</v>
      </c>
    </row>
    <row r="426" spans="1:41" x14ac:dyDescent="0.25">
      <c r="A426" s="1" t="s">
        <v>2912</v>
      </c>
      <c r="B426" s="1" t="s">
        <v>2913</v>
      </c>
      <c r="C426" s="1" t="s">
        <v>372</v>
      </c>
      <c r="D426" s="1" t="s">
        <v>533</v>
      </c>
      <c r="E426" s="1" t="s">
        <v>2914</v>
      </c>
      <c r="F426" s="1" t="s">
        <v>2915</v>
      </c>
      <c r="G426" s="1" t="s">
        <v>2916</v>
      </c>
      <c r="H426" s="1" t="s">
        <v>2917</v>
      </c>
      <c r="I426" s="1" t="s">
        <v>2918</v>
      </c>
      <c r="J426" s="1" t="s">
        <v>2919</v>
      </c>
      <c r="K426" s="1" t="s">
        <v>378</v>
      </c>
      <c r="L426" s="1" t="s">
        <v>379</v>
      </c>
      <c r="M426" s="1" t="s">
        <v>62</v>
      </c>
      <c r="N426" s="1" t="s">
        <v>62</v>
      </c>
      <c r="O426" s="1" t="s">
        <v>62</v>
      </c>
      <c r="P426" s="1" t="s">
        <v>62</v>
      </c>
      <c r="Q426" s="1" t="s">
        <v>62</v>
      </c>
      <c r="R426" s="1" t="s">
        <v>62</v>
      </c>
      <c r="S426" s="1" t="s">
        <v>95</v>
      </c>
      <c r="T426" s="1" t="s">
        <v>24</v>
      </c>
      <c r="U426" s="1">
        <v>32</v>
      </c>
      <c r="V426" s="1">
        <v>2</v>
      </c>
      <c r="W426" s="1" t="s">
        <v>2920</v>
      </c>
      <c r="X426" s="1" t="s">
        <v>2921</v>
      </c>
      <c r="Y426" s="1" t="s">
        <v>2922</v>
      </c>
      <c r="Z426" s="1" t="s">
        <v>379</v>
      </c>
      <c r="AA426" s="1" t="s">
        <v>62</v>
      </c>
      <c r="AB426" s="1">
        <v>0</v>
      </c>
      <c r="AC426" s="1">
        <v>0</v>
      </c>
      <c r="AD426" s="1">
        <v>0</v>
      </c>
      <c r="AE426" s="1">
        <v>0</v>
      </c>
      <c r="AF426" s="1">
        <v>65</v>
      </c>
      <c r="AG426" s="1">
        <v>115</v>
      </c>
      <c r="AH426" s="1">
        <v>7</v>
      </c>
      <c r="AI426" s="1" t="s">
        <v>2161</v>
      </c>
      <c r="AK426" s="1" t="s">
        <v>96</v>
      </c>
      <c r="AL426" s="1" t="s">
        <v>311</v>
      </c>
      <c r="AM426" s="1" t="s">
        <v>4884</v>
      </c>
      <c r="AN426" s="1" t="s">
        <v>2912</v>
      </c>
      <c r="AO426" s="1" t="s">
        <v>2913</v>
      </c>
    </row>
    <row r="427" spans="1:41" x14ac:dyDescent="0.25">
      <c r="A427" s="1" t="s">
        <v>1542</v>
      </c>
      <c r="B427" s="1" t="s">
        <v>1543</v>
      </c>
      <c r="C427" s="1" t="s">
        <v>372</v>
      </c>
      <c r="D427" s="1" t="s">
        <v>533</v>
      </c>
      <c r="E427" s="1" t="s">
        <v>1544</v>
      </c>
      <c r="F427" s="1" t="s">
        <v>1545</v>
      </c>
      <c r="G427" s="1" t="s">
        <v>1546</v>
      </c>
      <c r="H427" s="1" t="s">
        <v>1547</v>
      </c>
      <c r="I427" s="1" t="s">
        <v>1532</v>
      </c>
      <c r="J427" s="1" t="s">
        <v>1533</v>
      </c>
      <c r="K427" s="1" t="s">
        <v>378</v>
      </c>
      <c r="L427" s="1" t="s">
        <v>379</v>
      </c>
      <c r="M427" s="1" t="s">
        <v>379</v>
      </c>
      <c r="N427" s="1" t="s">
        <v>379</v>
      </c>
      <c r="O427" s="1" t="s">
        <v>380</v>
      </c>
      <c r="P427" s="1" t="s">
        <v>380</v>
      </c>
      <c r="Q427" s="1" t="s">
        <v>380</v>
      </c>
      <c r="R427" s="1" t="s">
        <v>380</v>
      </c>
      <c r="S427" s="1" t="s">
        <v>105</v>
      </c>
      <c r="T427" s="1" t="s">
        <v>107</v>
      </c>
      <c r="U427" s="1">
        <v>1</v>
      </c>
      <c r="V427" s="1">
        <v>8</v>
      </c>
      <c r="Y427" s="1" t="s">
        <v>635</v>
      </c>
      <c r="Z427" s="1" t="s">
        <v>380</v>
      </c>
      <c r="AB427" s="1">
        <v>216</v>
      </c>
      <c r="AD427" s="1">
        <v>0</v>
      </c>
      <c r="AE427" s="1">
        <v>0</v>
      </c>
      <c r="AH427" s="1">
        <v>1</v>
      </c>
      <c r="AK427" s="1" t="s">
        <v>108</v>
      </c>
      <c r="AL427" s="1" t="s">
        <v>1548</v>
      </c>
      <c r="AM427" s="1" t="s">
        <v>4742</v>
      </c>
      <c r="AN427" s="1" t="s">
        <v>1542</v>
      </c>
      <c r="AO427" s="1" t="s">
        <v>1543</v>
      </c>
    </row>
    <row r="428" spans="1:41" x14ac:dyDescent="0.25">
      <c r="A428" s="1" t="s">
        <v>2929</v>
      </c>
      <c r="B428" s="1" t="s">
        <v>2930</v>
      </c>
      <c r="C428" s="1" t="s">
        <v>372</v>
      </c>
      <c r="D428" s="1" t="s">
        <v>373</v>
      </c>
      <c r="E428" s="1" t="s">
        <v>1544</v>
      </c>
      <c r="F428" s="1" t="s">
        <v>1545</v>
      </c>
      <c r="G428" s="1" t="s">
        <v>1546</v>
      </c>
      <c r="H428" s="1" t="s">
        <v>1547</v>
      </c>
      <c r="I428" s="1" t="s">
        <v>1532</v>
      </c>
      <c r="J428" s="1" t="s">
        <v>1533</v>
      </c>
      <c r="K428" s="1" t="s">
        <v>378</v>
      </c>
      <c r="L428" s="1" t="s">
        <v>379</v>
      </c>
      <c r="M428" s="1" t="s">
        <v>62</v>
      </c>
      <c r="N428" s="1" t="s">
        <v>62</v>
      </c>
      <c r="O428" s="1" t="s">
        <v>380</v>
      </c>
      <c r="P428" s="1" t="s">
        <v>380</v>
      </c>
      <c r="Q428" s="1" t="s">
        <v>380</v>
      </c>
      <c r="R428" s="1" t="s">
        <v>380</v>
      </c>
      <c r="S428" s="1" t="s">
        <v>105</v>
      </c>
      <c r="T428" s="1" t="s">
        <v>24</v>
      </c>
      <c r="U428" s="1" t="s">
        <v>313</v>
      </c>
      <c r="V428" s="1">
        <v>8</v>
      </c>
      <c r="W428" s="1" t="s">
        <v>2931</v>
      </c>
      <c r="X428" s="1" t="s">
        <v>2932</v>
      </c>
      <c r="Y428" s="1" t="s">
        <v>635</v>
      </c>
      <c r="Z428" s="1" t="s">
        <v>380</v>
      </c>
      <c r="AA428" s="1" t="s">
        <v>379</v>
      </c>
      <c r="AB428" s="1">
        <v>1109</v>
      </c>
      <c r="AC428" s="1">
        <v>321</v>
      </c>
      <c r="AD428" s="1">
        <v>0</v>
      </c>
      <c r="AE428" s="1">
        <v>0</v>
      </c>
      <c r="AF428" s="1">
        <v>229</v>
      </c>
      <c r="AG428" s="1">
        <v>0</v>
      </c>
      <c r="AH428" s="1">
        <v>2</v>
      </c>
      <c r="AI428" s="1" t="s">
        <v>2161</v>
      </c>
      <c r="AK428" s="1" t="s">
        <v>108</v>
      </c>
      <c r="AL428" s="1" t="s">
        <v>4407</v>
      </c>
      <c r="AM428" s="1" t="s">
        <v>4742</v>
      </c>
      <c r="AN428" s="1" t="s">
        <v>1542</v>
      </c>
      <c r="AO428" s="1" t="s">
        <v>1543</v>
      </c>
    </row>
    <row r="429" spans="1:41" x14ac:dyDescent="0.25">
      <c r="A429" s="1" t="s">
        <v>3162</v>
      </c>
      <c r="B429" s="1" t="s">
        <v>3163</v>
      </c>
      <c r="C429" s="1" t="s">
        <v>372</v>
      </c>
      <c r="D429" s="1" t="s">
        <v>26</v>
      </c>
      <c r="E429" s="1" t="s">
        <v>3164</v>
      </c>
      <c r="F429" s="1" t="s">
        <v>3165</v>
      </c>
      <c r="G429" s="1" t="s">
        <v>3166</v>
      </c>
      <c r="H429" s="1" t="s">
        <v>1412</v>
      </c>
      <c r="I429" s="1" t="s">
        <v>1532</v>
      </c>
      <c r="J429" s="1" t="s">
        <v>1533</v>
      </c>
      <c r="K429" s="1" t="s">
        <v>415</v>
      </c>
      <c r="L429" s="1" t="s">
        <v>380</v>
      </c>
      <c r="M429" s="1" t="s">
        <v>62</v>
      </c>
      <c r="N429" s="1" t="s">
        <v>379</v>
      </c>
      <c r="O429" s="1" t="s">
        <v>62</v>
      </c>
      <c r="P429" s="1" t="s">
        <v>62</v>
      </c>
      <c r="Q429" s="1" t="s">
        <v>62</v>
      </c>
      <c r="R429" s="1" t="s">
        <v>380</v>
      </c>
      <c r="S429" s="1" t="s">
        <v>105</v>
      </c>
      <c r="T429" s="1" t="s">
        <v>107</v>
      </c>
      <c r="U429" s="1">
        <v>2</v>
      </c>
      <c r="V429" s="1">
        <v>8</v>
      </c>
      <c r="Y429" s="1" t="s">
        <v>635</v>
      </c>
      <c r="Z429" s="1" t="s">
        <v>379</v>
      </c>
      <c r="AB429" s="1">
        <v>4554</v>
      </c>
      <c r="AD429" s="1">
        <v>6389</v>
      </c>
      <c r="AE429" s="1">
        <v>0</v>
      </c>
      <c r="AH429" s="1">
        <v>146</v>
      </c>
      <c r="AK429" s="1" t="s">
        <v>108</v>
      </c>
      <c r="AL429" s="1" t="s">
        <v>3167</v>
      </c>
      <c r="AM429" s="1" t="s">
        <v>4775</v>
      </c>
      <c r="AN429" s="1" t="s">
        <v>3162</v>
      </c>
      <c r="AO429" s="1" t="s">
        <v>3163</v>
      </c>
    </row>
    <row r="430" spans="1:41" x14ac:dyDescent="0.25">
      <c r="A430" s="1" t="s">
        <v>3162</v>
      </c>
      <c r="B430" s="1" t="s">
        <v>3163</v>
      </c>
      <c r="C430" s="1" t="s">
        <v>372</v>
      </c>
      <c r="D430" s="1" t="s">
        <v>26</v>
      </c>
      <c r="E430" s="1" t="s">
        <v>3164</v>
      </c>
      <c r="F430" s="1" t="s">
        <v>3165</v>
      </c>
      <c r="G430" s="1" t="s">
        <v>3166</v>
      </c>
      <c r="H430" s="1" t="s">
        <v>1412</v>
      </c>
      <c r="I430" s="1" t="s">
        <v>1532</v>
      </c>
      <c r="J430" s="1" t="s">
        <v>1533</v>
      </c>
      <c r="K430" s="1" t="s">
        <v>415</v>
      </c>
      <c r="L430" s="1" t="s">
        <v>380</v>
      </c>
      <c r="M430" s="1" t="s">
        <v>62</v>
      </c>
      <c r="N430" s="1" t="s">
        <v>62</v>
      </c>
      <c r="O430" s="1" t="s">
        <v>62</v>
      </c>
      <c r="P430" s="1" t="s">
        <v>62</v>
      </c>
      <c r="Q430" s="1" t="s">
        <v>62</v>
      </c>
      <c r="R430" s="1" t="s">
        <v>62</v>
      </c>
      <c r="S430" s="1" t="s">
        <v>105</v>
      </c>
      <c r="T430" s="1" t="s">
        <v>24</v>
      </c>
      <c r="U430" s="1" t="s">
        <v>314</v>
      </c>
      <c r="V430" s="1">
        <v>8</v>
      </c>
      <c r="W430" s="1" t="s">
        <v>3173</v>
      </c>
      <c r="X430" s="1" t="s">
        <v>3174</v>
      </c>
      <c r="Y430" s="1" t="s">
        <v>635</v>
      </c>
      <c r="Z430" s="1" t="s">
        <v>379</v>
      </c>
      <c r="AA430" s="1" t="s">
        <v>62</v>
      </c>
      <c r="AB430" s="1">
        <v>4761</v>
      </c>
      <c r="AC430" s="1">
        <v>0</v>
      </c>
      <c r="AD430" s="1">
        <v>6091</v>
      </c>
      <c r="AE430" s="1">
        <v>0</v>
      </c>
      <c r="AF430" s="1">
        <v>0</v>
      </c>
      <c r="AG430" s="1">
        <v>0</v>
      </c>
      <c r="AH430" s="1">
        <v>137</v>
      </c>
      <c r="AI430" s="1" t="s">
        <v>2161</v>
      </c>
      <c r="AK430" s="1" t="s">
        <v>108</v>
      </c>
      <c r="AL430" s="1" t="s">
        <v>4393</v>
      </c>
      <c r="AM430" s="1" t="s">
        <v>4775</v>
      </c>
      <c r="AN430" s="1" t="s">
        <v>3162</v>
      </c>
      <c r="AO430" s="1" t="s">
        <v>3163</v>
      </c>
    </row>
    <row r="431" spans="1:41" x14ac:dyDescent="0.25">
      <c r="A431" s="1" t="s">
        <v>2548</v>
      </c>
      <c r="B431" s="1" t="s">
        <v>2549</v>
      </c>
      <c r="C431" s="1" t="s">
        <v>372</v>
      </c>
      <c r="D431" s="1" t="s">
        <v>533</v>
      </c>
      <c r="E431" s="1" t="s">
        <v>1537</v>
      </c>
      <c r="F431" s="1" t="s">
        <v>1538</v>
      </c>
      <c r="G431" s="1" t="s">
        <v>1539</v>
      </c>
      <c r="H431" s="1" t="s">
        <v>1540</v>
      </c>
      <c r="I431" s="1" t="s">
        <v>1532</v>
      </c>
      <c r="J431" s="1" t="s">
        <v>1533</v>
      </c>
      <c r="K431" s="1" t="s">
        <v>378</v>
      </c>
      <c r="L431" s="1" t="s">
        <v>379</v>
      </c>
      <c r="M431" s="1" t="s">
        <v>62</v>
      </c>
      <c r="N431" s="1" t="s">
        <v>62</v>
      </c>
      <c r="O431" s="1" t="s">
        <v>380</v>
      </c>
      <c r="P431" s="1" t="s">
        <v>380</v>
      </c>
      <c r="Q431" s="1" t="s">
        <v>380</v>
      </c>
      <c r="R431" s="1" t="s">
        <v>62</v>
      </c>
      <c r="S431" s="1" t="s">
        <v>105</v>
      </c>
      <c r="T431" s="1" t="s">
        <v>24</v>
      </c>
      <c r="U431" s="1" t="s">
        <v>2550</v>
      </c>
      <c r="V431" s="1">
        <v>8</v>
      </c>
      <c r="W431" s="1" t="s">
        <v>2551</v>
      </c>
      <c r="X431" s="1" t="s">
        <v>2552</v>
      </c>
      <c r="Y431" s="1" t="s">
        <v>635</v>
      </c>
      <c r="Z431" s="1" t="s">
        <v>380</v>
      </c>
      <c r="AA431" s="1" t="s">
        <v>379</v>
      </c>
      <c r="AB431" s="1">
        <v>1109</v>
      </c>
      <c r="AC431" s="1">
        <v>83</v>
      </c>
      <c r="AD431" s="1">
        <v>0</v>
      </c>
      <c r="AE431" s="1">
        <v>0</v>
      </c>
      <c r="AF431" s="1">
        <v>0</v>
      </c>
      <c r="AG431" s="1">
        <v>0</v>
      </c>
      <c r="AH431" s="1">
        <v>16</v>
      </c>
      <c r="AI431" s="1" t="s">
        <v>2161</v>
      </c>
      <c r="AK431" s="1" t="s">
        <v>108</v>
      </c>
      <c r="AL431" s="1" t="s">
        <v>4236</v>
      </c>
      <c r="AM431" s="1" t="s">
        <v>4741</v>
      </c>
      <c r="AN431" s="1" t="s">
        <v>2548</v>
      </c>
      <c r="AO431" s="1" t="s">
        <v>1536</v>
      </c>
    </row>
    <row r="432" spans="1:41" x14ac:dyDescent="0.25">
      <c r="A432" s="1" t="s">
        <v>1535</v>
      </c>
      <c r="B432" s="1" t="s">
        <v>1536</v>
      </c>
      <c r="C432" s="1" t="s">
        <v>372</v>
      </c>
      <c r="D432" s="1" t="s">
        <v>533</v>
      </c>
      <c r="E432" s="1" t="s">
        <v>1537</v>
      </c>
      <c r="F432" s="1" t="s">
        <v>1538</v>
      </c>
      <c r="G432" s="1" t="s">
        <v>1539</v>
      </c>
      <c r="H432" s="1" t="s">
        <v>1540</v>
      </c>
      <c r="I432" s="1" t="s">
        <v>1532</v>
      </c>
      <c r="J432" s="1" t="s">
        <v>1533</v>
      </c>
      <c r="K432" s="1" t="s">
        <v>378</v>
      </c>
      <c r="L432" s="1" t="s">
        <v>379</v>
      </c>
      <c r="M432" s="1" t="s">
        <v>62</v>
      </c>
      <c r="N432" s="1" t="s">
        <v>379</v>
      </c>
      <c r="O432" s="1" t="s">
        <v>380</v>
      </c>
      <c r="P432" s="1" t="s">
        <v>380</v>
      </c>
      <c r="Q432" s="1" t="s">
        <v>380</v>
      </c>
      <c r="R432" s="1" t="s">
        <v>380</v>
      </c>
      <c r="S432" s="1" t="s">
        <v>105</v>
      </c>
      <c r="T432" s="1" t="s">
        <v>107</v>
      </c>
      <c r="U432" s="1">
        <v>3</v>
      </c>
      <c r="V432" s="1">
        <v>8</v>
      </c>
      <c r="Y432" s="1" t="s">
        <v>635</v>
      </c>
      <c r="Z432" s="1" t="s">
        <v>380</v>
      </c>
      <c r="AB432" s="1">
        <v>945</v>
      </c>
      <c r="AD432" s="1">
        <v>0</v>
      </c>
      <c r="AE432" s="1">
        <v>0</v>
      </c>
      <c r="AH432" s="1">
        <v>24</v>
      </c>
      <c r="AK432" s="1" t="s">
        <v>108</v>
      </c>
      <c r="AL432" s="1" t="s">
        <v>1541</v>
      </c>
      <c r="AM432" s="1" t="s">
        <v>4741</v>
      </c>
      <c r="AN432" s="1" t="s">
        <v>2548</v>
      </c>
      <c r="AO432" s="1" t="s">
        <v>1536</v>
      </c>
    </row>
    <row r="433" spans="1:41" x14ac:dyDescent="0.25">
      <c r="A433" s="1" t="s">
        <v>1526</v>
      </c>
      <c r="B433" s="1" t="s">
        <v>1527</v>
      </c>
      <c r="C433" s="1" t="s">
        <v>372</v>
      </c>
      <c r="D433" s="1" t="s">
        <v>26</v>
      </c>
      <c r="E433" s="1" t="s">
        <v>1528</v>
      </c>
      <c r="F433" s="1" t="s">
        <v>1529</v>
      </c>
      <c r="G433" s="1" t="s">
        <v>1530</v>
      </c>
      <c r="H433" s="1" t="s">
        <v>1531</v>
      </c>
      <c r="I433" s="1" t="s">
        <v>1532</v>
      </c>
      <c r="J433" s="1" t="s">
        <v>1533</v>
      </c>
      <c r="K433" s="1" t="s">
        <v>378</v>
      </c>
      <c r="L433" s="1" t="s">
        <v>379</v>
      </c>
      <c r="M433" s="1" t="s">
        <v>62</v>
      </c>
      <c r="N433" s="1" t="s">
        <v>62</v>
      </c>
      <c r="O433" s="1" t="s">
        <v>380</v>
      </c>
      <c r="P433" s="1" t="s">
        <v>380</v>
      </c>
      <c r="Q433" s="1" t="s">
        <v>62</v>
      </c>
      <c r="R433" s="1" t="s">
        <v>380</v>
      </c>
      <c r="S433" s="1" t="s">
        <v>105</v>
      </c>
      <c r="T433" s="1" t="s">
        <v>107</v>
      </c>
      <c r="U433" s="1">
        <v>4</v>
      </c>
      <c r="V433" s="1">
        <v>8</v>
      </c>
      <c r="Y433" s="1" t="s">
        <v>635</v>
      </c>
      <c r="Z433" s="1" t="s">
        <v>380</v>
      </c>
      <c r="AB433" s="1">
        <v>0</v>
      </c>
      <c r="AD433" s="1">
        <v>0</v>
      </c>
      <c r="AE433" s="1">
        <v>0</v>
      </c>
      <c r="AH433" s="1">
        <v>19</v>
      </c>
      <c r="AK433" s="1" t="s">
        <v>108</v>
      </c>
      <c r="AL433" s="1" t="s">
        <v>1534</v>
      </c>
      <c r="AM433" s="1" t="s">
        <v>4646</v>
      </c>
      <c r="AN433" s="1" t="s">
        <v>1526</v>
      </c>
      <c r="AO433" s="1" t="s">
        <v>1527</v>
      </c>
    </row>
    <row r="434" spans="1:41" x14ac:dyDescent="0.25">
      <c r="A434" s="1" t="s">
        <v>1526</v>
      </c>
      <c r="B434" s="1" t="s">
        <v>1527</v>
      </c>
      <c r="C434" s="1" t="s">
        <v>372</v>
      </c>
      <c r="D434" s="1" t="s">
        <v>26</v>
      </c>
      <c r="E434" s="1" t="s">
        <v>1528</v>
      </c>
      <c r="F434" s="1" t="s">
        <v>1529</v>
      </c>
      <c r="G434" s="1" t="s">
        <v>1530</v>
      </c>
      <c r="H434" s="1" t="s">
        <v>1531</v>
      </c>
      <c r="I434" s="1" t="s">
        <v>1532</v>
      </c>
      <c r="J434" s="1" t="s">
        <v>1533</v>
      </c>
      <c r="K434" s="1" t="s">
        <v>378</v>
      </c>
      <c r="L434" s="1" t="s">
        <v>379</v>
      </c>
      <c r="M434" s="1" t="s">
        <v>62</v>
      </c>
      <c r="N434" s="1" t="s">
        <v>62</v>
      </c>
      <c r="O434" s="1" t="s">
        <v>380</v>
      </c>
      <c r="P434" s="1" t="s">
        <v>380</v>
      </c>
      <c r="Q434" s="1" t="s">
        <v>62</v>
      </c>
      <c r="R434" s="1" t="s">
        <v>380</v>
      </c>
      <c r="S434" s="1" t="s">
        <v>105</v>
      </c>
      <c r="T434" s="1" t="s">
        <v>24</v>
      </c>
      <c r="U434" s="1" t="s">
        <v>175</v>
      </c>
      <c r="V434" s="1">
        <v>8</v>
      </c>
      <c r="W434" s="1" t="s">
        <v>2933</v>
      </c>
      <c r="X434" s="1" t="s">
        <v>2934</v>
      </c>
      <c r="Y434" s="1" t="s">
        <v>635</v>
      </c>
      <c r="Z434" s="1" t="s">
        <v>380</v>
      </c>
      <c r="AA434" s="1" t="s">
        <v>379</v>
      </c>
      <c r="AB434" s="1">
        <v>1</v>
      </c>
      <c r="AC434" s="1">
        <v>499</v>
      </c>
      <c r="AD434" s="1">
        <v>0</v>
      </c>
      <c r="AE434" s="1">
        <v>0</v>
      </c>
      <c r="AF434" s="1">
        <v>1</v>
      </c>
      <c r="AG434" s="1">
        <v>0</v>
      </c>
      <c r="AH434" s="1">
        <v>14</v>
      </c>
      <c r="AI434" s="1" t="s">
        <v>2161</v>
      </c>
      <c r="AK434" s="1" t="s">
        <v>108</v>
      </c>
      <c r="AL434" s="1" t="s">
        <v>4522</v>
      </c>
      <c r="AM434" s="1" t="s">
        <v>4646</v>
      </c>
      <c r="AN434" s="1" t="s">
        <v>1526</v>
      </c>
      <c r="AO434" s="1" t="s">
        <v>1527</v>
      </c>
    </row>
    <row r="435" spans="1:41" x14ac:dyDescent="0.25">
      <c r="A435" s="1" t="s">
        <v>1519</v>
      </c>
      <c r="B435" s="1" t="s">
        <v>1520</v>
      </c>
      <c r="C435" s="1" t="s">
        <v>372</v>
      </c>
      <c r="D435" s="1" t="s">
        <v>533</v>
      </c>
      <c r="E435" s="1" t="s">
        <v>1521</v>
      </c>
      <c r="F435" s="1" t="s">
        <v>1522</v>
      </c>
      <c r="G435" s="1" t="s">
        <v>1523</v>
      </c>
      <c r="H435" s="1" t="s">
        <v>1524</v>
      </c>
      <c r="I435" s="1" t="s">
        <v>1502</v>
      </c>
      <c r="J435" s="1" t="s">
        <v>1503</v>
      </c>
      <c r="K435" s="1" t="s">
        <v>378</v>
      </c>
      <c r="L435" s="1" t="s">
        <v>379</v>
      </c>
      <c r="M435" s="1" t="s">
        <v>380</v>
      </c>
      <c r="N435" s="1" t="s">
        <v>380</v>
      </c>
      <c r="O435" s="1" t="s">
        <v>380</v>
      </c>
      <c r="P435" s="1" t="s">
        <v>379</v>
      </c>
      <c r="Q435" s="1" t="s">
        <v>379</v>
      </c>
      <c r="R435" s="1" t="s">
        <v>380</v>
      </c>
      <c r="S435" s="1" t="s">
        <v>105</v>
      </c>
      <c r="T435" s="1" t="s">
        <v>107</v>
      </c>
      <c r="U435" s="1">
        <v>5</v>
      </c>
      <c r="V435" s="1">
        <v>1</v>
      </c>
      <c r="Y435" s="1" t="s">
        <v>865</v>
      </c>
      <c r="Z435" s="1" t="s">
        <v>380</v>
      </c>
      <c r="AB435" s="1">
        <v>30783</v>
      </c>
      <c r="AD435" s="1">
        <v>0</v>
      </c>
      <c r="AE435" s="1">
        <v>0</v>
      </c>
      <c r="AH435" s="1">
        <v>6514</v>
      </c>
      <c r="AK435" s="1" t="s">
        <v>108</v>
      </c>
      <c r="AL435" s="1" t="s">
        <v>1525</v>
      </c>
      <c r="AM435" s="1" t="s">
        <v>4740</v>
      </c>
      <c r="AN435" s="1" t="s">
        <v>1519</v>
      </c>
      <c r="AO435" s="1" t="s">
        <v>1520</v>
      </c>
    </row>
    <row r="436" spans="1:41" x14ac:dyDescent="0.25">
      <c r="A436" s="1" t="s">
        <v>1519</v>
      </c>
      <c r="B436" s="1" t="s">
        <v>1520</v>
      </c>
      <c r="C436" s="1" t="s">
        <v>372</v>
      </c>
      <c r="D436" s="1" t="s">
        <v>533</v>
      </c>
      <c r="E436" s="1" t="s">
        <v>2553</v>
      </c>
      <c r="F436" s="1" t="s">
        <v>1522</v>
      </c>
      <c r="G436" s="1" t="s">
        <v>1523</v>
      </c>
      <c r="H436" s="1" t="s">
        <v>1524</v>
      </c>
      <c r="I436" s="1" t="s">
        <v>1502</v>
      </c>
      <c r="J436" s="1" t="s">
        <v>1503</v>
      </c>
      <c r="K436" s="1" t="s">
        <v>378</v>
      </c>
      <c r="L436" s="1" t="s">
        <v>379</v>
      </c>
      <c r="M436" s="1" t="s">
        <v>380</v>
      </c>
      <c r="N436" s="1" t="s">
        <v>380</v>
      </c>
      <c r="O436" s="1" t="s">
        <v>380</v>
      </c>
      <c r="P436" s="1" t="s">
        <v>379</v>
      </c>
      <c r="Q436" s="1" t="s">
        <v>379</v>
      </c>
      <c r="R436" s="1" t="s">
        <v>380</v>
      </c>
      <c r="S436" s="1" t="s">
        <v>105</v>
      </c>
      <c r="T436" s="1" t="s">
        <v>24</v>
      </c>
      <c r="U436" s="1" t="s">
        <v>138</v>
      </c>
      <c r="V436" s="1">
        <v>1</v>
      </c>
      <c r="W436" s="1" t="s">
        <v>2554</v>
      </c>
      <c r="X436" s="1" t="s">
        <v>2555</v>
      </c>
      <c r="Y436" s="1" t="s">
        <v>865</v>
      </c>
      <c r="Z436" s="1" t="s">
        <v>380</v>
      </c>
      <c r="AA436" s="1" t="s">
        <v>379</v>
      </c>
      <c r="AB436" s="1">
        <v>30223</v>
      </c>
      <c r="AC436" s="1">
        <v>532888</v>
      </c>
      <c r="AD436" s="1">
        <v>0</v>
      </c>
      <c r="AE436" s="1">
        <v>0</v>
      </c>
      <c r="AF436" s="1">
        <v>0</v>
      </c>
      <c r="AG436" s="1">
        <v>0</v>
      </c>
      <c r="AH436" s="1">
        <v>6395</v>
      </c>
      <c r="AI436" s="1" t="s">
        <v>2137</v>
      </c>
      <c r="AK436" s="1" t="s">
        <v>108</v>
      </c>
      <c r="AL436" s="1" t="s">
        <v>4372</v>
      </c>
      <c r="AM436" s="1" t="s">
        <v>4740</v>
      </c>
      <c r="AN436" s="1" t="s">
        <v>1519</v>
      </c>
      <c r="AO436" s="1" t="s">
        <v>1520</v>
      </c>
    </row>
    <row r="437" spans="1:41" x14ac:dyDescent="0.25">
      <c r="A437" s="1" t="s">
        <v>1512</v>
      </c>
      <c r="B437" s="1" t="s">
        <v>1513</v>
      </c>
      <c r="C437" s="1" t="s">
        <v>372</v>
      </c>
      <c r="D437" s="1" t="s">
        <v>533</v>
      </c>
      <c r="E437" s="1" t="s">
        <v>1514</v>
      </c>
      <c r="F437" s="1" t="s">
        <v>1515</v>
      </c>
      <c r="G437" s="1" t="s">
        <v>1516</v>
      </c>
      <c r="H437" s="1" t="s">
        <v>1517</v>
      </c>
      <c r="I437" s="1" t="s">
        <v>1502</v>
      </c>
      <c r="J437" s="1" t="s">
        <v>1503</v>
      </c>
      <c r="K437" s="1" t="s">
        <v>378</v>
      </c>
      <c r="L437" s="1" t="s">
        <v>379</v>
      </c>
      <c r="M437" s="1" t="s">
        <v>380</v>
      </c>
      <c r="N437" s="1" t="s">
        <v>380</v>
      </c>
      <c r="O437" s="1" t="s">
        <v>380</v>
      </c>
      <c r="P437" s="1" t="s">
        <v>379</v>
      </c>
      <c r="Q437" s="1" t="s">
        <v>379</v>
      </c>
      <c r="R437" s="1" t="s">
        <v>380</v>
      </c>
      <c r="S437" s="1" t="s">
        <v>105</v>
      </c>
      <c r="T437" s="1" t="s">
        <v>107</v>
      </c>
      <c r="U437" s="1">
        <v>6</v>
      </c>
      <c r="V437" s="1">
        <v>1</v>
      </c>
      <c r="Y437" s="1" t="s">
        <v>865</v>
      </c>
      <c r="Z437" s="1" t="s">
        <v>380</v>
      </c>
      <c r="AB437" s="1">
        <v>54078</v>
      </c>
      <c r="AD437" s="1">
        <v>0</v>
      </c>
      <c r="AE437" s="1">
        <v>0</v>
      </c>
      <c r="AH437" s="1">
        <v>1189</v>
      </c>
      <c r="AK437" s="1" t="s">
        <v>108</v>
      </c>
      <c r="AL437" s="1" t="s">
        <v>1518</v>
      </c>
      <c r="AM437" s="1" t="s">
        <v>4739</v>
      </c>
      <c r="AN437" s="1" t="s">
        <v>1512</v>
      </c>
      <c r="AO437" s="1" t="s">
        <v>1513</v>
      </c>
    </row>
    <row r="438" spans="1:41" x14ac:dyDescent="0.25">
      <c r="A438" s="1" t="s">
        <v>1512</v>
      </c>
      <c r="B438" s="1" t="s">
        <v>1513</v>
      </c>
      <c r="C438" s="1" t="s">
        <v>372</v>
      </c>
      <c r="D438" s="1" t="s">
        <v>533</v>
      </c>
      <c r="E438" s="1" t="s">
        <v>2556</v>
      </c>
      <c r="F438" s="1" t="s">
        <v>1515</v>
      </c>
      <c r="G438" s="1" t="s">
        <v>1516</v>
      </c>
      <c r="H438" s="1" t="s">
        <v>1517</v>
      </c>
      <c r="I438" s="1" t="s">
        <v>1502</v>
      </c>
      <c r="J438" s="1" t="s">
        <v>1503</v>
      </c>
      <c r="K438" s="1" t="s">
        <v>378</v>
      </c>
      <c r="L438" s="1" t="s">
        <v>379</v>
      </c>
      <c r="M438" s="1" t="s">
        <v>380</v>
      </c>
      <c r="N438" s="1" t="s">
        <v>380</v>
      </c>
      <c r="O438" s="1" t="s">
        <v>380</v>
      </c>
      <c r="P438" s="1" t="s">
        <v>379</v>
      </c>
      <c r="Q438" s="1" t="s">
        <v>379</v>
      </c>
      <c r="R438" s="1" t="s">
        <v>380</v>
      </c>
      <c r="S438" s="1" t="s">
        <v>105</v>
      </c>
      <c r="T438" s="1" t="s">
        <v>24</v>
      </c>
      <c r="U438" s="1" t="s">
        <v>139</v>
      </c>
      <c r="V438" s="1">
        <v>1</v>
      </c>
      <c r="W438" s="1" t="s">
        <v>2557</v>
      </c>
      <c r="X438" s="1" t="s">
        <v>2558</v>
      </c>
      <c r="Y438" s="1" t="s">
        <v>865</v>
      </c>
      <c r="Z438" s="1" t="s">
        <v>380</v>
      </c>
      <c r="AA438" s="1" t="s">
        <v>379</v>
      </c>
      <c r="AB438" s="1">
        <v>55267</v>
      </c>
      <c r="AC438" s="1">
        <v>1343460</v>
      </c>
      <c r="AD438" s="1">
        <v>0</v>
      </c>
      <c r="AE438" s="1">
        <v>0</v>
      </c>
      <c r="AF438" s="1">
        <v>0</v>
      </c>
      <c r="AG438" s="1">
        <v>0</v>
      </c>
      <c r="AH438" s="1">
        <v>1298</v>
      </c>
      <c r="AI438" s="1" t="s">
        <v>2137</v>
      </c>
      <c r="AK438" s="1" t="s">
        <v>108</v>
      </c>
      <c r="AL438" s="1" t="s">
        <v>4436</v>
      </c>
      <c r="AM438" s="1" t="s">
        <v>4739</v>
      </c>
      <c r="AN438" s="1" t="s">
        <v>1512</v>
      </c>
      <c r="AO438" s="1" t="s">
        <v>1513</v>
      </c>
    </row>
    <row r="439" spans="1:41" x14ac:dyDescent="0.25">
      <c r="A439" s="1" t="s">
        <v>1505</v>
      </c>
      <c r="B439" s="1" t="s">
        <v>1506</v>
      </c>
      <c r="C439" s="1" t="s">
        <v>372</v>
      </c>
      <c r="D439" s="1" t="s">
        <v>533</v>
      </c>
      <c r="E439" s="1" t="s">
        <v>1507</v>
      </c>
      <c r="F439" s="1" t="s">
        <v>1508</v>
      </c>
      <c r="G439" s="1" t="s">
        <v>1509</v>
      </c>
      <c r="H439" s="1" t="s">
        <v>1510</v>
      </c>
      <c r="I439" s="1" t="s">
        <v>1502</v>
      </c>
      <c r="J439" s="1" t="s">
        <v>1503</v>
      </c>
      <c r="K439" s="1" t="s">
        <v>378</v>
      </c>
      <c r="L439" s="1" t="s">
        <v>379</v>
      </c>
      <c r="M439" s="1" t="s">
        <v>380</v>
      </c>
      <c r="N439" s="1" t="s">
        <v>380</v>
      </c>
      <c r="O439" s="1" t="s">
        <v>380</v>
      </c>
      <c r="P439" s="1" t="s">
        <v>380</v>
      </c>
      <c r="Q439" s="1" t="s">
        <v>379</v>
      </c>
      <c r="R439" s="1" t="s">
        <v>380</v>
      </c>
      <c r="S439" s="1" t="s">
        <v>105</v>
      </c>
      <c r="T439" s="1" t="s">
        <v>107</v>
      </c>
      <c r="U439" s="1">
        <v>7</v>
      </c>
      <c r="V439" s="1">
        <v>1</v>
      </c>
      <c r="Y439" s="1" t="s">
        <v>865</v>
      </c>
      <c r="Z439" s="1" t="s">
        <v>380</v>
      </c>
      <c r="AB439" s="1">
        <v>8437</v>
      </c>
      <c r="AD439" s="1">
        <v>0</v>
      </c>
      <c r="AE439" s="1">
        <v>0</v>
      </c>
      <c r="AH439" s="1">
        <v>313</v>
      </c>
      <c r="AK439" s="1" t="s">
        <v>108</v>
      </c>
      <c r="AL439" s="1" t="s">
        <v>1511</v>
      </c>
      <c r="AM439" s="1" t="s">
        <v>4738</v>
      </c>
      <c r="AN439" s="1" t="s">
        <v>1505</v>
      </c>
      <c r="AO439" s="1" t="s">
        <v>1506</v>
      </c>
    </row>
    <row r="440" spans="1:41" x14ac:dyDescent="0.25">
      <c r="A440" s="1" t="s">
        <v>1505</v>
      </c>
      <c r="B440" s="1" t="s">
        <v>1506</v>
      </c>
      <c r="C440" s="1" t="s">
        <v>372</v>
      </c>
      <c r="D440" s="1" t="s">
        <v>533</v>
      </c>
      <c r="E440" s="1" t="s">
        <v>2559</v>
      </c>
      <c r="F440" s="1" t="s">
        <v>2560</v>
      </c>
      <c r="G440" s="1" t="s">
        <v>1509</v>
      </c>
      <c r="H440" s="1" t="s">
        <v>1510</v>
      </c>
      <c r="I440" s="1" t="s">
        <v>1502</v>
      </c>
      <c r="J440" s="1" t="s">
        <v>1503</v>
      </c>
      <c r="K440" s="1" t="s">
        <v>378</v>
      </c>
      <c r="L440" s="1" t="s">
        <v>379</v>
      </c>
      <c r="M440" s="1" t="s">
        <v>380</v>
      </c>
      <c r="N440" s="1" t="s">
        <v>380</v>
      </c>
      <c r="O440" s="1" t="s">
        <v>380</v>
      </c>
      <c r="P440" s="1" t="s">
        <v>380</v>
      </c>
      <c r="Q440" s="1" t="s">
        <v>379</v>
      </c>
      <c r="R440" s="1" t="s">
        <v>380</v>
      </c>
      <c r="S440" s="1" t="s">
        <v>105</v>
      </c>
      <c r="T440" s="1" t="s">
        <v>24</v>
      </c>
      <c r="U440" s="1" t="s">
        <v>140</v>
      </c>
      <c r="V440" s="1">
        <v>1</v>
      </c>
      <c r="W440" s="1" t="s">
        <v>2561</v>
      </c>
      <c r="X440" s="1" t="s">
        <v>2562</v>
      </c>
      <c r="Y440" s="1" t="s">
        <v>865</v>
      </c>
      <c r="Z440" s="1" t="s">
        <v>380</v>
      </c>
      <c r="AA440" s="1" t="s">
        <v>379</v>
      </c>
      <c r="AB440" s="1">
        <v>8690</v>
      </c>
      <c r="AC440" s="1">
        <v>255546</v>
      </c>
      <c r="AD440" s="1">
        <v>0</v>
      </c>
      <c r="AE440" s="1">
        <v>0</v>
      </c>
      <c r="AF440" s="1">
        <v>0</v>
      </c>
      <c r="AG440" s="1">
        <v>0</v>
      </c>
      <c r="AH440" s="1">
        <v>322</v>
      </c>
      <c r="AI440" s="1" t="s">
        <v>2137</v>
      </c>
      <c r="AK440" s="1" t="s">
        <v>108</v>
      </c>
      <c r="AL440" s="1" t="s">
        <v>4434</v>
      </c>
      <c r="AM440" s="1" t="s">
        <v>4738</v>
      </c>
      <c r="AN440" s="1" t="s">
        <v>1505</v>
      </c>
      <c r="AO440" s="1" t="s">
        <v>1506</v>
      </c>
    </row>
    <row r="441" spans="1:41" x14ac:dyDescent="0.25">
      <c r="A441" s="1" t="s">
        <v>1496</v>
      </c>
      <c r="B441" s="1" t="s">
        <v>1497</v>
      </c>
      <c r="C441" s="1" t="s">
        <v>372</v>
      </c>
      <c r="D441" s="1" t="s">
        <v>533</v>
      </c>
      <c r="E441" s="1" t="s">
        <v>1498</v>
      </c>
      <c r="F441" s="1" t="s">
        <v>1499</v>
      </c>
      <c r="G441" s="1" t="s">
        <v>1500</v>
      </c>
      <c r="H441" s="1" t="s">
        <v>1501</v>
      </c>
      <c r="I441" s="1" t="s">
        <v>1502</v>
      </c>
      <c r="J441" s="1" t="s">
        <v>1503</v>
      </c>
      <c r="K441" s="1" t="s">
        <v>378</v>
      </c>
      <c r="L441" s="1" t="s">
        <v>379</v>
      </c>
      <c r="M441" s="1" t="s">
        <v>380</v>
      </c>
      <c r="N441" s="1" t="s">
        <v>380</v>
      </c>
      <c r="O441" s="1" t="s">
        <v>380</v>
      </c>
      <c r="P441" s="1" t="s">
        <v>380</v>
      </c>
      <c r="Q441" s="1" t="s">
        <v>379</v>
      </c>
      <c r="R441" s="1" t="s">
        <v>380</v>
      </c>
      <c r="S441" s="1" t="s">
        <v>105</v>
      </c>
      <c r="T441" s="1" t="s">
        <v>107</v>
      </c>
      <c r="U441" s="1">
        <v>8</v>
      </c>
      <c r="V441" s="1">
        <v>1</v>
      </c>
      <c r="Y441" s="1" t="s">
        <v>865</v>
      </c>
      <c r="Z441" s="1" t="s">
        <v>380</v>
      </c>
      <c r="AB441" s="1">
        <v>1752</v>
      </c>
      <c r="AD441" s="1">
        <v>0</v>
      </c>
      <c r="AE441" s="1">
        <v>0</v>
      </c>
      <c r="AH441" s="1">
        <v>4389</v>
      </c>
      <c r="AK441" s="1" t="s">
        <v>108</v>
      </c>
      <c r="AL441" s="1" t="s">
        <v>1504</v>
      </c>
      <c r="AM441" s="1" t="s">
        <v>4737</v>
      </c>
      <c r="AN441" s="1" t="s">
        <v>1496</v>
      </c>
      <c r="AO441" s="1" t="s">
        <v>2563</v>
      </c>
    </row>
    <row r="442" spans="1:41" x14ac:dyDescent="0.25">
      <c r="A442" s="1" t="s">
        <v>1496</v>
      </c>
      <c r="B442" s="1" t="s">
        <v>2563</v>
      </c>
      <c r="C442" s="1" t="s">
        <v>372</v>
      </c>
      <c r="D442" s="1" t="s">
        <v>533</v>
      </c>
      <c r="E442" s="1" t="s">
        <v>2564</v>
      </c>
      <c r="F442" s="1" t="s">
        <v>1499</v>
      </c>
      <c r="G442" s="1" t="s">
        <v>1500</v>
      </c>
      <c r="H442" s="1" t="s">
        <v>1501</v>
      </c>
      <c r="I442" s="1" t="s">
        <v>1502</v>
      </c>
      <c r="J442" s="1" t="s">
        <v>1503</v>
      </c>
      <c r="K442" s="1" t="s">
        <v>378</v>
      </c>
      <c r="L442" s="1" t="s">
        <v>379</v>
      </c>
      <c r="M442" s="1" t="s">
        <v>380</v>
      </c>
      <c r="N442" s="1" t="s">
        <v>380</v>
      </c>
      <c r="O442" s="1" t="s">
        <v>380</v>
      </c>
      <c r="P442" s="1" t="s">
        <v>380</v>
      </c>
      <c r="Q442" s="1" t="s">
        <v>379</v>
      </c>
      <c r="R442" s="1" t="s">
        <v>380</v>
      </c>
      <c r="S442" s="1" t="s">
        <v>105</v>
      </c>
      <c r="T442" s="1" t="s">
        <v>24</v>
      </c>
      <c r="U442" s="1" t="s">
        <v>141</v>
      </c>
      <c r="V442" s="1">
        <v>1</v>
      </c>
      <c r="W442" s="1" t="s">
        <v>2565</v>
      </c>
      <c r="X442" s="1" t="s">
        <v>2566</v>
      </c>
      <c r="Y442" s="1" t="s">
        <v>865</v>
      </c>
      <c r="Z442" s="1" t="s">
        <v>380</v>
      </c>
      <c r="AA442" s="1" t="s">
        <v>379</v>
      </c>
      <c r="AB442" s="1">
        <v>1900</v>
      </c>
      <c r="AC442" s="1">
        <v>117647</v>
      </c>
      <c r="AD442" s="1">
        <v>0</v>
      </c>
      <c r="AE442" s="1">
        <v>0</v>
      </c>
      <c r="AF442" s="1">
        <v>0</v>
      </c>
      <c r="AG442" s="1">
        <v>0</v>
      </c>
      <c r="AH442" s="1">
        <v>4760</v>
      </c>
      <c r="AI442" s="1" t="s">
        <v>2137</v>
      </c>
      <c r="AK442" s="1" t="s">
        <v>108</v>
      </c>
      <c r="AL442" s="1" t="s">
        <v>4435</v>
      </c>
      <c r="AM442" s="1" t="s">
        <v>4737</v>
      </c>
      <c r="AN442" s="1" t="s">
        <v>1496</v>
      </c>
      <c r="AO442" s="1" t="s">
        <v>2563</v>
      </c>
    </row>
    <row r="443" spans="1:41" x14ac:dyDescent="0.25">
      <c r="A443" s="1" t="s">
        <v>3153</v>
      </c>
      <c r="B443" s="1" t="s">
        <v>3154</v>
      </c>
      <c r="C443" s="1" t="s">
        <v>372</v>
      </c>
      <c r="D443" s="1" t="s">
        <v>26</v>
      </c>
      <c r="E443" s="1" t="s">
        <v>3155</v>
      </c>
      <c r="F443" s="1" t="s">
        <v>3156</v>
      </c>
      <c r="G443" s="1" t="s">
        <v>3157</v>
      </c>
      <c r="H443" s="1" t="s">
        <v>3158</v>
      </c>
      <c r="I443" s="1" t="s">
        <v>694</v>
      </c>
      <c r="J443" s="1" t="s">
        <v>3159</v>
      </c>
      <c r="K443" s="1" t="s">
        <v>3160</v>
      </c>
      <c r="L443" s="1" t="s">
        <v>380</v>
      </c>
      <c r="M443" s="1" t="s">
        <v>62</v>
      </c>
      <c r="N443" s="1" t="s">
        <v>62</v>
      </c>
      <c r="O443" s="1" t="s">
        <v>62</v>
      </c>
      <c r="P443" s="1" t="s">
        <v>62</v>
      </c>
      <c r="Q443" s="1" t="s">
        <v>62</v>
      </c>
      <c r="R443" s="1" t="s">
        <v>380</v>
      </c>
      <c r="S443" s="1" t="s">
        <v>105</v>
      </c>
      <c r="T443" s="1" t="s">
        <v>107</v>
      </c>
      <c r="U443" s="1">
        <v>9</v>
      </c>
      <c r="V443" s="1">
        <v>1</v>
      </c>
      <c r="Y443" s="1">
        <v>4.2</v>
      </c>
      <c r="Z443" s="1" t="s">
        <v>379</v>
      </c>
      <c r="AB443" s="1">
        <v>9166</v>
      </c>
      <c r="AD443" s="1">
        <v>20575</v>
      </c>
      <c r="AE443" s="1">
        <v>0</v>
      </c>
      <c r="AH443" s="1">
        <v>8</v>
      </c>
      <c r="AK443" s="1" t="s">
        <v>108</v>
      </c>
      <c r="AL443" s="1" t="s">
        <v>3161</v>
      </c>
      <c r="AM443" s="1" t="s">
        <v>4774</v>
      </c>
      <c r="AN443" s="1" t="s">
        <v>3153</v>
      </c>
      <c r="AO443" s="1" t="s">
        <v>3154</v>
      </c>
    </row>
    <row r="444" spans="1:41" x14ac:dyDescent="0.25">
      <c r="A444" s="1" t="s">
        <v>3153</v>
      </c>
      <c r="B444" s="1" t="s">
        <v>3154</v>
      </c>
      <c r="C444" s="1" t="s">
        <v>372</v>
      </c>
      <c r="D444" s="1" t="s">
        <v>26</v>
      </c>
      <c r="E444" s="1" t="s">
        <v>3175</v>
      </c>
      <c r="F444" s="1" t="s">
        <v>3176</v>
      </c>
      <c r="G444" s="1" t="s">
        <v>3157</v>
      </c>
      <c r="H444" s="1" t="s">
        <v>3177</v>
      </c>
      <c r="I444" s="1" t="s">
        <v>694</v>
      </c>
      <c r="J444" s="1" t="s">
        <v>3159</v>
      </c>
      <c r="K444" s="1" t="s">
        <v>3160</v>
      </c>
      <c r="L444" s="1" t="s">
        <v>380</v>
      </c>
      <c r="M444" s="1" t="s">
        <v>62</v>
      </c>
      <c r="N444" s="1" t="s">
        <v>62</v>
      </c>
      <c r="O444" s="1" t="s">
        <v>62</v>
      </c>
      <c r="P444" s="1" t="s">
        <v>62</v>
      </c>
      <c r="Q444" s="1" t="s">
        <v>62</v>
      </c>
      <c r="R444" s="1" t="s">
        <v>380</v>
      </c>
      <c r="S444" s="1" t="s">
        <v>105</v>
      </c>
      <c r="T444" s="1" t="s">
        <v>24</v>
      </c>
      <c r="U444" s="1" t="s">
        <v>106</v>
      </c>
      <c r="V444" s="1">
        <v>1</v>
      </c>
      <c r="W444" s="1" t="s">
        <v>3178</v>
      </c>
      <c r="X444" s="1" t="s">
        <v>3178</v>
      </c>
      <c r="Y444" s="1">
        <v>4.2</v>
      </c>
      <c r="Z444" s="1" t="s">
        <v>379</v>
      </c>
      <c r="AA444" s="1" t="s">
        <v>62</v>
      </c>
      <c r="AB444" s="1">
        <v>9160</v>
      </c>
      <c r="AC444" s="1">
        <v>0</v>
      </c>
      <c r="AD444" s="1">
        <v>18656</v>
      </c>
      <c r="AE444" s="1">
        <v>0</v>
      </c>
      <c r="AF444" s="1">
        <v>0</v>
      </c>
      <c r="AG444" s="1">
        <v>0</v>
      </c>
      <c r="AH444" s="1">
        <v>5</v>
      </c>
      <c r="AI444" s="1" t="s">
        <v>2161</v>
      </c>
      <c r="AK444" s="1" t="s">
        <v>108</v>
      </c>
      <c r="AL444" s="1" t="s">
        <v>4520</v>
      </c>
      <c r="AM444" s="1" t="s">
        <v>4774</v>
      </c>
      <c r="AN444" s="1" t="s">
        <v>3153</v>
      </c>
      <c r="AO444" s="1" t="s">
        <v>3154</v>
      </c>
    </row>
    <row r="445" spans="1:41" x14ac:dyDescent="0.25">
      <c r="A445" s="1" t="s">
        <v>3764</v>
      </c>
      <c r="B445" s="1" t="s">
        <v>3760</v>
      </c>
      <c r="C445" s="1" t="s">
        <v>372</v>
      </c>
      <c r="D445" s="1" t="s">
        <v>373</v>
      </c>
      <c r="E445" s="1" t="s">
        <v>3761</v>
      </c>
      <c r="F445" s="1" t="s">
        <v>3762</v>
      </c>
      <c r="G445" s="1" t="s">
        <v>1395</v>
      </c>
      <c r="H445" s="1" t="s">
        <v>1396</v>
      </c>
      <c r="I445" s="1" t="s">
        <v>3765</v>
      </c>
      <c r="J445" s="1" t="s">
        <v>3760</v>
      </c>
      <c r="K445" s="1" t="s">
        <v>378</v>
      </c>
      <c r="L445" s="1" t="s">
        <v>380</v>
      </c>
      <c r="M445" s="1" t="s">
        <v>62</v>
      </c>
      <c r="N445" s="1" t="s">
        <v>62</v>
      </c>
      <c r="O445" s="1" t="s">
        <v>380</v>
      </c>
      <c r="P445" s="1" t="s">
        <v>62</v>
      </c>
      <c r="Q445" s="1" t="s">
        <v>380</v>
      </c>
      <c r="R445" s="1" t="s">
        <v>62</v>
      </c>
      <c r="S445" s="1" t="s">
        <v>105</v>
      </c>
      <c r="T445" s="1" t="s">
        <v>24</v>
      </c>
      <c r="U445" s="1" t="s">
        <v>115</v>
      </c>
      <c r="V445" s="1">
        <v>8</v>
      </c>
      <c r="W445" s="1" t="s">
        <v>116</v>
      </c>
      <c r="X445" s="1" t="s">
        <v>117</v>
      </c>
      <c r="Y445" s="1" t="s">
        <v>1296</v>
      </c>
      <c r="Z445" s="1" t="s">
        <v>379</v>
      </c>
      <c r="AA445" s="1" t="s">
        <v>62</v>
      </c>
      <c r="AB445" s="1">
        <v>62</v>
      </c>
      <c r="AC445" s="1">
        <v>2059</v>
      </c>
      <c r="AD445" s="1">
        <v>67</v>
      </c>
      <c r="AE445" s="1">
        <v>36</v>
      </c>
      <c r="AF445" s="1">
        <v>0</v>
      </c>
      <c r="AG445" s="1">
        <v>0</v>
      </c>
      <c r="AH445" s="1">
        <v>0</v>
      </c>
      <c r="AI445" s="1" t="s">
        <v>2161</v>
      </c>
      <c r="AJ445" s="1" t="s">
        <v>2570</v>
      </c>
      <c r="AK445" s="1" t="s">
        <v>108</v>
      </c>
      <c r="AL445" s="1" t="s">
        <v>4225</v>
      </c>
      <c r="AM445" s="1" t="s">
        <v>4828</v>
      </c>
      <c r="AN445" s="1" t="s">
        <v>3764</v>
      </c>
      <c r="AO445" s="1" t="s">
        <v>3760</v>
      </c>
    </row>
    <row r="446" spans="1:41" x14ac:dyDescent="0.25">
      <c r="A446" s="1" t="s">
        <v>3759</v>
      </c>
      <c r="B446" s="1" t="s">
        <v>3760</v>
      </c>
      <c r="C446" s="1" t="s">
        <v>372</v>
      </c>
      <c r="D446" s="1" t="s">
        <v>373</v>
      </c>
      <c r="E446" s="1" t="s">
        <v>3761</v>
      </c>
      <c r="F446" s="1" t="s">
        <v>3762</v>
      </c>
      <c r="G446" s="1" t="s">
        <v>1395</v>
      </c>
      <c r="H446" s="1" t="s">
        <v>1396</v>
      </c>
      <c r="I446" s="1" t="s">
        <v>1430</v>
      </c>
      <c r="J446" s="1" t="s">
        <v>1431</v>
      </c>
      <c r="K446" s="1" t="s">
        <v>378</v>
      </c>
      <c r="L446" s="1" t="s">
        <v>380</v>
      </c>
      <c r="M446" s="1" t="s">
        <v>379</v>
      </c>
      <c r="N446" s="1" t="s">
        <v>379</v>
      </c>
      <c r="O446" s="1" t="s">
        <v>380</v>
      </c>
      <c r="P446" s="1" t="s">
        <v>379</v>
      </c>
      <c r="Q446" s="1" t="s">
        <v>380</v>
      </c>
      <c r="R446" s="1" t="s">
        <v>379</v>
      </c>
      <c r="S446" s="1" t="s">
        <v>105</v>
      </c>
      <c r="T446" s="1" t="s">
        <v>107</v>
      </c>
      <c r="U446" s="1">
        <v>10</v>
      </c>
      <c r="V446" s="1">
        <v>8</v>
      </c>
      <c r="Y446" s="1" t="s">
        <v>1296</v>
      </c>
      <c r="Z446" s="1" t="s">
        <v>379</v>
      </c>
      <c r="AB446" s="1">
        <v>62</v>
      </c>
      <c r="AD446" s="1">
        <v>67</v>
      </c>
      <c r="AE446" s="1">
        <v>36</v>
      </c>
      <c r="AH446" s="1">
        <v>0</v>
      </c>
      <c r="AK446" s="1" t="s">
        <v>108</v>
      </c>
      <c r="AL446" s="1" t="s">
        <v>3763</v>
      </c>
      <c r="AM446" s="1" t="s">
        <v>4828</v>
      </c>
      <c r="AN446" s="1" t="s">
        <v>3764</v>
      </c>
      <c r="AO446" s="1" t="s">
        <v>3760</v>
      </c>
    </row>
    <row r="447" spans="1:41" x14ac:dyDescent="0.25">
      <c r="A447" s="1" t="s">
        <v>2567</v>
      </c>
      <c r="B447" s="1" t="s">
        <v>1427</v>
      </c>
      <c r="C447" s="1" t="s">
        <v>372</v>
      </c>
      <c r="D447" s="1" t="s">
        <v>373</v>
      </c>
      <c r="E447" s="1" t="s">
        <v>2568</v>
      </c>
      <c r="F447" s="1" t="s">
        <v>2569</v>
      </c>
      <c r="G447" s="1" t="s">
        <v>1395</v>
      </c>
      <c r="H447" s="1" t="s">
        <v>1396</v>
      </c>
      <c r="I447" s="1" t="s">
        <v>1426</v>
      </c>
      <c r="J447" s="1" t="s">
        <v>1431</v>
      </c>
      <c r="K447" s="1" t="s">
        <v>378</v>
      </c>
      <c r="L447" s="1" t="s">
        <v>380</v>
      </c>
      <c r="M447" s="1" t="s">
        <v>62</v>
      </c>
      <c r="N447" s="1" t="s">
        <v>62</v>
      </c>
      <c r="O447" s="1" t="s">
        <v>62</v>
      </c>
      <c r="P447" s="1" t="s">
        <v>62</v>
      </c>
      <c r="Q447" s="1" t="s">
        <v>380</v>
      </c>
      <c r="R447" s="1" t="s">
        <v>62</v>
      </c>
      <c r="S447" s="1" t="s">
        <v>105</v>
      </c>
      <c r="T447" s="1" t="s">
        <v>24</v>
      </c>
      <c r="U447" s="1" t="s">
        <v>118</v>
      </c>
      <c r="V447" s="1">
        <v>8</v>
      </c>
      <c r="W447" s="1" t="s">
        <v>62</v>
      </c>
      <c r="X447" s="1" t="s">
        <v>62</v>
      </c>
      <c r="Y447" s="1" t="s">
        <v>1296</v>
      </c>
      <c r="Z447" s="1" t="s">
        <v>379</v>
      </c>
      <c r="AA447" s="1" t="s">
        <v>62</v>
      </c>
      <c r="AB447" s="1">
        <v>3</v>
      </c>
      <c r="AC447" s="1">
        <v>0</v>
      </c>
      <c r="AD447" s="1">
        <v>0</v>
      </c>
      <c r="AE447" s="1">
        <v>0</v>
      </c>
      <c r="AF447" s="1">
        <v>0</v>
      </c>
      <c r="AG447" s="1">
        <v>0</v>
      </c>
      <c r="AH447" s="1">
        <v>0</v>
      </c>
      <c r="AI447" s="1" t="s">
        <v>2161</v>
      </c>
      <c r="AJ447" s="1" t="s">
        <v>2570</v>
      </c>
      <c r="AK447" s="1" t="s">
        <v>108</v>
      </c>
      <c r="AL447" s="1" t="s">
        <v>4224</v>
      </c>
      <c r="AM447" s="1" t="s">
        <v>4728</v>
      </c>
      <c r="AN447" s="1" t="s">
        <v>2567</v>
      </c>
      <c r="AO447" s="1" t="s">
        <v>1427</v>
      </c>
    </row>
    <row r="448" spans="1:41" x14ac:dyDescent="0.25">
      <c r="A448" s="1" t="s">
        <v>1426</v>
      </c>
      <c r="B448" s="1" t="s">
        <v>1427</v>
      </c>
      <c r="C448" s="1" t="s">
        <v>372</v>
      </c>
      <c r="D448" s="1" t="s">
        <v>373</v>
      </c>
      <c r="E448" s="1" t="s">
        <v>1428</v>
      </c>
      <c r="F448" s="1" t="s">
        <v>1429</v>
      </c>
      <c r="G448" s="1" t="s">
        <v>1395</v>
      </c>
      <c r="H448" s="1" t="s">
        <v>1396</v>
      </c>
      <c r="I448" s="1" t="s">
        <v>1430</v>
      </c>
      <c r="J448" s="1" t="s">
        <v>1431</v>
      </c>
      <c r="K448" s="1" t="s">
        <v>378</v>
      </c>
      <c r="L448" s="1" t="s">
        <v>380</v>
      </c>
      <c r="M448" s="1" t="s">
        <v>379</v>
      </c>
      <c r="N448" s="1" t="s">
        <v>379</v>
      </c>
      <c r="O448" s="1" t="s">
        <v>379</v>
      </c>
      <c r="P448" s="1" t="s">
        <v>379</v>
      </c>
      <c r="Q448" s="1" t="s">
        <v>380</v>
      </c>
      <c r="R448" s="1" t="s">
        <v>379</v>
      </c>
      <c r="S448" s="1" t="s">
        <v>105</v>
      </c>
      <c r="T448" s="1" t="s">
        <v>107</v>
      </c>
      <c r="U448" s="1">
        <v>11</v>
      </c>
      <c r="V448" s="1">
        <v>8</v>
      </c>
      <c r="Y448" s="1" t="s">
        <v>1296</v>
      </c>
      <c r="Z448" s="1" t="s">
        <v>379</v>
      </c>
      <c r="AB448" s="1">
        <v>3</v>
      </c>
      <c r="AD448" s="1">
        <v>0</v>
      </c>
      <c r="AE448" s="1">
        <v>0</v>
      </c>
      <c r="AH448" s="1">
        <v>0</v>
      </c>
      <c r="AK448" s="1" t="s">
        <v>108</v>
      </c>
      <c r="AL448" s="1" t="s">
        <v>1432</v>
      </c>
      <c r="AM448" s="1" t="s">
        <v>4728</v>
      </c>
      <c r="AN448" s="1" t="s">
        <v>2567</v>
      </c>
      <c r="AO448" s="1" t="s">
        <v>1427</v>
      </c>
    </row>
    <row r="449" spans="1:41" x14ac:dyDescent="0.25">
      <c r="A449" s="1" t="s">
        <v>3393</v>
      </c>
      <c r="B449" s="1" t="s">
        <v>3394</v>
      </c>
      <c r="C449" s="1" t="s">
        <v>372</v>
      </c>
      <c r="D449" s="1" t="s">
        <v>373</v>
      </c>
      <c r="E449" s="1" t="s">
        <v>3395</v>
      </c>
      <c r="F449" s="1" t="s">
        <v>3396</v>
      </c>
      <c r="G449" s="1" t="s">
        <v>3397</v>
      </c>
      <c r="H449" s="1" t="s">
        <v>3398</v>
      </c>
      <c r="I449" s="1" t="s">
        <v>3390</v>
      </c>
      <c r="J449" s="1" t="s">
        <v>3391</v>
      </c>
      <c r="K449" s="1" t="s">
        <v>378</v>
      </c>
      <c r="L449" s="1" t="s">
        <v>380</v>
      </c>
      <c r="M449" s="1" t="s">
        <v>379</v>
      </c>
      <c r="N449" s="1" t="s">
        <v>379</v>
      </c>
      <c r="O449" s="1" t="s">
        <v>379</v>
      </c>
      <c r="P449" s="1" t="s">
        <v>380</v>
      </c>
      <c r="Q449" s="1" t="s">
        <v>380</v>
      </c>
      <c r="R449" s="1" t="s">
        <v>379</v>
      </c>
      <c r="S449" s="1" t="s">
        <v>105</v>
      </c>
      <c r="T449" s="1" t="s">
        <v>107</v>
      </c>
      <c r="U449" s="1">
        <v>12</v>
      </c>
      <c r="V449" s="1">
        <v>8</v>
      </c>
      <c r="Y449" s="1" t="s">
        <v>381</v>
      </c>
      <c r="Z449" s="1" t="s">
        <v>379</v>
      </c>
      <c r="AB449" s="1">
        <v>55</v>
      </c>
      <c r="AD449" s="1">
        <v>170</v>
      </c>
      <c r="AE449" s="1">
        <v>0</v>
      </c>
      <c r="AH449" s="1">
        <v>0</v>
      </c>
      <c r="AK449" s="1" t="s">
        <v>108</v>
      </c>
      <c r="AL449" s="1" t="s">
        <v>3399</v>
      </c>
      <c r="AM449" s="1" t="s">
        <v>4794</v>
      </c>
      <c r="AN449" s="1" t="s">
        <v>3393</v>
      </c>
      <c r="AO449" s="1" t="s">
        <v>3394</v>
      </c>
    </row>
    <row r="450" spans="1:41" x14ac:dyDescent="0.25">
      <c r="A450" s="1" t="s">
        <v>3393</v>
      </c>
      <c r="B450" s="1" t="s">
        <v>3402</v>
      </c>
      <c r="C450" s="1" t="s">
        <v>372</v>
      </c>
      <c r="D450" s="1" t="s">
        <v>373</v>
      </c>
      <c r="E450" s="1" t="s">
        <v>3395</v>
      </c>
      <c r="F450" s="1" t="s">
        <v>3403</v>
      </c>
      <c r="G450" s="1" t="s">
        <v>3397</v>
      </c>
      <c r="H450" s="1" t="s">
        <v>3398</v>
      </c>
      <c r="I450" s="1" t="s">
        <v>3393</v>
      </c>
      <c r="J450" s="1" t="s">
        <v>3402</v>
      </c>
      <c r="K450" s="1" t="s">
        <v>378</v>
      </c>
      <c r="L450" s="1" t="s">
        <v>380</v>
      </c>
      <c r="M450" s="1" t="s">
        <v>62</v>
      </c>
      <c r="N450" s="1" t="s">
        <v>62</v>
      </c>
      <c r="O450" s="1" t="s">
        <v>62</v>
      </c>
      <c r="P450" s="1" t="s">
        <v>380</v>
      </c>
      <c r="Q450" s="1" t="s">
        <v>380</v>
      </c>
      <c r="R450" s="1" t="s">
        <v>62</v>
      </c>
      <c r="S450" s="1" t="s">
        <v>105</v>
      </c>
      <c r="T450" s="1" t="s">
        <v>24</v>
      </c>
      <c r="U450" s="1" t="s">
        <v>112</v>
      </c>
      <c r="V450" s="1">
        <v>8</v>
      </c>
      <c r="W450" s="1" t="s">
        <v>113</v>
      </c>
      <c r="X450" s="1" t="s">
        <v>114</v>
      </c>
      <c r="Y450" s="1" t="s">
        <v>381</v>
      </c>
      <c r="Z450" s="1" t="s">
        <v>379</v>
      </c>
      <c r="AA450" s="1" t="s">
        <v>62</v>
      </c>
      <c r="AB450" s="1">
        <v>55</v>
      </c>
      <c r="AC450" s="1">
        <v>3568</v>
      </c>
      <c r="AD450" s="1">
        <v>170</v>
      </c>
      <c r="AE450" s="1">
        <v>0</v>
      </c>
      <c r="AF450" s="1">
        <v>0</v>
      </c>
      <c r="AG450" s="1">
        <v>0</v>
      </c>
      <c r="AH450" s="1">
        <v>0</v>
      </c>
      <c r="AI450" s="1" t="s">
        <v>2161</v>
      </c>
      <c r="AJ450" s="1" t="s">
        <v>2570</v>
      </c>
      <c r="AK450" s="1" t="s">
        <v>108</v>
      </c>
      <c r="AL450" s="1" t="s">
        <v>4456</v>
      </c>
      <c r="AM450" s="1" t="s">
        <v>4794</v>
      </c>
      <c r="AN450" s="1" t="s">
        <v>3393</v>
      </c>
      <c r="AO450" s="1" t="s">
        <v>3394</v>
      </c>
    </row>
    <row r="451" spans="1:41" x14ac:dyDescent="0.25">
      <c r="A451" s="1" t="s">
        <v>3385</v>
      </c>
      <c r="B451" s="1" t="s">
        <v>3386</v>
      </c>
      <c r="C451" s="1" t="s">
        <v>372</v>
      </c>
      <c r="D451" s="1" t="s">
        <v>373</v>
      </c>
      <c r="E451" s="1" t="s">
        <v>3387</v>
      </c>
      <c r="F451" s="1" t="s">
        <v>3388</v>
      </c>
      <c r="G451" s="1" t="s">
        <v>2575</v>
      </c>
      <c r="H451" s="1" t="s">
        <v>3389</v>
      </c>
      <c r="I451" s="1" t="s">
        <v>3390</v>
      </c>
      <c r="J451" s="1" t="s">
        <v>3391</v>
      </c>
      <c r="K451" s="1" t="s">
        <v>378</v>
      </c>
      <c r="L451" s="1" t="s">
        <v>380</v>
      </c>
      <c r="M451" s="1" t="s">
        <v>379</v>
      </c>
      <c r="N451" s="1" t="s">
        <v>379</v>
      </c>
      <c r="O451" s="1" t="s">
        <v>379</v>
      </c>
      <c r="P451" s="1" t="s">
        <v>380</v>
      </c>
      <c r="Q451" s="1" t="s">
        <v>380</v>
      </c>
      <c r="R451" s="1" t="s">
        <v>379</v>
      </c>
      <c r="S451" s="1" t="s">
        <v>105</v>
      </c>
      <c r="T451" s="1" t="s">
        <v>107</v>
      </c>
      <c r="U451" s="1">
        <v>13</v>
      </c>
      <c r="V451" s="1">
        <v>8</v>
      </c>
      <c r="Y451" s="1" t="s">
        <v>381</v>
      </c>
      <c r="Z451" s="1" t="s">
        <v>379</v>
      </c>
      <c r="AB451" s="1">
        <v>11</v>
      </c>
      <c r="AD451" s="1">
        <v>17</v>
      </c>
      <c r="AE451" s="1">
        <v>0</v>
      </c>
      <c r="AH451" s="1">
        <v>0</v>
      </c>
      <c r="AK451" s="1" t="s">
        <v>108</v>
      </c>
      <c r="AL451" s="1" t="s">
        <v>3392</v>
      </c>
      <c r="AM451" s="1" t="s">
        <v>4793</v>
      </c>
      <c r="AN451" s="1" t="s">
        <v>3385</v>
      </c>
      <c r="AO451" s="1" t="s">
        <v>3386</v>
      </c>
    </row>
    <row r="452" spans="1:41" x14ac:dyDescent="0.25">
      <c r="A452" s="1" t="s">
        <v>3385</v>
      </c>
      <c r="B452" s="1" t="s">
        <v>3386</v>
      </c>
      <c r="C452" s="1" t="s">
        <v>372</v>
      </c>
      <c r="D452" s="1" t="s">
        <v>373</v>
      </c>
      <c r="E452" s="1" t="s">
        <v>3400</v>
      </c>
      <c r="F452" s="1" t="s">
        <v>3401</v>
      </c>
      <c r="G452" s="1" t="s">
        <v>2575</v>
      </c>
      <c r="H452" s="1" t="s">
        <v>3389</v>
      </c>
      <c r="I452" s="1" t="s">
        <v>3385</v>
      </c>
      <c r="J452" s="1" t="s">
        <v>3386</v>
      </c>
      <c r="K452" s="1" t="s">
        <v>378</v>
      </c>
      <c r="L452" s="1" t="s">
        <v>380</v>
      </c>
      <c r="M452" s="1" t="s">
        <v>62</v>
      </c>
      <c r="N452" s="1" t="s">
        <v>62</v>
      </c>
      <c r="O452" s="1" t="s">
        <v>62</v>
      </c>
      <c r="P452" s="1" t="s">
        <v>380</v>
      </c>
      <c r="Q452" s="1" t="s">
        <v>380</v>
      </c>
      <c r="R452" s="1" t="s">
        <v>62</v>
      </c>
      <c r="S452" s="1" t="s">
        <v>105</v>
      </c>
      <c r="T452" s="1" t="s">
        <v>24</v>
      </c>
      <c r="U452" s="1" t="s">
        <v>109</v>
      </c>
      <c r="V452" s="1">
        <v>8</v>
      </c>
      <c r="W452" s="1" t="s">
        <v>110</v>
      </c>
      <c r="X452" s="1" t="s">
        <v>111</v>
      </c>
      <c r="Y452" s="1" t="s">
        <v>381</v>
      </c>
      <c r="Z452" s="1" t="s">
        <v>379</v>
      </c>
      <c r="AA452" s="1" t="s">
        <v>62</v>
      </c>
      <c r="AB452" s="1">
        <v>11</v>
      </c>
      <c r="AC452" s="1">
        <v>3210</v>
      </c>
      <c r="AD452" s="1">
        <v>17</v>
      </c>
      <c r="AE452" s="1">
        <v>0</v>
      </c>
      <c r="AF452" s="1">
        <v>0</v>
      </c>
      <c r="AG452" s="1">
        <v>0</v>
      </c>
      <c r="AH452" s="1">
        <v>0</v>
      </c>
      <c r="AI452" s="1" t="s">
        <v>2161</v>
      </c>
      <c r="AJ452" s="1" t="s">
        <v>2570</v>
      </c>
      <c r="AK452" s="1" t="s">
        <v>108</v>
      </c>
      <c r="AL452" s="1" t="s">
        <v>4466</v>
      </c>
      <c r="AM452" s="1" t="s">
        <v>4793</v>
      </c>
      <c r="AN452" s="1" t="s">
        <v>3385</v>
      </c>
      <c r="AO452" s="1" t="s">
        <v>3386</v>
      </c>
    </row>
    <row r="453" spans="1:41" x14ac:dyDescent="0.25">
      <c r="A453" s="1" t="s">
        <v>1416</v>
      </c>
      <c r="B453" s="1" t="s">
        <v>1417</v>
      </c>
      <c r="C453" s="1" t="s">
        <v>372</v>
      </c>
      <c r="D453" s="1" t="s">
        <v>373</v>
      </c>
      <c r="E453" s="1" t="s">
        <v>1418</v>
      </c>
      <c r="F453" s="1" t="s">
        <v>1419</v>
      </c>
      <c r="G453" s="1" t="s">
        <v>1411</v>
      </c>
      <c r="H453" s="1" t="s">
        <v>1412</v>
      </c>
      <c r="I453" s="1" t="s">
        <v>1413</v>
      </c>
      <c r="J453" s="1" t="s">
        <v>1414</v>
      </c>
      <c r="K453" s="1" t="s">
        <v>378</v>
      </c>
      <c r="L453" s="1" t="s">
        <v>379</v>
      </c>
      <c r="M453" s="1" t="s">
        <v>62</v>
      </c>
      <c r="N453" s="1" t="s">
        <v>62</v>
      </c>
      <c r="O453" s="1" t="s">
        <v>62</v>
      </c>
      <c r="P453" s="1" t="s">
        <v>62</v>
      </c>
      <c r="Q453" s="1" t="s">
        <v>62</v>
      </c>
      <c r="R453" s="1" t="s">
        <v>380</v>
      </c>
      <c r="S453" s="1" t="s">
        <v>105</v>
      </c>
      <c r="T453" s="1" t="s">
        <v>107</v>
      </c>
      <c r="U453" s="1">
        <v>14</v>
      </c>
      <c r="V453" s="1">
        <v>8</v>
      </c>
      <c r="Y453" s="1" t="s">
        <v>416</v>
      </c>
      <c r="Z453" s="1" t="s">
        <v>379</v>
      </c>
      <c r="AB453" s="1">
        <v>0</v>
      </c>
      <c r="AD453" s="1">
        <v>0</v>
      </c>
      <c r="AE453" s="1">
        <v>0</v>
      </c>
      <c r="AH453" s="1">
        <v>0</v>
      </c>
      <c r="AK453" s="1" t="s">
        <v>108</v>
      </c>
      <c r="AL453" s="1" t="s">
        <v>1420</v>
      </c>
      <c r="AM453" s="1" t="s">
        <v>4537</v>
      </c>
      <c r="AN453" s="1" t="s">
        <v>1416</v>
      </c>
      <c r="AO453" s="1" t="s">
        <v>1417</v>
      </c>
    </row>
    <row r="454" spans="1:41" x14ac:dyDescent="0.25">
      <c r="A454" s="1" t="s">
        <v>1416</v>
      </c>
      <c r="B454" s="1" t="s">
        <v>1417</v>
      </c>
      <c r="C454" s="1" t="s">
        <v>372</v>
      </c>
      <c r="D454" s="1" t="s">
        <v>373</v>
      </c>
      <c r="E454" s="1" t="s">
        <v>1418</v>
      </c>
      <c r="F454" s="1" t="s">
        <v>2588</v>
      </c>
      <c r="G454" s="1" t="s">
        <v>1411</v>
      </c>
      <c r="H454" s="1" t="s">
        <v>1412</v>
      </c>
      <c r="I454" s="1" t="s">
        <v>1413</v>
      </c>
      <c r="J454" s="1" t="s">
        <v>1414</v>
      </c>
      <c r="K454" s="1" t="s">
        <v>378</v>
      </c>
      <c r="L454" s="1" t="s">
        <v>379</v>
      </c>
      <c r="M454" s="1" t="s">
        <v>62</v>
      </c>
      <c r="N454" s="1" t="s">
        <v>62</v>
      </c>
      <c r="O454" s="1" t="s">
        <v>62</v>
      </c>
      <c r="P454" s="1" t="s">
        <v>62</v>
      </c>
      <c r="Q454" s="1" t="s">
        <v>62</v>
      </c>
      <c r="R454" s="1" t="s">
        <v>380</v>
      </c>
      <c r="S454" s="1" t="s">
        <v>105</v>
      </c>
      <c r="T454" s="1" t="s">
        <v>24</v>
      </c>
      <c r="U454" s="1" t="s">
        <v>2589</v>
      </c>
      <c r="V454" s="1">
        <v>8</v>
      </c>
      <c r="W454" s="1" t="s">
        <v>2590</v>
      </c>
      <c r="X454" s="1" t="s">
        <v>2591</v>
      </c>
      <c r="Y454" s="1" t="s">
        <v>416</v>
      </c>
      <c r="Z454" s="1" t="s">
        <v>379</v>
      </c>
      <c r="AA454" s="1" t="s">
        <v>379</v>
      </c>
      <c r="AB454" s="1">
        <v>0</v>
      </c>
      <c r="AC454" s="1">
        <v>3265242</v>
      </c>
      <c r="AD454" s="1">
        <v>0</v>
      </c>
      <c r="AE454" s="1">
        <v>0</v>
      </c>
      <c r="AF454" s="1">
        <v>0</v>
      </c>
      <c r="AG454" s="1">
        <v>0</v>
      </c>
      <c r="AH454" s="1">
        <v>0</v>
      </c>
      <c r="AI454" s="1" t="s">
        <v>2514</v>
      </c>
      <c r="AK454" s="1" t="s">
        <v>108</v>
      </c>
      <c r="AL454" s="1" t="s">
        <v>4238</v>
      </c>
      <c r="AM454" s="1" t="s">
        <v>4537</v>
      </c>
      <c r="AN454" s="1" t="s">
        <v>1416</v>
      </c>
      <c r="AO454" s="1" t="s">
        <v>1417</v>
      </c>
    </row>
    <row r="455" spans="1:41" x14ac:dyDescent="0.25">
      <c r="A455" s="1" t="s">
        <v>1407</v>
      </c>
      <c r="B455" s="1" t="s">
        <v>1408</v>
      </c>
      <c r="C455" s="1" t="s">
        <v>372</v>
      </c>
      <c r="D455" s="1" t="s">
        <v>373</v>
      </c>
      <c r="E455" s="1" t="s">
        <v>1409</v>
      </c>
      <c r="F455" s="1" t="s">
        <v>1410</v>
      </c>
      <c r="G455" s="1" t="s">
        <v>1411</v>
      </c>
      <c r="H455" s="1" t="s">
        <v>1412</v>
      </c>
      <c r="I455" s="1" t="s">
        <v>1413</v>
      </c>
      <c r="J455" s="1" t="s">
        <v>1414</v>
      </c>
      <c r="K455" s="1" t="s">
        <v>378</v>
      </c>
      <c r="L455" s="1" t="s">
        <v>379</v>
      </c>
      <c r="M455" s="1" t="s">
        <v>62</v>
      </c>
      <c r="N455" s="1" t="s">
        <v>62</v>
      </c>
      <c r="O455" s="1" t="s">
        <v>62</v>
      </c>
      <c r="P455" s="1" t="s">
        <v>62</v>
      </c>
      <c r="Q455" s="1" t="s">
        <v>62</v>
      </c>
      <c r="R455" s="1" t="s">
        <v>380</v>
      </c>
      <c r="S455" s="1" t="s">
        <v>105</v>
      </c>
      <c r="T455" s="1" t="s">
        <v>107</v>
      </c>
      <c r="U455" s="1">
        <v>15</v>
      </c>
      <c r="V455" s="1">
        <v>8</v>
      </c>
      <c r="Y455" s="1" t="s">
        <v>416</v>
      </c>
      <c r="Z455" s="1" t="s">
        <v>379</v>
      </c>
      <c r="AB455" s="1">
        <v>0</v>
      </c>
      <c r="AD455" s="1">
        <v>0</v>
      </c>
      <c r="AE455" s="1">
        <v>0</v>
      </c>
      <c r="AH455" s="1">
        <v>0</v>
      </c>
      <c r="AK455" s="1" t="s">
        <v>108</v>
      </c>
      <c r="AL455" s="1" t="s">
        <v>1415</v>
      </c>
      <c r="AM455" s="1" t="s">
        <v>4536</v>
      </c>
      <c r="AN455" s="1" t="s">
        <v>1407</v>
      </c>
      <c r="AO455" s="1" t="s">
        <v>1408</v>
      </c>
    </row>
    <row r="456" spans="1:41" x14ac:dyDescent="0.25">
      <c r="A456" s="1" t="s">
        <v>1407</v>
      </c>
      <c r="B456" s="1" t="s">
        <v>1408</v>
      </c>
      <c r="C456" s="1" t="s">
        <v>372</v>
      </c>
      <c r="D456" s="1" t="s">
        <v>373</v>
      </c>
      <c r="E456" s="1" t="s">
        <v>2592</v>
      </c>
      <c r="F456" s="1" t="s">
        <v>1410</v>
      </c>
      <c r="G456" s="1" t="s">
        <v>1411</v>
      </c>
      <c r="H456" s="1" t="s">
        <v>1412</v>
      </c>
      <c r="I456" s="1" t="s">
        <v>1413</v>
      </c>
      <c r="J456" s="1" t="s">
        <v>1414</v>
      </c>
      <c r="K456" s="1" t="s">
        <v>378</v>
      </c>
      <c r="L456" s="1" t="s">
        <v>379</v>
      </c>
      <c r="M456" s="1" t="s">
        <v>62</v>
      </c>
      <c r="N456" s="1" t="s">
        <v>62</v>
      </c>
      <c r="O456" s="1" t="s">
        <v>62</v>
      </c>
      <c r="P456" s="1" t="s">
        <v>62</v>
      </c>
      <c r="Q456" s="1" t="s">
        <v>62</v>
      </c>
      <c r="R456" s="1" t="s">
        <v>380</v>
      </c>
      <c r="S456" s="1" t="s">
        <v>105</v>
      </c>
      <c r="T456" s="1" t="s">
        <v>24</v>
      </c>
      <c r="U456" s="1" t="s">
        <v>2593</v>
      </c>
      <c r="V456" s="1">
        <v>8</v>
      </c>
      <c r="W456" s="1" t="s">
        <v>2594</v>
      </c>
      <c r="X456" s="1" t="s">
        <v>2595</v>
      </c>
      <c r="Y456" s="1" t="s">
        <v>416</v>
      </c>
      <c r="Z456" s="1" t="s">
        <v>379</v>
      </c>
      <c r="AA456" s="1" t="s">
        <v>379</v>
      </c>
      <c r="AB456" s="1">
        <v>0</v>
      </c>
      <c r="AC456" s="1">
        <v>1270000</v>
      </c>
      <c r="AD456" s="1">
        <v>0</v>
      </c>
      <c r="AE456" s="1">
        <v>0</v>
      </c>
      <c r="AF456" s="1">
        <v>0</v>
      </c>
      <c r="AG456" s="1">
        <v>0</v>
      </c>
      <c r="AH456" s="1">
        <v>0</v>
      </c>
      <c r="AI456" s="1" t="s">
        <v>2596</v>
      </c>
      <c r="AK456" s="1" t="s">
        <v>108</v>
      </c>
      <c r="AL456" s="1" t="s">
        <v>4228</v>
      </c>
      <c r="AM456" s="1" t="s">
        <v>4536</v>
      </c>
      <c r="AN456" s="1" t="s">
        <v>1407</v>
      </c>
      <c r="AO456" s="1" t="s">
        <v>1408</v>
      </c>
    </row>
    <row r="457" spans="1:41" x14ac:dyDescent="0.25">
      <c r="A457" s="1" t="s">
        <v>1485</v>
      </c>
      <c r="B457" s="1" t="s">
        <v>1486</v>
      </c>
      <c r="C457" s="1" t="s">
        <v>372</v>
      </c>
      <c r="D457" s="1" t="s">
        <v>533</v>
      </c>
      <c r="E457" s="1" t="s">
        <v>1487</v>
      </c>
      <c r="F457" s="1" t="s">
        <v>1488</v>
      </c>
      <c r="G457" s="1" t="s">
        <v>1489</v>
      </c>
      <c r="H457" s="1" t="s">
        <v>1469</v>
      </c>
      <c r="I457" s="1" t="s">
        <v>1470</v>
      </c>
      <c r="J457" s="1" t="s">
        <v>1471</v>
      </c>
      <c r="K457" s="1" t="s">
        <v>1472</v>
      </c>
      <c r="L457" s="1" t="s">
        <v>380</v>
      </c>
      <c r="M457" s="1" t="s">
        <v>380</v>
      </c>
      <c r="N457" s="1" t="s">
        <v>380</v>
      </c>
      <c r="O457" s="1" t="s">
        <v>380</v>
      </c>
      <c r="P457" s="1" t="s">
        <v>380</v>
      </c>
      <c r="Q457" s="1" t="s">
        <v>380</v>
      </c>
      <c r="R457" s="1" t="s">
        <v>380</v>
      </c>
      <c r="S457" s="1" t="s">
        <v>105</v>
      </c>
      <c r="T457" s="1" t="s">
        <v>107</v>
      </c>
      <c r="U457" s="1">
        <v>16</v>
      </c>
      <c r="V457" s="1">
        <v>1</v>
      </c>
      <c r="Y457" s="1" t="s">
        <v>851</v>
      </c>
      <c r="Z457" s="1" t="s">
        <v>380</v>
      </c>
      <c r="AB457" s="1">
        <v>305241</v>
      </c>
      <c r="AD457" s="1">
        <v>0</v>
      </c>
      <c r="AE457" s="1">
        <v>0</v>
      </c>
      <c r="AH457" s="1">
        <v>8323</v>
      </c>
      <c r="AK457" s="1" t="s">
        <v>108</v>
      </c>
      <c r="AL457" s="1" t="s">
        <v>1490</v>
      </c>
      <c r="AM457" s="1" t="s">
        <v>4735</v>
      </c>
      <c r="AN457" s="1" t="s">
        <v>1485</v>
      </c>
      <c r="AO457" s="1" t="s">
        <v>1486</v>
      </c>
    </row>
    <row r="458" spans="1:41" x14ac:dyDescent="0.25">
      <c r="A458" s="1" t="s">
        <v>1480</v>
      </c>
      <c r="B458" s="1" t="s">
        <v>1481</v>
      </c>
      <c r="C458" s="1" t="s">
        <v>372</v>
      </c>
      <c r="D458" s="1" t="s">
        <v>533</v>
      </c>
      <c r="E458" s="1" t="s">
        <v>1482</v>
      </c>
      <c r="F458" s="1" t="s">
        <v>1483</v>
      </c>
      <c r="G458" s="1" t="s">
        <v>1478</v>
      </c>
      <c r="H458" s="1" t="s">
        <v>1469</v>
      </c>
      <c r="I458" s="1" t="s">
        <v>1470</v>
      </c>
      <c r="J458" s="1" t="s">
        <v>1471</v>
      </c>
      <c r="K458" s="1" t="s">
        <v>1472</v>
      </c>
      <c r="L458" s="1" t="s">
        <v>380</v>
      </c>
      <c r="M458" s="1" t="s">
        <v>380</v>
      </c>
      <c r="N458" s="1" t="s">
        <v>379</v>
      </c>
      <c r="O458" s="1" t="s">
        <v>379</v>
      </c>
      <c r="P458" s="1" t="s">
        <v>379</v>
      </c>
      <c r="Q458" s="1" t="s">
        <v>379</v>
      </c>
      <c r="R458" s="1" t="s">
        <v>379</v>
      </c>
      <c r="S458" s="1" t="s">
        <v>105</v>
      </c>
      <c r="T458" s="1" t="s">
        <v>107</v>
      </c>
      <c r="U458" s="1">
        <v>17</v>
      </c>
      <c r="V458" s="1">
        <v>8</v>
      </c>
      <c r="Y458" s="1" t="s">
        <v>851</v>
      </c>
      <c r="Z458" s="1" t="s">
        <v>380</v>
      </c>
      <c r="AB458" s="1">
        <v>0</v>
      </c>
      <c r="AD458" s="1">
        <v>0</v>
      </c>
      <c r="AE458" s="1">
        <v>0</v>
      </c>
      <c r="AH458" s="1">
        <v>125</v>
      </c>
      <c r="AK458" s="1" t="s">
        <v>108</v>
      </c>
      <c r="AL458" s="1" t="s">
        <v>1484</v>
      </c>
      <c r="AM458" s="1" t="s">
        <v>4645</v>
      </c>
      <c r="AN458" s="1" t="s">
        <v>1480</v>
      </c>
      <c r="AO458" s="1" t="s">
        <v>1481</v>
      </c>
    </row>
    <row r="459" spans="1:41" x14ac:dyDescent="0.25">
      <c r="A459" s="1" t="s">
        <v>1474</v>
      </c>
      <c r="B459" s="1" t="s">
        <v>1475</v>
      </c>
      <c r="C459" s="1" t="s">
        <v>372</v>
      </c>
      <c r="D459" s="1" t="s">
        <v>533</v>
      </c>
      <c r="E459" s="1" t="s">
        <v>1476</v>
      </c>
      <c r="F459" s="1" t="s">
        <v>1477</v>
      </c>
      <c r="G459" s="1" t="s">
        <v>1478</v>
      </c>
      <c r="H459" s="1" t="s">
        <v>1469</v>
      </c>
      <c r="I459" s="1" t="s">
        <v>1470</v>
      </c>
      <c r="J459" s="1" t="s">
        <v>1471</v>
      </c>
      <c r="K459" s="1" t="s">
        <v>1472</v>
      </c>
      <c r="L459" s="1" t="s">
        <v>380</v>
      </c>
      <c r="M459" s="1" t="s">
        <v>379</v>
      </c>
      <c r="N459" s="1" t="s">
        <v>379</v>
      </c>
      <c r="O459" s="1" t="s">
        <v>380</v>
      </c>
      <c r="P459" s="1" t="s">
        <v>380</v>
      </c>
      <c r="Q459" s="1" t="s">
        <v>380</v>
      </c>
      <c r="R459" s="1" t="s">
        <v>380</v>
      </c>
      <c r="S459" s="1" t="s">
        <v>105</v>
      </c>
      <c r="T459" s="1" t="s">
        <v>107</v>
      </c>
      <c r="U459" s="1">
        <v>18</v>
      </c>
      <c r="V459" s="1">
        <v>8</v>
      </c>
      <c r="Y459" s="1" t="s">
        <v>851</v>
      </c>
      <c r="Z459" s="1" t="s">
        <v>380</v>
      </c>
      <c r="AB459" s="1">
        <v>18699</v>
      </c>
      <c r="AD459" s="1">
        <v>0</v>
      </c>
      <c r="AE459" s="1">
        <v>0</v>
      </c>
      <c r="AH459" s="1">
        <v>64</v>
      </c>
      <c r="AK459" s="1" t="s">
        <v>108</v>
      </c>
      <c r="AL459" s="1" t="s">
        <v>1479</v>
      </c>
      <c r="AM459" s="1" t="s">
        <v>4734</v>
      </c>
      <c r="AN459" s="1" t="s">
        <v>1474</v>
      </c>
      <c r="AO459" s="1" t="s">
        <v>1475</v>
      </c>
    </row>
    <row r="460" spans="1:41" x14ac:dyDescent="0.25">
      <c r="A460" s="1" t="s">
        <v>1464</v>
      </c>
      <c r="B460" s="1" t="s">
        <v>1465</v>
      </c>
      <c r="C460" s="1" t="s">
        <v>372</v>
      </c>
      <c r="D460" s="1" t="s">
        <v>533</v>
      </c>
      <c r="E460" s="1" t="s">
        <v>1466</v>
      </c>
      <c r="F460" s="1" t="s">
        <v>1467</v>
      </c>
      <c r="G460" s="1" t="s">
        <v>1468</v>
      </c>
      <c r="H460" s="1" t="s">
        <v>1469</v>
      </c>
      <c r="I460" s="1" t="s">
        <v>1470</v>
      </c>
      <c r="J460" s="1" t="s">
        <v>1471</v>
      </c>
      <c r="K460" s="1" t="s">
        <v>1472</v>
      </c>
      <c r="L460" s="1" t="s">
        <v>380</v>
      </c>
      <c r="M460" s="1" t="s">
        <v>380</v>
      </c>
      <c r="N460" s="1" t="s">
        <v>380</v>
      </c>
      <c r="O460" s="1" t="s">
        <v>380</v>
      </c>
      <c r="P460" s="1" t="s">
        <v>380</v>
      </c>
      <c r="Q460" s="1" t="s">
        <v>380</v>
      </c>
      <c r="R460" s="1" t="s">
        <v>380</v>
      </c>
      <c r="S460" s="1" t="s">
        <v>105</v>
      </c>
      <c r="T460" s="1" t="s">
        <v>107</v>
      </c>
      <c r="U460" s="1">
        <v>19</v>
      </c>
      <c r="V460" s="1">
        <v>1</v>
      </c>
      <c r="Y460" s="1" t="s">
        <v>851</v>
      </c>
      <c r="Z460" s="1" t="s">
        <v>380</v>
      </c>
      <c r="AB460" s="1">
        <v>68584</v>
      </c>
      <c r="AD460" s="1">
        <v>0</v>
      </c>
      <c r="AE460" s="1">
        <v>0</v>
      </c>
      <c r="AH460" s="1">
        <v>1512</v>
      </c>
      <c r="AK460" s="1" t="s">
        <v>108</v>
      </c>
      <c r="AL460" s="1" t="s">
        <v>1473</v>
      </c>
      <c r="AM460" s="1" t="s">
        <v>4733</v>
      </c>
      <c r="AN460" s="1" t="s">
        <v>3179</v>
      </c>
      <c r="AO460" s="1" t="s">
        <v>3180</v>
      </c>
    </row>
    <row r="461" spans="1:41" x14ac:dyDescent="0.25">
      <c r="A461" s="1" t="s">
        <v>3179</v>
      </c>
      <c r="B461" s="1" t="s">
        <v>3180</v>
      </c>
      <c r="C461" s="1" t="s">
        <v>372</v>
      </c>
      <c r="D461" s="1" t="s">
        <v>533</v>
      </c>
      <c r="E461" s="1" t="s">
        <v>1466</v>
      </c>
      <c r="F461" s="1" t="s">
        <v>3181</v>
      </c>
      <c r="G461" s="1" t="s">
        <v>2607</v>
      </c>
      <c r="H461" s="1" t="s">
        <v>2608</v>
      </c>
      <c r="I461" s="1" t="s">
        <v>1470</v>
      </c>
      <c r="J461" s="1" t="s">
        <v>2609</v>
      </c>
      <c r="K461" s="1" t="s">
        <v>1472</v>
      </c>
      <c r="L461" s="1" t="s">
        <v>380</v>
      </c>
      <c r="M461" s="1" t="s">
        <v>380</v>
      </c>
      <c r="N461" s="1" t="s">
        <v>380</v>
      </c>
      <c r="O461" s="1" t="s">
        <v>380</v>
      </c>
      <c r="P461" s="1" t="s">
        <v>380</v>
      </c>
      <c r="Q461" s="1" t="s">
        <v>380</v>
      </c>
      <c r="R461" s="1" t="s">
        <v>380</v>
      </c>
      <c r="S461" s="1" t="s">
        <v>105</v>
      </c>
      <c r="T461" s="1" t="s">
        <v>24</v>
      </c>
      <c r="U461" s="1" t="s">
        <v>316</v>
      </c>
      <c r="V461" s="1">
        <v>1</v>
      </c>
      <c r="W461" s="1" t="s">
        <v>2611</v>
      </c>
      <c r="X461" s="1" t="s">
        <v>2612</v>
      </c>
      <c r="Y461" s="1" t="s">
        <v>851</v>
      </c>
      <c r="Z461" s="1" t="s">
        <v>380</v>
      </c>
      <c r="AA461" s="1" t="s">
        <v>379</v>
      </c>
      <c r="AB461" s="1">
        <v>58715</v>
      </c>
      <c r="AC461" s="1">
        <v>1446339</v>
      </c>
      <c r="AD461" s="1">
        <v>18656</v>
      </c>
      <c r="AE461" s="1">
        <v>0</v>
      </c>
      <c r="AF461" s="1">
        <v>834</v>
      </c>
      <c r="AG461" s="1">
        <v>27</v>
      </c>
      <c r="AH461" s="1">
        <v>178</v>
      </c>
      <c r="AI461" s="1" t="s">
        <v>2137</v>
      </c>
      <c r="AJ461" s="1" t="s">
        <v>379</v>
      </c>
      <c r="AK461" s="1" t="s">
        <v>108</v>
      </c>
      <c r="AL461" s="1" t="s">
        <v>4397</v>
      </c>
      <c r="AM461" s="1" t="s">
        <v>4733</v>
      </c>
      <c r="AN461" s="1" t="s">
        <v>3179</v>
      </c>
      <c r="AO461" s="1" t="s">
        <v>3180</v>
      </c>
    </row>
    <row r="462" spans="1:41" x14ac:dyDescent="0.25">
      <c r="A462" s="1" t="s">
        <v>1421</v>
      </c>
      <c r="B462" s="1" t="s">
        <v>1422</v>
      </c>
      <c r="C462" s="1" t="s">
        <v>372</v>
      </c>
      <c r="D462" s="1" t="s">
        <v>533</v>
      </c>
      <c r="E462" s="1" t="s">
        <v>1423</v>
      </c>
      <c r="F462" s="1" t="s">
        <v>1424</v>
      </c>
      <c r="G462" s="1" t="s">
        <v>1386</v>
      </c>
      <c r="H462" s="1" t="s">
        <v>1387</v>
      </c>
      <c r="I462" s="1" t="s">
        <v>1388</v>
      </c>
      <c r="J462" s="1" t="s">
        <v>1389</v>
      </c>
      <c r="K462" s="1" t="s">
        <v>378</v>
      </c>
      <c r="L462" s="1" t="s">
        <v>379</v>
      </c>
      <c r="M462" s="1" t="s">
        <v>379</v>
      </c>
      <c r="N462" s="1" t="s">
        <v>379</v>
      </c>
      <c r="O462" s="1" t="s">
        <v>380</v>
      </c>
      <c r="P462" s="1" t="s">
        <v>379</v>
      </c>
      <c r="Q462" s="1" t="s">
        <v>379</v>
      </c>
      <c r="R462" s="1" t="s">
        <v>379</v>
      </c>
      <c r="S462" s="1" t="s">
        <v>105</v>
      </c>
      <c r="T462" s="1" t="s">
        <v>107</v>
      </c>
      <c r="U462" s="1">
        <v>20</v>
      </c>
      <c r="V462" s="1">
        <v>8</v>
      </c>
      <c r="Y462" s="1" t="s">
        <v>446</v>
      </c>
      <c r="Z462" s="1" t="s">
        <v>380</v>
      </c>
      <c r="AB462" s="1">
        <v>300</v>
      </c>
      <c r="AD462" s="1">
        <v>0</v>
      </c>
      <c r="AE462" s="1">
        <v>0</v>
      </c>
      <c r="AH462" s="1">
        <v>100</v>
      </c>
      <c r="AK462" s="1" t="s">
        <v>108</v>
      </c>
      <c r="AL462" s="1" t="s">
        <v>1425</v>
      </c>
      <c r="AM462" s="1" t="s">
        <v>4727</v>
      </c>
      <c r="AN462" s="1" t="s">
        <v>2613</v>
      </c>
      <c r="AO462" s="1" t="s">
        <v>1422</v>
      </c>
    </row>
    <row r="463" spans="1:41" x14ac:dyDescent="0.25">
      <c r="A463" s="1" t="s">
        <v>2613</v>
      </c>
      <c r="B463" s="1" t="s">
        <v>2614</v>
      </c>
      <c r="C463" s="1" t="s">
        <v>372</v>
      </c>
      <c r="D463" s="1" t="s">
        <v>373</v>
      </c>
      <c r="E463" s="1" t="s">
        <v>1423</v>
      </c>
      <c r="F463" s="1" t="s">
        <v>1424</v>
      </c>
      <c r="G463" s="1" t="s">
        <v>1386</v>
      </c>
      <c r="H463" s="1" t="s">
        <v>1387</v>
      </c>
      <c r="I463" s="1" t="s">
        <v>1388</v>
      </c>
      <c r="J463" s="1" t="s">
        <v>1389</v>
      </c>
      <c r="K463" s="1" t="s">
        <v>378</v>
      </c>
      <c r="L463" s="1" t="s">
        <v>379</v>
      </c>
      <c r="M463" s="1" t="s">
        <v>62</v>
      </c>
      <c r="N463" s="1" t="s">
        <v>62</v>
      </c>
      <c r="O463" s="1" t="s">
        <v>380</v>
      </c>
      <c r="P463" s="1" t="s">
        <v>380</v>
      </c>
      <c r="Q463" s="1" t="s">
        <v>380</v>
      </c>
      <c r="R463" s="1" t="s">
        <v>380</v>
      </c>
      <c r="S463" s="1" t="s">
        <v>105</v>
      </c>
      <c r="T463" s="1" t="s">
        <v>24</v>
      </c>
      <c r="U463" s="1" t="s">
        <v>143</v>
      </c>
      <c r="V463" s="1">
        <v>8</v>
      </c>
      <c r="W463" s="1" t="s">
        <v>2615</v>
      </c>
      <c r="X463" s="1" t="s">
        <v>2616</v>
      </c>
      <c r="Y463" s="1" t="s">
        <v>446</v>
      </c>
      <c r="Z463" s="1" t="s">
        <v>380</v>
      </c>
      <c r="AA463" s="1" t="s">
        <v>62</v>
      </c>
      <c r="AB463" s="1">
        <v>500</v>
      </c>
      <c r="AC463" s="1">
        <v>3513</v>
      </c>
      <c r="AD463" s="1">
        <v>0</v>
      </c>
      <c r="AE463" s="1">
        <v>0</v>
      </c>
      <c r="AF463" s="1">
        <v>0</v>
      </c>
      <c r="AG463" s="1">
        <v>0</v>
      </c>
      <c r="AH463" s="1">
        <v>0</v>
      </c>
      <c r="AI463" s="1" t="s">
        <v>2137</v>
      </c>
      <c r="AJ463" s="1" t="s">
        <v>2617</v>
      </c>
      <c r="AK463" s="1" t="s">
        <v>108</v>
      </c>
      <c r="AL463" s="1" t="s">
        <v>4406</v>
      </c>
      <c r="AM463" s="1" t="s">
        <v>4727</v>
      </c>
      <c r="AN463" s="1" t="s">
        <v>2613</v>
      </c>
      <c r="AO463" s="1" t="s">
        <v>1422</v>
      </c>
    </row>
    <row r="464" spans="1:41" x14ac:dyDescent="0.25">
      <c r="A464" s="1" t="s">
        <v>3182</v>
      </c>
      <c r="B464" s="1" t="s">
        <v>3381</v>
      </c>
      <c r="C464" s="1" t="s">
        <v>372</v>
      </c>
      <c r="D464" s="1" t="s">
        <v>533</v>
      </c>
      <c r="E464" s="1" t="s">
        <v>3382</v>
      </c>
      <c r="F464" s="1" t="s">
        <v>3383</v>
      </c>
      <c r="G464" s="1" t="s">
        <v>1386</v>
      </c>
      <c r="H464" s="1" t="s">
        <v>1387</v>
      </c>
      <c r="I464" s="1" t="s">
        <v>1388</v>
      </c>
      <c r="J464" s="1" t="s">
        <v>1389</v>
      </c>
      <c r="K464" s="1" t="s">
        <v>686</v>
      </c>
      <c r="L464" s="1" t="s">
        <v>379</v>
      </c>
      <c r="M464" s="1" t="s">
        <v>379</v>
      </c>
      <c r="N464" s="1" t="s">
        <v>379</v>
      </c>
      <c r="O464" s="1" t="s">
        <v>380</v>
      </c>
      <c r="P464" s="1" t="s">
        <v>379</v>
      </c>
      <c r="Q464" s="1" t="s">
        <v>379</v>
      </c>
      <c r="R464" s="1" t="s">
        <v>379</v>
      </c>
      <c r="S464" s="1" t="s">
        <v>105</v>
      </c>
      <c r="T464" s="1" t="s">
        <v>107</v>
      </c>
      <c r="U464" s="1">
        <v>21</v>
      </c>
      <c r="V464" s="1">
        <v>8</v>
      </c>
      <c r="Y464" s="1" t="s">
        <v>446</v>
      </c>
      <c r="Z464" s="1" t="s">
        <v>379</v>
      </c>
      <c r="AB464" s="1">
        <v>1450</v>
      </c>
      <c r="AD464" s="1">
        <v>200</v>
      </c>
      <c r="AE464" s="1">
        <v>0</v>
      </c>
      <c r="AH464" s="1">
        <v>0</v>
      </c>
      <c r="AK464" s="1" t="s">
        <v>108</v>
      </c>
      <c r="AL464" s="1" t="s">
        <v>3384</v>
      </c>
      <c r="AM464" s="1" t="s">
        <v>4792</v>
      </c>
      <c r="AN464" s="1" t="s">
        <v>3182</v>
      </c>
      <c r="AO464" s="1" t="s">
        <v>3183</v>
      </c>
    </row>
    <row r="465" spans="1:41" x14ac:dyDescent="0.25">
      <c r="A465" s="1" t="s">
        <v>3182</v>
      </c>
      <c r="B465" s="1" t="s">
        <v>3183</v>
      </c>
      <c r="C465" s="1" t="s">
        <v>372</v>
      </c>
      <c r="D465" s="1" t="s">
        <v>533</v>
      </c>
      <c r="E465" s="1" t="s">
        <v>3184</v>
      </c>
      <c r="F465" s="1" t="s">
        <v>3185</v>
      </c>
      <c r="G465" s="1" t="s">
        <v>1386</v>
      </c>
      <c r="H465" s="1" t="s">
        <v>1387</v>
      </c>
      <c r="I465" s="1" t="s">
        <v>1388</v>
      </c>
      <c r="J465" s="1" t="s">
        <v>1389</v>
      </c>
      <c r="K465" s="1" t="s">
        <v>378</v>
      </c>
      <c r="L465" s="1" t="s">
        <v>379</v>
      </c>
      <c r="M465" s="1" t="s">
        <v>62</v>
      </c>
      <c r="N465" s="1" t="s">
        <v>62</v>
      </c>
      <c r="O465" s="1" t="s">
        <v>380</v>
      </c>
      <c r="P465" s="1" t="s">
        <v>380</v>
      </c>
      <c r="Q465" s="1" t="s">
        <v>380</v>
      </c>
      <c r="R465" s="1" t="s">
        <v>380</v>
      </c>
      <c r="S465" s="1" t="s">
        <v>105</v>
      </c>
      <c r="T465" s="1" t="s">
        <v>24</v>
      </c>
      <c r="U465" s="1" t="s">
        <v>317</v>
      </c>
      <c r="V465" s="1">
        <v>8</v>
      </c>
      <c r="W465" s="1" t="s">
        <v>3186</v>
      </c>
      <c r="X465" s="1" t="s">
        <v>3187</v>
      </c>
      <c r="Y465" s="1" t="s">
        <v>446</v>
      </c>
      <c r="Z465" s="1" t="s">
        <v>379</v>
      </c>
      <c r="AA465" s="1" t="s">
        <v>62</v>
      </c>
      <c r="AB465" s="1">
        <v>1200</v>
      </c>
      <c r="AC465" s="1">
        <v>13008</v>
      </c>
      <c r="AD465" s="1">
        <v>150</v>
      </c>
      <c r="AE465" s="1">
        <v>0</v>
      </c>
      <c r="AF465" s="1">
        <v>0</v>
      </c>
      <c r="AG465" s="1">
        <v>25</v>
      </c>
      <c r="AH465" s="1">
        <v>50</v>
      </c>
      <c r="AI465" s="1" t="s">
        <v>2137</v>
      </c>
      <c r="AJ465" s="1" t="s">
        <v>3188</v>
      </c>
      <c r="AK465" s="1" t="s">
        <v>108</v>
      </c>
      <c r="AL465" s="1" t="s">
        <v>4300</v>
      </c>
      <c r="AM465" s="1" t="s">
        <v>4792</v>
      </c>
      <c r="AN465" s="1" t="s">
        <v>3182</v>
      </c>
      <c r="AO465" s="1" t="s">
        <v>3183</v>
      </c>
    </row>
    <row r="466" spans="1:41" x14ac:dyDescent="0.25">
      <c r="A466" s="1" t="s">
        <v>1382</v>
      </c>
      <c r="B466" s="1" t="s">
        <v>1383</v>
      </c>
      <c r="C466" s="1" t="s">
        <v>372</v>
      </c>
      <c r="D466" s="1" t="s">
        <v>533</v>
      </c>
      <c r="E466" s="1" t="s">
        <v>1384</v>
      </c>
      <c r="F466" s="1" t="s">
        <v>1385</v>
      </c>
      <c r="G466" s="1" t="s">
        <v>1386</v>
      </c>
      <c r="H466" s="1" t="s">
        <v>1387</v>
      </c>
      <c r="I466" s="1" t="s">
        <v>1388</v>
      </c>
      <c r="J466" s="1" t="s">
        <v>1389</v>
      </c>
      <c r="K466" s="1" t="s">
        <v>378</v>
      </c>
      <c r="L466" s="1" t="s">
        <v>379</v>
      </c>
      <c r="M466" s="1" t="s">
        <v>379</v>
      </c>
      <c r="N466" s="1" t="s">
        <v>379</v>
      </c>
      <c r="O466" s="1" t="s">
        <v>379</v>
      </c>
      <c r="P466" s="1" t="s">
        <v>379</v>
      </c>
      <c r="Q466" s="1" t="s">
        <v>379</v>
      </c>
      <c r="R466" s="1" t="s">
        <v>379</v>
      </c>
      <c r="S466" s="1" t="s">
        <v>105</v>
      </c>
      <c r="T466" s="1" t="s">
        <v>107</v>
      </c>
      <c r="U466" s="1">
        <v>22</v>
      </c>
      <c r="V466" s="1">
        <v>8</v>
      </c>
      <c r="Y466" s="1" t="s">
        <v>446</v>
      </c>
      <c r="Z466" s="1" t="s">
        <v>380</v>
      </c>
      <c r="AB466" s="1">
        <v>0</v>
      </c>
      <c r="AD466" s="1">
        <v>0</v>
      </c>
      <c r="AE466" s="1">
        <v>0</v>
      </c>
      <c r="AH466" s="1">
        <v>220</v>
      </c>
      <c r="AK466" s="1" t="s">
        <v>108</v>
      </c>
      <c r="AL466" s="1" t="s">
        <v>1390</v>
      </c>
      <c r="AM466" s="1" t="s">
        <v>4643</v>
      </c>
      <c r="AN466" s="1" t="s">
        <v>1382</v>
      </c>
      <c r="AO466" s="1" t="s">
        <v>1383</v>
      </c>
    </row>
    <row r="467" spans="1:41" x14ac:dyDescent="0.25">
      <c r="A467" s="1" t="s">
        <v>1382</v>
      </c>
      <c r="B467" s="1" t="s">
        <v>1383</v>
      </c>
      <c r="C467" s="1" t="s">
        <v>372</v>
      </c>
      <c r="D467" s="1" t="s">
        <v>373</v>
      </c>
      <c r="E467" s="1" t="s">
        <v>2618</v>
      </c>
      <c r="F467" s="1" t="s">
        <v>1385</v>
      </c>
      <c r="G467" s="1" t="s">
        <v>1386</v>
      </c>
      <c r="H467" s="1" t="s">
        <v>1387</v>
      </c>
      <c r="I467" s="1" t="s">
        <v>1388</v>
      </c>
      <c r="J467" s="1" t="s">
        <v>1389</v>
      </c>
      <c r="K467" s="1" t="s">
        <v>378</v>
      </c>
      <c r="L467" s="1" t="s">
        <v>379</v>
      </c>
      <c r="M467" s="1" t="s">
        <v>379</v>
      </c>
      <c r="N467" s="1" t="s">
        <v>379</v>
      </c>
      <c r="O467" s="1" t="s">
        <v>379</v>
      </c>
      <c r="P467" s="1" t="s">
        <v>379</v>
      </c>
      <c r="Q467" s="1" t="s">
        <v>379</v>
      </c>
      <c r="R467" s="1" t="s">
        <v>379</v>
      </c>
      <c r="S467" s="1" t="s">
        <v>105</v>
      </c>
      <c r="T467" s="1" t="s">
        <v>24</v>
      </c>
      <c r="U467" s="1" t="s">
        <v>144</v>
      </c>
      <c r="V467" s="1">
        <v>8</v>
      </c>
      <c r="W467" s="1" t="s">
        <v>2619</v>
      </c>
      <c r="X467" s="1" t="s">
        <v>2620</v>
      </c>
      <c r="Y467" s="1" t="s">
        <v>446</v>
      </c>
      <c r="Z467" s="1" t="s">
        <v>380</v>
      </c>
      <c r="AA467" s="1" t="s">
        <v>62</v>
      </c>
      <c r="AB467" s="1">
        <v>0</v>
      </c>
      <c r="AC467" s="1">
        <v>6233</v>
      </c>
      <c r="AD467" s="1">
        <v>0</v>
      </c>
      <c r="AE467" s="1">
        <v>0</v>
      </c>
      <c r="AF467" s="1">
        <v>0</v>
      </c>
      <c r="AG467" s="1">
        <v>0</v>
      </c>
      <c r="AH467" s="1">
        <v>0</v>
      </c>
      <c r="AI467" s="1" t="s">
        <v>2621</v>
      </c>
      <c r="AJ467" s="1" t="s">
        <v>2622</v>
      </c>
      <c r="AK467" s="1" t="s">
        <v>108</v>
      </c>
      <c r="AL467" s="1" t="s">
        <v>4223</v>
      </c>
      <c r="AM467" s="1" t="s">
        <v>4643</v>
      </c>
      <c r="AN467" s="1" t="s">
        <v>1382</v>
      </c>
      <c r="AO467" s="1" t="s">
        <v>1383</v>
      </c>
    </row>
    <row r="468" spans="1:41" x14ac:dyDescent="0.25">
      <c r="A468" s="1" t="s">
        <v>3168</v>
      </c>
      <c r="B468" s="1" t="s">
        <v>3169</v>
      </c>
      <c r="C468" s="1" t="s">
        <v>372</v>
      </c>
      <c r="D468" s="1" t="s">
        <v>533</v>
      </c>
      <c r="E468" s="1" t="s">
        <v>3170</v>
      </c>
      <c r="F468" s="1" t="s">
        <v>3171</v>
      </c>
      <c r="G468" s="1" t="s">
        <v>1459</v>
      </c>
      <c r="H468" s="1" t="s">
        <v>1460</v>
      </c>
      <c r="I468" s="1" t="s">
        <v>1461</v>
      </c>
      <c r="J468" s="1" t="s">
        <v>1462</v>
      </c>
      <c r="K468" s="1" t="s">
        <v>3160</v>
      </c>
      <c r="L468" s="1" t="s">
        <v>379</v>
      </c>
      <c r="M468" s="1" t="s">
        <v>380</v>
      </c>
      <c r="N468" s="1" t="s">
        <v>380</v>
      </c>
      <c r="O468" s="1" t="s">
        <v>379</v>
      </c>
      <c r="P468" s="1" t="s">
        <v>379</v>
      </c>
      <c r="Q468" s="1" t="s">
        <v>380</v>
      </c>
      <c r="R468" s="1" t="s">
        <v>380</v>
      </c>
      <c r="S468" s="1" t="s">
        <v>105</v>
      </c>
      <c r="T468" s="1" t="s">
        <v>107</v>
      </c>
      <c r="U468" s="1">
        <v>23</v>
      </c>
      <c r="V468" s="1">
        <v>8</v>
      </c>
      <c r="Y468" s="1" t="s">
        <v>439</v>
      </c>
      <c r="Z468" s="1" t="s">
        <v>380</v>
      </c>
      <c r="AB468" s="1">
        <v>779248</v>
      </c>
      <c r="AD468" s="1">
        <v>12639</v>
      </c>
      <c r="AE468" s="1">
        <v>0</v>
      </c>
      <c r="AH468" s="1">
        <v>13291</v>
      </c>
      <c r="AK468" s="1" t="s">
        <v>108</v>
      </c>
      <c r="AL468" s="1" t="s">
        <v>3172</v>
      </c>
      <c r="AM468" s="1" t="s">
        <v>4776</v>
      </c>
      <c r="AN468" s="1" t="s">
        <v>3168</v>
      </c>
      <c r="AO468" s="1" t="s">
        <v>3169</v>
      </c>
    </row>
    <row r="469" spans="1:41" x14ac:dyDescent="0.25">
      <c r="A469" s="1" t="s">
        <v>3168</v>
      </c>
      <c r="B469" s="1" t="s">
        <v>3404</v>
      </c>
      <c r="C469" s="1" t="s">
        <v>372</v>
      </c>
      <c r="D469" s="1" t="s">
        <v>533</v>
      </c>
      <c r="E469" s="1" t="s">
        <v>3170</v>
      </c>
      <c r="F469" s="1" t="s">
        <v>3171</v>
      </c>
      <c r="G469" s="1" t="s">
        <v>1459</v>
      </c>
      <c r="H469" s="1" t="s">
        <v>2625</v>
      </c>
      <c r="I469" s="1" t="s">
        <v>1461</v>
      </c>
      <c r="J469" s="1" t="s">
        <v>2626</v>
      </c>
      <c r="K469" s="1" t="s">
        <v>686</v>
      </c>
      <c r="L469" s="1" t="s">
        <v>379</v>
      </c>
      <c r="M469" s="1" t="s">
        <v>380</v>
      </c>
      <c r="N469" s="1" t="s">
        <v>380</v>
      </c>
      <c r="O469" s="1" t="s">
        <v>380</v>
      </c>
      <c r="P469" s="1" t="s">
        <v>380</v>
      </c>
      <c r="Q469" s="1" t="s">
        <v>380</v>
      </c>
      <c r="R469" s="1" t="s">
        <v>380</v>
      </c>
      <c r="S469" s="1" t="s">
        <v>105</v>
      </c>
      <c r="T469" s="1" t="s">
        <v>24</v>
      </c>
      <c r="U469" s="1" t="s">
        <v>145</v>
      </c>
      <c r="V469" s="1">
        <v>8</v>
      </c>
      <c r="W469" s="1" t="s">
        <v>3405</v>
      </c>
      <c r="X469" s="1" t="s">
        <v>3406</v>
      </c>
      <c r="Y469" s="1" t="s">
        <v>439</v>
      </c>
      <c r="Z469" s="1" t="s">
        <v>380</v>
      </c>
      <c r="AA469" s="1" t="s">
        <v>379</v>
      </c>
      <c r="AB469" s="1">
        <v>930194</v>
      </c>
      <c r="AC469" s="1">
        <v>219459</v>
      </c>
      <c r="AD469" s="1">
        <v>15618</v>
      </c>
      <c r="AE469" s="1">
        <v>0</v>
      </c>
      <c r="AF469" s="1">
        <v>0</v>
      </c>
      <c r="AG469" s="1">
        <v>13510</v>
      </c>
      <c r="AH469" s="1">
        <v>0</v>
      </c>
      <c r="AI469" s="1" t="s">
        <v>2230</v>
      </c>
      <c r="AJ469" s="1" t="s">
        <v>3407</v>
      </c>
      <c r="AK469" s="1" t="s">
        <v>108</v>
      </c>
      <c r="AL469" s="1" t="s">
        <v>4227</v>
      </c>
      <c r="AM469" s="1" t="s">
        <v>4776</v>
      </c>
      <c r="AN469" s="1" t="s">
        <v>3168</v>
      </c>
      <c r="AO469" s="1" t="s">
        <v>3169</v>
      </c>
    </row>
    <row r="470" spans="1:41" x14ac:dyDescent="0.25">
      <c r="A470" s="1" t="s">
        <v>2623</v>
      </c>
      <c r="B470" s="1" t="s">
        <v>2624</v>
      </c>
      <c r="C470" s="1" t="s">
        <v>372</v>
      </c>
      <c r="D470" s="1" t="s">
        <v>533</v>
      </c>
      <c r="E470" s="1" t="s">
        <v>1457</v>
      </c>
      <c r="F470" s="1" t="s">
        <v>1458</v>
      </c>
      <c r="G470" s="1" t="s">
        <v>1459</v>
      </c>
      <c r="H470" s="1" t="s">
        <v>2625</v>
      </c>
      <c r="I470" s="1" t="s">
        <v>1461</v>
      </c>
      <c r="J470" s="1" t="s">
        <v>2626</v>
      </c>
      <c r="K470" s="1" t="s">
        <v>686</v>
      </c>
      <c r="L470" s="1" t="s">
        <v>379</v>
      </c>
      <c r="M470" s="1" t="s">
        <v>380</v>
      </c>
      <c r="N470" s="1" t="s">
        <v>380</v>
      </c>
      <c r="O470" s="1" t="s">
        <v>380</v>
      </c>
      <c r="P470" s="1" t="s">
        <v>380</v>
      </c>
      <c r="Q470" s="1" t="s">
        <v>380</v>
      </c>
      <c r="R470" s="1" t="s">
        <v>380</v>
      </c>
      <c r="S470" s="1" t="s">
        <v>105</v>
      </c>
      <c r="T470" s="1" t="s">
        <v>24</v>
      </c>
      <c r="U470" s="1" t="s">
        <v>318</v>
      </c>
      <c r="V470" s="1">
        <v>1</v>
      </c>
      <c r="W470" s="1" t="s">
        <v>2627</v>
      </c>
      <c r="X470" s="1" t="s">
        <v>2628</v>
      </c>
      <c r="Y470" s="1" t="s">
        <v>439</v>
      </c>
      <c r="Z470" s="1" t="s">
        <v>380</v>
      </c>
      <c r="AA470" s="1" t="s">
        <v>379</v>
      </c>
      <c r="AB470" s="1">
        <v>1000</v>
      </c>
      <c r="AC470" s="1">
        <v>5218</v>
      </c>
      <c r="AD470" s="1">
        <v>0</v>
      </c>
      <c r="AE470" s="1">
        <v>0</v>
      </c>
      <c r="AF470" s="1">
        <v>0</v>
      </c>
      <c r="AG470" s="1">
        <v>0</v>
      </c>
      <c r="AH470" s="1">
        <v>0</v>
      </c>
      <c r="AI470" s="1" t="s">
        <v>2137</v>
      </c>
      <c r="AK470" s="1" t="s">
        <v>108</v>
      </c>
      <c r="AL470" s="1" t="s">
        <v>4476</v>
      </c>
      <c r="AM470" s="1" t="s">
        <v>4732</v>
      </c>
      <c r="AN470" s="1" t="s">
        <v>2623</v>
      </c>
      <c r="AO470" s="1" t="s">
        <v>2624</v>
      </c>
    </row>
    <row r="471" spans="1:41" x14ac:dyDescent="0.25">
      <c r="A471" s="1" t="s">
        <v>1455</v>
      </c>
      <c r="B471" s="1" t="s">
        <v>1456</v>
      </c>
      <c r="C471" s="1" t="s">
        <v>372</v>
      </c>
      <c r="D471" s="1" t="s">
        <v>533</v>
      </c>
      <c r="E471" s="1" t="s">
        <v>1457</v>
      </c>
      <c r="F471" s="1" t="s">
        <v>1458</v>
      </c>
      <c r="G471" s="1" t="s">
        <v>1459</v>
      </c>
      <c r="H471" s="1" t="s">
        <v>1460</v>
      </c>
      <c r="I471" s="1" t="s">
        <v>1461</v>
      </c>
      <c r="J471" s="1" t="s">
        <v>1462</v>
      </c>
      <c r="K471" s="1" t="s">
        <v>686</v>
      </c>
      <c r="L471" s="1" t="s">
        <v>379</v>
      </c>
      <c r="M471" s="1" t="s">
        <v>380</v>
      </c>
      <c r="N471" s="1" t="s">
        <v>380</v>
      </c>
      <c r="O471" s="1" t="s">
        <v>380</v>
      </c>
      <c r="P471" s="1" t="s">
        <v>380</v>
      </c>
      <c r="Q471" s="1" t="s">
        <v>380</v>
      </c>
      <c r="R471" s="1" t="s">
        <v>380</v>
      </c>
      <c r="S471" s="1" t="s">
        <v>105</v>
      </c>
      <c r="T471" s="1" t="s">
        <v>107</v>
      </c>
      <c r="U471" s="1">
        <v>24</v>
      </c>
      <c r="V471" s="1">
        <v>1</v>
      </c>
      <c r="Y471" s="1" t="s">
        <v>439</v>
      </c>
      <c r="Z471" s="1" t="s">
        <v>380</v>
      </c>
      <c r="AB471" s="1">
        <v>1000</v>
      </c>
      <c r="AD471" s="1">
        <v>0</v>
      </c>
      <c r="AE471" s="1">
        <v>0</v>
      </c>
      <c r="AH471" s="1">
        <v>0</v>
      </c>
      <c r="AK471" s="1" t="s">
        <v>108</v>
      </c>
      <c r="AL471" s="1" t="s">
        <v>1463</v>
      </c>
      <c r="AM471" s="1" t="s">
        <v>4732</v>
      </c>
      <c r="AN471" s="1" t="s">
        <v>2623</v>
      </c>
      <c r="AO471" s="1" t="s">
        <v>2624</v>
      </c>
    </row>
    <row r="472" spans="1:41" x14ac:dyDescent="0.25">
      <c r="A472" s="1" t="s">
        <v>1448</v>
      </c>
      <c r="B472" s="1" t="s">
        <v>1449</v>
      </c>
      <c r="C472" s="1" t="s">
        <v>372</v>
      </c>
      <c r="D472" s="1" t="s">
        <v>373</v>
      </c>
      <c r="E472" s="1" t="s">
        <v>1450</v>
      </c>
      <c r="F472" s="1" t="s">
        <v>1451</v>
      </c>
      <c r="G472" s="1" t="s">
        <v>1395</v>
      </c>
      <c r="H472" s="1" t="s">
        <v>1396</v>
      </c>
      <c r="I472" s="1" t="s">
        <v>1452</v>
      </c>
      <c r="J472" s="1" t="s">
        <v>1453</v>
      </c>
      <c r="K472" s="1" t="s">
        <v>424</v>
      </c>
      <c r="L472" s="1" t="s">
        <v>380</v>
      </c>
      <c r="M472" s="1" t="s">
        <v>379</v>
      </c>
      <c r="N472" s="1" t="s">
        <v>379</v>
      </c>
      <c r="O472" s="1" t="s">
        <v>380</v>
      </c>
      <c r="P472" s="1" t="s">
        <v>380</v>
      </c>
      <c r="Q472" s="1" t="s">
        <v>380</v>
      </c>
      <c r="R472" s="1" t="s">
        <v>380</v>
      </c>
      <c r="S472" s="1" t="s">
        <v>105</v>
      </c>
      <c r="T472" s="1" t="s">
        <v>107</v>
      </c>
      <c r="U472" s="1">
        <v>25</v>
      </c>
      <c r="V472" s="1">
        <v>8</v>
      </c>
      <c r="Y472" s="1" t="s">
        <v>805</v>
      </c>
      <c r="Z472" s="1" t="s">
        <v>379</v>
      </c>
      <c r="AB472" s="1">
        <v>67</v>
      </c>
      <c r="AD472" s="1">
        <v>0</v>
      </c>
      <c r="AE472" s="1">
        <v>0</v>
      </c>
      <c r="AH472" s="1">
        <v>0</v>
      </c>
      <c r="AK472" s="1" t="s">
        <v>108</v>
      </c>
      <c r="AL472" s="1" t="s">
        <v>1454</v>
      </c>
      <c r="AM472" s="1" t="s">
        <v>4731</v>
      </c>
      <c r="AN472" s="1" t="s">
        <v>1448</v>
      </c>
      <c r="AO472" s="1" t="s">
        <v>1449</v>
      </c>
    </row>
    <row r="473" spans="1:41" x14ac:dyDescent="0.25">
      <c r="A473" s="1" t="s">
        <v>1448</v>
      </c>
      <c r="B473" s="1" t="s">
        <v>2629</v>
      </c>
      <c r="C473" s="1" t="s">
        <v>372</v>
      </c>
      <c r="D473" s="1" t="s">
        <v>373</v>
      </c>
      <c r="E473" s="1" t="s">
        <v>2630</v>
      </c>
      <c r="F473" s="1" t="s">
        <v>2631</v>
      </c>
      <c r="G473" s="1" t="s">
        <v>1395</v>
      </c>
      <c r="H473" s="1" t="s">
        <v>2584</v>
      </c>
      <c r="I473" s="1" t="s">
        <v>1452</v>
      </c>
      <c r="J473" s="1" t="s">
        <v>2632</v>
      </c>
      <c r="K473" s="1" t="s">
        <v>686</v>
      </c>
      <c r="L473" s="1" t="s">
        <v>380</v>
      </c>
      <c r="M473" s="1" t="s">
        <v>62</v>
      </c>
      <c r="N473" s="1" t="s">
        <v>62</v>
      </c>
      <c r="O473" s="1" t="s">
        <v>380</v>
      </c>
      <c r="P473" s="1" t="s">
        <v>380</v>
      </c>
      <c r="Q473" s="1" t="s">
        <v>380</v>
      </c>
      <c r="R473" s="1" t="s">
        <v>380</v>
      </c>
      <c r="S473" s="1" t="s">
        <v>105</v>
      </c>
      <c r="T473" s="1" t="s">
        <v>24</v>
      </c>
      <c r="U473" s="1" t="s">
        <v>319</v>
      </c>
      <c r="V473" s="1">
        <v>8</v>
      </c>
      <c r="W473" s="1" t="s">
        <v>2633</v>
      </c>
      <c r="X473" s="1" t="s">
        <v>2634</v>
      </c>
      <c r="Y473" s="1" t="s">
        <v>805</v>
      </c>
      <c r="Z473" s="1" t="s">
        <v>379</v>
      </c>
      <c r="AA473" s="1" t="s">
        <v>379</v>
      </c>
      <c r="AB473" s="1">
        <v>45</v>
      </c>
      <c r="AC473" s="1">
        <v>9211</v>
      </c>
      <c r="AD473" s="1">
        <v>0</v>
      </c>
      <c r="AE473" s="1">
        <v>0</v>
      </c>
      <c r="AF473" s="1">
        <v>0</v>
      </c>
      <c r="AG473" s="1">
        <v>0</v>
      </c>
      <c r="AH473" s="1">
        <v>0</v>
      </c>
      <c r="AI473" s="1" t="s">
        <v>2150</v>
      </c>
      <c r="AK473" s="1" t="s">
        <v>108</v>
      </c>
      <c r="AL473" s="1" t="s">
        <v>4301</v>
      </c>
      <c r="AM473" s="1" t="s">
        <v>4731</v>
      </c>
      <c r="AN473" s="1" t="s">
        <v>1448</v>
      </c>
      <c r="AO473" s="1" t="s">
        <v>1449</v>
      </c>
    </row>
    <row r="474" spans="1:41" x14ac:dyDescent="0.25">
      <c r="A474" s="1" t="s">
        <v>1376</v>
      </c>
      <c r="B474" s="1" t="s">
        <v>1377</v>
      </c>
      <c r="C474" s="1" t="s">
        <v>372</v>
      </c>
      <c r="D474" s="1" t="s">
        <v>533</v>
      </c>
      <c r="E474" s="1" t="s">
        <v>1378</v>
      </c>
      <c r="F474" s="1" t="s">
        <v>1379</v>
      </c>
      <c r="G474" s="1" t="s">
        <v>1371</v>
      </c>
      <c r="H474" s="1" t="s">
        <v>1372</v>
      </c>
      <c r="I474" s="1" t="s">
        <v>1373</v>
      </c>
      <c r="J474" s="1" t="s">
        <v>1374</v>
      </c>
      <c r="K474" s="1" t="s">
        <v>1380</v>
      </c>
      <c r="L474" s="1" t="s">
        <v>379</v>
      </c>
      <c r="M474" s="1" t="s">
        <v>380</v>
      </c>
      <c r="N474" s="1" t="s">
        <v>380</v>
      </c>
      <c r="O474" s="1" t="s">
        <v>380</v>
      </c>
      <c r="P474" s="1" t="s">
        <v>380</v>
      </c>
      <c r="Q474" s="1" t="s">
        <v>380</v>
      </c>
      <c r="R474" s="1" t="s">
        <v>380</v>
      </c>
      <c r="S474" s="1" t="s">
        <v>105</v>
      </c>
      <c r="T474" s="1" t="s">
        <v>107</v>
      </c>
      <c r="U474" s="1">
        <v>26</v>
      </c>
      <c r="V474" s="1">
        <v>4</v>
      </c>
      <c r="Y474" s="1" t="s">
        <v>706</v>
      </c>
      <c r="Z474" s="1" t="s">
        <v>379</v>
      </c>
      <c r="AB474" s="1">
        <v>4200</v>
      </c>
      <c r="AD474" s="1">
        <v>0</v>
      </c>
      <c r="AE474" s="1">
        <v>0</v>
      </c>
      <c r="AH474" s="1">
        <v>10300</v>
      </c>
      <c r="AK474" s="1" t="s">
        <v>108</v>
      </c>
      <c r="AL474" s="1" t="s">
        <v>1381</v>
      </c>
      <c r="AM474" s="1" t="s">
        <v>4725</v>
      </c>
      <c r="AN474" s="1" t="s">
        <v>2650</v>
      </c>
      <c r="AO474" s="1" t="s">
        <v>1377</v>
      </c>
    </row>
    <row r="475" spans="1:41" x14ac:dyDescent="0.25">
      <c r="A475" s="1" t="s">
        <v>2650</v>
      </c>
      <c r="B475" s="1" t="s">
        <v>2651</v>
      </c>
      <c r="C475" s="1" t="s">
        <v>372</v>
      </c>
      <c r="D475" s="1" t="s">
        <v>533</v>
      </c>
      <c r="E475" s="1" t="s">
        <v>2652</v>
      </c>
      <c r="F475" s="1" t="s">
        <v>2653</v>
      </c>
      <c r="G475" s="1" t="s">
        <v>2645</v>
      </c>
      <c r="H475" s="1" t="s">
        <v>2640</v>
      </c>
      <c r="I475" s="1" t="s">
        <v>1373</v>
      </c>
      <c r="J475" s="1" t="s">
        <v>2641</v>
      </c>
      <c r="K475" s="1" t="s">
        <v>1380</v>
      </c>
      <c r="L475" s="1" t="s">
        <v>380</v>
      </c>
      <c r="M475" s="1" t="s">
        <v>380</v>
      </c>
      <c r="N475" s="1" t="s">
        <v>380</v>
      </c>
      <c r="O475" s="1" t="s">
        <v>380</v>
      </c>
      <c r="P475" s="1" t="s">
        <v>380</v>
      </c>
      <c r="Q475" s="1" t="s">
        <v>380</v>
      </c>
      <c r="R475" s="1" t="s">
        <v>380</v>
      </c>
      <c r="S475" s="1" t="s">
        <v>105</v>
      </c>
      <c r="T475" s="1" t="s">
        <v>24</v>
      </c>
      <c r="U475" s="1" t="s">
        <v>121</v>
      </c>
      <c r="V475" s="1">
        <v>4</v>
      </c>
      <c r="W475" s="1" t="s">
        <v>2647</v>
      </c>
      <c r="X475" s="1" t="s">
        <v>2648</v>
      </c>
      <c r="Y475" s="1" t="s">
        <v>1621</v>
      </c>
      <c r="Z475" s="1" t="s">
        <v>380</v>
      </c>
      <c r="AA475" s="1" t="s">
        <v>379</v>
      </c>
      <c r="AB475" s="1">
        <v>9000</v>
      </c>
      <c r="AC475" s="1">
        <v>100000</v>
      </c>
      <c r="AD475" s="1">
        <v>0</v>
      </c>
      <c r="AE475" s="1">
        <v>0</v>
      </c>
      <c r="AF475" s="1">
        <v>0</v>
      </c>
      <c r="AG475" s="1">
        <v>0</v>
      </c>
      <c r="AH475" s="1">
        <v>1030</v>
      </c>
      <c r="AI475" s="1" t="s">
        <v>2161</v>
      </c>
      <c r="AK475" s="1" t="s">
        <v>108</v>
      </c>
      <c r="AL475" s="1" t="s">
        <v>4400</v>
      </c>
      <c r="AM475" s="1" t="s">
        <v>4725</v>
      </c>
      <c r="AN475" s="1" t="s">
        <v>2650</v>
      </c>
      <c r="AO475" s="1" t="s">
        <v>1377</v>
      </c>
    </row>
    <row r="476" spans="1:41" x14ac:dyDescent="0.25">
      <c r="A476" s="1" t="s">
        <v>1367</v>
      </c>
      <c r="B476" s="1" t="s">
        <v>1368</v>
      </c>
      <c r="C476" s="1" t="s">
        <v>372</v>
      </c>
      <c r="D476" s="1" t="s">
        <v>533</v>
      </c>
      <c r="E476" s="1" t="s">
        <v>1369</v>
      </c>
      <c r="F476" s="1" t="s">
        <v>1370</v>
      </c>
      <c r="G476" s="1" t="s">
        <v>1371</v>
      </c>
      <c r="H476" s="1" t="s">
        <v>1372</v>
      </c>
      <c r="I476" s="1" t="s">
        <v>1373</v>
      </c>
      <c r="J476" s="1" t="s">
        <v>1374</v>
      </c>
      <c r="K476" s="1" t="s">
        <v>415</v>
      </c>
      <c r="L476" s="1" t="s">
        <v>379</v>
      </c>
      <c r="M476" s="1" t="s">
        <v>380</v>
      </c>
      <c r="N476" s="1" t="s">
        <v>380</v>
      </c>
      <c r="O476" s="1" t="s">
        <v>380</v>
      </c>
      <c r="P476" s="1" t="s">
        <v>380</v>
      </c>
      <c r="Q476" s="1" t="s">
        <v>380</v>
      </c>
      <c r="R476" s="1" t="s">
        <v>380</v>
      </c>
      <c r="S476" s="1" t="s">
        <v>105</v>
      </c>
      <c r="T476" s="1" t="s">
        <v>107</v>
      </c>
      <c r="U476" s="1">
        <v>27</v>
      </c>
      <c r="V476" s="1">
        <v>1</v>
      </c>
      <c r="Y476" s="1" t="s">
        <v>706</v>
      </c>
      <c r="Z476" s="1" t="s">
        <v>379</v>
      </c>
      <c r="AB476" s="1">
        <v>9400</v>
      </c>
      <c r="AD476" s="1">
        <v>0</v>
      </c>
      <c r="AE476" s="1">
        <v>0</v>
      </c>
      <c r="AH476" s="1">
        <v>4400</v>
      </c>
      <c r="AK476" s="1" t="s">
        <v>108</v>
      </c>
      <c r="AL476" s="1" t="s">
        <v>1375</v>
      </c>
      <c r="AM476" s="1" t="s">
        <v>4724</v>
      </c>
      <c r="AN476" s="1" t="s">
        <v>1367</v>
      </c>
      <c r="AO476" s="1" t="s">
        <v>1368</v>
      </c>
    </row>
    <row r="477" spans="1:41" x14ac:dyDescent="0.25">
      <c r="A477" s="1" t="s">
        <v>1367</v>
      </c>
      <c r="B477" s="1" t="s">
        <v>2943</v>
      </c>
      <c r="C477" s="1" t="s">
        <v>372</v>
      </c>
      <c r="D477" s="1" t="s">
        <v>533</v>
      </c>
      <c r="E477" s="1" t="s">
        <v>2944</v>
      </c>
      <c r="F477" s="1" t="s">
        <v>1370</v>
      </c>
      <c r="G477" s="1" t="s">
        <v>2645</v>
      </c>
      <c r="H477" s="1" t="s">
        <v>2640</v>
      </c>
      <c r="I477" s="1" t="s">
        <v>1373</v>
      </c>
      <c r="J477" s="1" t="s">
        <v>2641</v>
      </c>
      <c r="K477" s="1" t="s">
        <v>415</v>
      </c>
      <c r="L477" s="1" t="s">
        <v>379</v>
      </c>
      <c r="M477" s="1" t="s">
        <v>380</v>
      </c>
      <c r="N477" s="1" t="s">
        <v>380</v>
      </c>
      <c r="O477" s="1" t="s">
        <v>380</v>
      </c>
      <c r="P477" s="1" t="s">
        <v>380</v>
      </c>
      <c r="Q477" s="1" t="s">
        <v>380</v>
      </c>
      <c r="R477" s="1" t="s">
        <v>380</v>
      </c>
      <c r="S477" s="1" t="s">
        <v>105</v>
      </c>
      <c r="T477" s="1" t="s">
        <v>24</v>
      </c>
      <c r="U477" s="1" t="s">
        <v>120</v>
      </c>
      <c r="V477" s="1">
        <v>4</v>
      </c>
      <c r="W477" s="1" t="s">
        <v>2647</v>
      </c>
      <c r="X477" s="1" t="s">
        <v>2648</v>
      </c>
      <c r="Y477" s="1" t="s">
        <v>1635</v>
      </c>
      <c r="Z477" s="1" t="s">
        <v>380</v>
      </c>
      <c r="AA477" s="1" t="s">
        <v>379</v>
      </c>
      <c r="AB477" s="1">
        <v>11800</v>
      </c>
      <c r="AC477" s="1">
        <v>100000</v>
      </c>
      <c r="AD477" s="1">
        <v>0</v>
      </c>
      <c r="AE477" s="1">
        <v>0</v>
      </c>
      <c r="AF477" s="1">
        <v>1800</v>
      </c>
      <c r="AG477" s="1">
        <v>140</v>
      </c>
      <c r="AH477" s="1">
        <v>1900</v>
      </c>
      <c r="AI477" s="1" t="s">
        <v>2161</v>
      </c>
      <c r="AK477" s="1" t="s">
        <v>108</v>
      </c>
      <c r="AL477" s="1" t="s">
        <v>4399</v>
      </c>
      <c r="AM477" s="1" t="s">
        <v>4724</v>
      </c>
      <c r="AN477" s="1" t="s">
        <v>1367</v>
      </c>
      <c r="AO477" s="1" t="s">
        <v>1368</v>
      </c>
    </row>
    <row r="478" spans="1:41" x14ac:dyDescent="0.25">
      <c r="A478" s="1" t="s">
        <v>1443</v>
      </c>
      <c r="B478" s="1" t="s">
        <v>1444</v>
      </c>
      <c r="C478" s="1" t="s">
        <v>372</v>
      </c>
      <c r="D478" s="1" t="s">
        <v>533</v>
      </c>
      <c r="E478" s="1" t="s">
        <v>1445</v>
      </c>
      <c r="F478" s="1" t="s">
        <v>1446</v>
      </c>
      <c r="G478" s="1" t="s">
        <v>1371</v>
      </c>
      <c r="H478" s="1" t="s">
        <v>1372</v>
      </c>
      <c r="I478" s="1" t="s">
        <v>1373</v>
      </c>
      <c r="J478" s="1" t="s">
        <v>1374</v>
      </c>
      <c r="K478" s="1" t="s">
        <v>1271</v>
      </c>
      <c r="L478" s="1" t="s">
        <v>379</v>
      </c>
      <c r="M478" s="1" t="s">
        <v>380</v>
      </c>
      <c r="N478" s="1" t="s">
        <v>380</v>
      </c>
      <c r="O478" s="1" t="s">
        <v>380</v>
      </c>
      <c r="P478" s="1" t="s">
        <v>380</v>
      </c>
      <c r="Q478" s="1" t="s">
        <v>380</v>
      </c>
      <c r="R478" s="1" t="s">
        <v>380</v>
      </c>
      <c r="S478" s="1" t="s">
        <v>105</v>
      </c>
      <c r="T478" s="1" t="s">
        <v>107</v>
      </c>
      <c r="U478" s="1">
        <v>28</v>
      </c>
      <c r="V478" s="1">
        <v>8</v>
      </c>
      <c r="Y478" s="1" t="s">
        <v>706</v>
      </c>
      <c r="Z478" s="1" t="s">
        <v>379</v>
      </c>
      <c r="AB478" s="1">
        <v>1</v>
      </c>
      <c r="AD478" s="1">
        <v>0</v>
      </c>
      <c r="AE478" s="1">
        <v>0</v>
      </c>
      <c r="AH478" s="1">
        <v>200</v>
      </c>
      <c r="AK478" s="1" t="s">
        <v>108</v>
      </c>
      <c r="AL478" s="1" t="s">
        <v>1447</v>
      </c>
      <c r="AM478" s="1" t="s">
        <v>4730</v>
      </c>
      <c r="AN478" s="1" t="s">
        <v>1443</v>
      </c>
      <c r="AO478" s="1" t="s">
        <v>1444</v>
      </c>
    </row>
    <row r="479" spans="1:41" x14ac:dyDescent="0.25">
      <c r="A479" s="1" t="s">
        <v>1443</v>
      </c>
      <c r="B479" s="1" t="s">
        <v>2644</v>
      </c>
      <c r="C479" s="1" t="s">
        <v>372</v>
      </c>
      <c r="D479" s="1" t="s">
        <v>533</v>
      </c>
      <c r="E479" s="1" t="s">
        <v>1445</v>
      </c>
      <c r="F479" s="1" t="s">
        <v>1446</v>
      </c>
      <c r="G479" s="1" t="s">
        <v>2645</v>
      </c>
      <c r="H479" s="1" t="s">
        <v>2640</v>
      </c>
      <c r="I479" s="1" t="s">
        <v>1373</v>
      </c>
      <c r="J479" s="1" t="s">
        <v>2641</v>
      </c>
      <c r="K479" s="1" t="s">
        <v>1271</v>
      </c>
      <c r="L479" s="1" t="s">
        <v>380</v>
      </c>
      <c r="M479" s="1" t="s">
        <v>380</v>
      </c>
      <c r="N479" s="1" t="s">
        <v>380</v>
      </c>
      <c r="O479" s="1" t="s">
        <v>380</v>
      </c>
      <c r="P479" s="1" t="s">
        <v>380</v>
      </c>
      <c r="Q479" s="1" t="s">
        <v>380</v>
      </c>
      <c r="R479" s="1" t="s">
        <v>380</v>
      </c>
      <c r="S479" s="1" t="s">
        <v>105</v>
      </c>
      <c r="T479" s="1" t="s">
        <v>24</v>
      </c>
      <c r="U479" s="1" t="s">
        <v>2646</v>
      </c>
      <c r="V479" s="1">
        <v>8</v>
      </c>
      <c r="W479" s="1" t="s">
        <v>2647</v>
      </c>
      <c r="X479" s="1" t="s">
        <v>2648</v>
      </c>
      <c r="Y479" s="1" t="s">
        <v>2649</v>
      </c>
      <c r="Z479" s="1" t="s">
        <v>379</v>
      </c>
      <c r="AA479" s="1" t="s">
        <v>379</v>
      </c>
      <c r="AB479" s="1">
        <v>1</v>
      </c>
      <c r="AC479" s="1">
        <v>100000</v>
      </c>
      <c r="AD479" s="1">
        <v>0</v>
      </c>
      <c r="AE479" s="1">
        <v>0</v>
      </c>
      <c r="AF479" s="1">
        <v>0</v>
      </c>
      <c r="AG479" s="1">
        <v>0</v>
      </c>
      <c r="AH479" s="1">
        <v>320</v>
      </c>
      <c r="AI479" s="1" t="s">
        <v>2161</v>
      </c>
      <c r="AK479" s="1" t="s">
        <v>108</v>
      </c>
      <c r="AL479" s="1" t="s">
        <v>4398</v>
      </c>
      <c r="AM479" s="1" t="s">
        <v>4730</v>
      </c>
      <c r="AN479" s="1" t="s">
        <v>1443</v>
      </c>
      <c r="AO479" s="1" t="s">
        <v>1444</v>
      </c>
    </row>
    <row r="480" spans="1:41" x14ac:dyDescent="0.25">
      <c r="A480" s="1" t="s">
        <v>2635</v>
      </c>
      <c r="B480" s="1" t="s">
        <v>3148</v>
      </c>
      <c r="C480" s="1" t="s">
        <v>372</v>
      </c>
      <c r="D480" s="1" t="s">
        <v>533</v>
      </c>
      <c r="E480" s="1" t="s">
        <v>3149</v>
      </c>
      <c r="F480" s="1" t="s">
        <v>3150</v>
      </c>
      <c r="G480" s="1" t="s">
        <v>1371</v>
      </c>
      <c r="H480" s="1" t="s">
        <v>1372</v>
      </c>
      <c r="I480" s="1" t="s">
        <v>1373</v>
      </c>
      <c r="J480" s="1" t="s">
        <v>3151</v>
      </c>
      <c r="K480" s="1" t="s">
        <v>378</v>
      </c>
      <c r="L480" s="1" t="s">
        <v>379</v>
      </c>
      <c r="M480" s="1" t="s">
        <v>380</v>
      </c>
      <c r="N480" s="1" t="s">
        <v>380</v>
      </c>
      <c r="O480" s="1" t="s">
        <v>380</v>
      </c>
      <c r="P480" s="1" t="s">
        <v>380</v>
      </c>
      <c r="Q480" s="1" t="s">
        <v>380</v>
      </c>
      <c r="R480" s="1" t="s">
        <v>380</v>
      </c>
      <c r="S480" s="1" t="s">
        <v>105</v>
      </c>
      <c r="T480" s="1" t="s">
        <v>107</v>
      </c>
      <c r="U480" s="1">
        <v>29</v>
      </c>
      <c r="V480" s="1">
        <v>4</v>
      </c>
      <c r="Y480" s="1" t="s">
        <v>706</v>
      </c>
      <c r="Z480" s="1" t="s">
        <v>380</v>
      </c>
      <c r="AB480" s="1">
        <v>6000</v>
      </c>
      <c r="AD480" s="1">
        <v>5000</v>
      </c>
      <c r="AE480" s="1">
        <v>0</v>
      </c>
      <c r="AH480" s="1">
        <v>7000</v>
      </c>
      <c r="AK480" s="1" t="s">
        <v>108</v>
      </c>
      <c r="AL480" s="1" t="s">
        <v>3152</v>
      </c>
      <c r="AM480" s="1" t="s">
        <v>4773</v>
      </c>
      <c r="AN480" s="1" t="s">
        <v>2635</v>
      </c>
      <c r="AO480" s="1" t="s">
        <v>3148</v>
      </c>
    </row>
    <row r="481" spans="1:41" x14ac:dyDescent="0.25">
      <c r="A481" s="1" t="s">
        <v>2635</v>
      </c>
      <c r="B481" s="1" t="s">
        <v>2636</v>
      </c>
      <c r="C481" s="1" t="s">
        <v>372</v>
      </c>
      <c r="D481" s="1" t="s">
        <v>533</v>
      </c>
      <c r="E481" s="1" t="s">
        <v>2637</v>
      </c>
      <c r="F481" s="1" t="s">
        <v>2638</v>
      </c>
      <c r="G481" s="1" t="s">
        <v>2639</v>
      </c>
      <c r="H481" s="1" t="s">
        <v>2640</v>
      </c>
      <c r="I481" s="1" t="s">
        <v>1373</v>
      </c>
      <c r="J481" s="1" t="s">
        <v>2641</v>
      </c>
      <c r="K481" s="1" t="s">
        <v>378</v>
      </c>
      <c r="L481" s="1" t="s">
        <v>380</v>
      </c>
      <c r="M481" s="1" t="s">
        <v>380</v>
      </c>
      <c r="N481" s="1" t="s">
        <v>380</v>
      </c>
      <c r="O481" s="1" t="s">
        <v>380</v>
      </c>
      <c r="P481" s="1" t="s">
        <v>380</v>
      </c>
      <c r="Q481" s="1" t="s">
        <v>380</v>
      </c>
      <c r="R481" s="1" t="s">
        <v>380</v>
      </c>
      <c r="S481" s="1" t="s">
        <v>105</v>
      </c>
      <c r="T481" s="1" t="s">
        <v>24</v>
      </c>
      <c r="U481" s="1" t="s">
        <v>320</v>
      </c>
      <c r="V481" s="1">
        <v>4</v>
      </c>
      <c r="W481" s="1" t="s">
        <v>2642</v>
      </c>
      <c r="X481" s="1" t="s">
        <v>2643</v>
      </c>
      <c r="Y481" s="1" t="s">
        <v>706</v>
      </c>
      <c r="Z481" s="1" t="s">
        <v>380</v>
      </c>
      <c r="AA481" s="1" t="s">
        <v>379</v>
      </c>
      <c r="AB481" s="1">
        <v>6894</v>
      </c>
      <c r="AC481" s="1">
        <v>87000</v>
      </c>
      <c r="AD481" s="1">
        <v>0</v>
      </c>
      <c r="AE481" s="1">
        <v>0</v>
      </c>
      <c r="AF481" s="1">
        <v>0</v>
      </c>
      <c r="AG481" s="1">
        <v>0</v>
      </c>
      <c r="AH481" s="1">
        <v>0</v>
      </c>
      <c r="AI481" s="1" t="s">
        <v>2207</v>
      </c>
      <c r="AK481" s="1" t="s">
        <v>108</v>
      </c>
      <c r="AL481" s="1" t="s">
        <v>4430</v>
      </c>
      <c r="AM481" s="1" t="s">
        <v>4773</v>
      </c>
      <c r="AN481" s="1" t="s">
        <v>2635</v>
      </c>
      <c r="AO481" s="1" t="s">
        <v>3148</v>
      </c>
    </row>
    <row r="482" spans="1:41" x14ac:dyDescent="0.25">
      <c r="A482" s="1" t="s">
        <v>1433</v>
      </c>
      <c r="B482" s="1" t="s">
        <v>1434</v>
      </c>
      <c r="C482" s="1" t="s">
        <v>372</v>
      </c>
      <c r="D482" s="1" t="s">
        <v>373</v>
      </c>
      <c r="E482" s="1" t="s">
        <v>1435</v>
      </c>
      <c r="F482" s="1" t="s">
        <v>1436</v>
      </c>
      <c r="G482" s="1" t="s">
        <v>1437</v>
      </c>
      <c r="H482" s="1" t="s">
        <v>1438</v>
      </c>
      <c r="I482" s="1" t="s">
        <v>1439</v>
      </c>
      <c r="J482" s="1" t="s">
        <v>1440</v>
      </c>
      <c r="K482" s="1" t="s">
        <v>1271</v>
      </c>
      <c r="L482" s="1" t="s">
        <v>380</v>
      </c>
      <c r="M482" s="1" t="s">
        <v>62</v>
      </c>
      <c r="N482" s="1" t="s">
        <v>62</v>
      </c>
      <c r="O482" s="1" t="s">
        <v>380</v>
      </c>
      <c r="P482" s="1" t="s">
        <v>62</v>
      </c>
      <c r="Q482" s="1" t="s">
        <v>380</v>
      </c>
      <c r="R482" s="1" t="s">
        <v>380</v>
      </c>
      <c r="S482" s="1" t="s">
        <v>105</v>
      </c>
      <c r="T482" s="1" t="s">
        <v>107</v>
      </c>
      <c r="U482" s="1">
        <v>30</v>
      </c>
      <c r="V482" s="1">
        <v>8</v>
      </c>
      <c r="Y482" s="1" t="s">
        <v>1441</v>
      </c>
      <c r="Z482" s="1" t="s">
        <v>379</v>
      </c>
      <c r="AB482" s="1">
        <v>895</v>
      </c>
      <c r="AD482" s="1">
        <v>0</v>
      </c>
      <c r="AE482" s="1">
        <v>0</v>
      </c>
      <c r="AH482" s="1">
        <v>1</v>
      </c>
      <c r="AK482" s="1" t="s">
        <v>108</v>
      </c>
      <c r="AL482" s="1" t="s">
        <v>1442</v>
      </c>
      <c r="AM482" s="1" t="s">
        <v>4729</v>
      </c>
      <c r="AN482" s="1" t="s">
        <v>1433</v>
      </c>
      <c r="AO482" s="1" t="s">
        <v>1434</v>
      </c>
    </row>
    <row r="483" spans="1:41" x14ac:dyDescent="0.25">
      <c r="A483" s="1" t="s">
        <v>1433</v>
      </c>
      <c r="B483" s="1" t="s">
        <v>1434</v>
      </c>
      <c r="C483" s="1" t="s">
        <v>372</v>
      </c>
      <c r="D483" s="1" t="s">
        <v>373</v>
      </c>
      <c r="E483" s="1" t="s">
        <v>2597</v>
      </c>
      <c r="F483" s="1" t="s">
        <v>2598</v>
      </c>
      <c r="G483" s="1" t="s">
        <v>2599</v>
      </c>
      <c r="H483" s="1" t="s">
        <v>2600</v>
      </c>
      <c r="I483" s="1" t="s">
        <v>1439</v>
      </c>
      <c r="J483" s="1" t="s">
        <v>1440</v>
      </c>
      <c r="K483" s="1" t="s">
        <v>1271</v>
      </c>
      <c r="L483" s="1" t="s">
        <v>380</v>
      </c>
      <c r="M483" s="1" t="s">
        <v>62</v>
      </c>
      <c r="N483" s="1" t="s">
        <v>62</v>
      </c>
      <c r="O483" s="1" t="s">
        <v>380</v>
      </c>
      <c r="P483" s="1" t="s">
        <v>62</v>
      </c>
      <c r="Q483" s="1" t="s">
        <v>380</v>
      </c>
      <c r="R483" s="1" t="s">
        <v>380</v>
      </c>
      <c r="S483" s="1" t="s">
        <v>105</v>
      </c>
      <c r="T483" s="1" t="s">
        <v>24</v>
      </c>
      <c r="U483" s="1" t="s">
        <v>2601</v>
      </c>
      <c r="V483" s="1">
        <v>8</v>
      </c>
      <c r="W483" s="1" t="s">
        <v>62</v>
      </c>
      <c r="X483" s="1" t="s">
        <v>2209</v>
      </c>
      <c r="Y483" s="1" t="s">
        <v>1441</v>
      </c>
      <c r="Z483" s="1" t="s">
        <v>379</v>
      </c>
      <c r="AA483" s="1" t="s">
        <v>379</v>
      </c>
      <c r="AB483" s="1">
        <v>892</v>
      </c>
      <c r="AC483" s="1">
        <v>0</v>
      </c>
      <c r="AD483" s="1">
        <v>0</v>
      </c>
      <c r="AE483" s="1">
        <v>0</v>
      </c>
      <c r="AF483" s="1">
        <v>0</v>
      </c>
      <c r="AG483" s="1">
        <v>0</v>
      </c>
      <c r="AH483" s="1">
        <v>1</v>
      </c>
      <c r="AI483" s="1" t="s">
        <v>2161</v>
      </c>
      <c r="AJ483" s="1" t="s">
        <v>2602</v>
      </c>
      <c r="AK483" s="1" t="s">
        <v>108</v>
      </c>
      <c r="AL483" s="1" t="s">
        <v>4233</v>
      </c>
      <c r="AM483" s="1" t="s">
        <v>4729</v>
      </c>
      <c r="AN483" s="1" t="s">
        <v>1433</v>
      </c>
      <c r="AO483" s="1" t="s">
        <v>1434</v>
      </c>
    </row>
    <row r="484" spans="1:41" x14ac:dyDescent="0.25">
      <c r="A484" s="1" t="s">
        <v>4145</v>
      </c>
      <c r="B484" s="1" t="s">
        <v>4141</v>
      </c>
      <c r="C484" s="1" t="s">
        <v>372</v>
      </c>
      <c r="D484" s="1" t="s">
        <v>373</v>
      </c>
      <c r="E484" s="1" t="s">
        <v>4142</v>
      </c>
      <c r="F484" s="1" t="s">
        <v>4143</v>
      </c>
      <c r="G484" s="1" t="s">
        <v>1395</v>
      </c>
      <c r="H484" s="1" t="s">
        <v>1396</v>
      </c>
      <c r="I484" s="1" t="s">
        <v>1397</v>
      </c>
      <c r="J484" s="1" t="s">
        <v>1398</v>
      </c>
      <c r="K484" s="1" t="s">
        <v>2610</v>
      </c>
      <c r="L484" s="1" t="s">
        <v>380</v>
      </c>
      <c r="M484" s="1" t="s">
        <v>379</v>
      </c>
      <c r="N484" s="1" t="s">
        <v>379</v>
      </c>
      <c r="O484" s="1" t="s">
        <v>380</v>
      </c>
      <c r="P484" s="1" t="s">
        <v>379</v>
      </c>
      <c r="Q484" s="1" t="s">
        <v>379</v>
      </c>
      <c r="R484" s="1" t="s">
        <v>379</v>
      </c>
      <c r="S484" s="1" t="s">
        <v>105</v>
      </c>
      <c r="T484" s="1" t="s">
        <v>24</v>
      </c>
      <c r="U484" s="1" t="s">
        <v>321</v>
      </c>
      <c r="V484" s="1">
        <v>8</v>
      </c>
      <c r="W484" s="1" t="s">
        <v>4146</v>
      </c>
      <c r="X484" s="1" t="s">
        <v>4147</v>
      </c>
      <c r="Y484" s="1" t="s">
        <v>1399</v>
      </c>
      <c r="Z484" s="1" t="s">
        <v>379</v>
      </c>
      <c r="AA484" s="1" t="s">
        <v>379</v>
      </c>
      <c r="AB484" s="1">
        <v>188</v>
      </c>
      <c r="AC484" s="1">
        <v>4260</v>
      </c>
      <c r="AD484" s="1">
        <v>0</v>
      </c>
      <c r="AE484" s="1">
        <v>1</v>
      </c>
      <c r="AF484" s="1">
        <v>3</v>
      </c>
      <c r="AG484" s="1">
        <v>0</v>
      </c>
      <c r="AH484" s="1">
        <v>21</v>
      </c>
      <c r="AI484" s="1" t="s">
        <v>2220</v>
      </c>
      <c r="AK484" s="1" t="s">
        <v>108</v>
      </c>
      <c r="AL484" s="1" t="s">
        <v>4409</v>
      </c>
      <c r="AM484" s="1" t="s">
        <v>4871</v>
      </c>
      <c r="AN484" s="1" t="s">
        <v>4140</v>
      </c>
      <c r="AO484" s="1" t="s">
        <v>4141</v>
      </c>
    </row>
    <row r="485" spans="1:41" x14ac:dyDescent="0.25">
      <c r="A485" s="1" t="s">
        <v>4140</v>
      </c>
      <c r="B485" s="1" t="s">
        <v>4141</v>
      </c>
      <c r="C485" s="1" t="s">
        <v>372</v>
      </c>
      <c r="D485" s="1" t="s">
        <v>373</v>
      </c>
      <c r="E485" s="1" t="s">
        <v>4142</v>
      </c>
      <c r="F485" s="1" t="s">
        <v>4143</v>
      </c>
      <c r="G485" s="1" t="s">
        <v>1395</v>
      </c>
      <c r="H485" s="1" t="s">
        <v>1396</v>
      </c>
      <c r="I485" s="1" t="s">
        <v>1397</v>
      </c>
      <c r="J485" s="1" t="s">
        <v>1398</v>
      </c>
      <c r="K485" s="1" t="s">
        <v>2610</v>
      </c>
      <c r="L485" s="1" t="s">
        <v>380</v>
      </c>
      <c r="M485" s="1" t="s">
        <v>379</v>
      </c>
      <c r="N485" s="1" t="s">
        <v>379</v>
      </c>
      <c r="O485" s="1" t="s">
        <v>380</v>
      </c>
      <c r="P485" s="1" t="s">
        <v>379</v>
      </c>
      <c r="Q485" s="1" t="s">
        <v>379</v>
      </c>
      <c r="R485" s="1" t="s">
        <v>379</v>
      </c>
      <c r="S485" s="1" t="s">
        <v>105</v>
      </c>
      <c r="T485" s="1" t="s">
        <v>107</v>
      </c>
      <c r="U485" s="1">
        <v>31</v>
      </c>
      <c r="V485" s="1">
        <v>1</v>
      </c>
      <c r="Y485" s="1" t="s">
        <v>1399</v>
      </c>
      <c r="Z485" s="1" t="s">
        <v>379</v>
      </c>
      <c r="AB485" s="1">
        <v>84</v>
      </c>
      <c r="AD485" s="1">
        <v>0</v>
      </c>
      <c r="AE485" s="1">
        <v>2</v>
      </c>
      <c r="AH485" s="1">
        <v>21</v>
      </c>
      <c r="AK485" s="1" t="s">
        <v>108</v>
      </c>
      <c r="AL485" s="1" t="s">
        <v>4144</v>
      </c>
      <c r="AM485" s="1" t="s">
        <v>4871</v>
      </c>
      <c r="AN485" s="1" t="s">
        <v>4140</v>
      </c>
      <c r="AO485" s="1" t="s">
        <v>4141</v>
      </c>
    </row>
    <row r="486" spans="1:41" x14ac:dyDescent="0.25">
      <c r="A486" s="1" t="s">
        <v>1391</v>
      </c>
      <c r="B486" s="1" t="s">
        <v>1392</v>
      </c>
      <c r="C486" s="1" t="s">
        <v>372</v>
      </c>
      <c r="D486" s="1" t="s">
        <v>373</v>
      </c>
      <c r="E486" s="1" t="s">
        <v>1393</v>
      </c>
      <c r="F486" s="1" t="s">
        <v>1394</v>
      </c>
      <c r="G486" s="1" t="s">
        <v>1395</v>
      </c>
      <c r="H486" s="1" t="s">
        <v>1396</v>
      </c>
      <c r="I486" s="1" t="s">
        <v>1397</v>
      </c>
      <c r="J486" s="1" t="s">
        <v>1398</v>
      </c>
      <c r="K486" s="1" t="s">
        <v>424</v>
      </c>
      <c r="L486" s="1" t="s">
        <v>380</v>
      </c>
      <c r="M486" s="1" t="s">
        <v>62</v>
      </c>
      <c r="N486" s="1" t="s">
        <v>62</v>
      </c>
      <c r="O486" s="1" t="s">
        <v>62</v>
      </c>
      <c r="P486" s="1" t="s">
        <v>62</v>
      </c>
      <c r="Q486" s="1" t="s">
        <v>62</v>
      </c>
      <c r="R486" s="1" t="s">
        <v>62</v>
      </c>
      <c r="S486" s="1" t="s">
        <v>105</v>
      </c>
      <c r="T486" s="1" t="s">
        <v>107</v>
      </c>
      <c r="U486" s="1">
        <v>32</v>
      </c>
      <c r="V486" s="1">
        <v>1</v>
      </c>
      <c r="Y486" s="1" t="s">
        <v>1399</v>
      </c>
      <c r="Z486" s="1" t="s">
        <v>379</v>
      </c>
      <c r="AB486" s="1">
        <v>1</v>
      </c>
      <c r="AD486" s="1">
        <v>0</v>
      </c>
      <c r="AE486" s="1">
        <v>0</v>
      </c>
      <c r="AH486" s="1">
        <v>7</v>
      </c>
      <c r="AK486" s="1" t="s">
        <v>108</v>
      </c>
      <c r="AL486" s="1" t="s">
        <v>1400</v>
      </c>
      <c r="AM486" s="1" t="s">
        <v>4726</v>
      </c>
      <c r="AN486" s="1" t="s">
        <v>1391</v>
      </c>
      <c r="AO486" s="1" t="s">
        <v>1392</v>
      </c>
    </row>
    <row r="487" spans="1:41" x14ac:dyDescent="0.25">
      <c r="A487" s="1" t="s">
        <v>1491</v>
      </c>
      <c r="B487" s="1" t="s">
        <v>1492</v>
      </c>
      <c r="C487" s="1" t="s">
        <v>372</v>
      </c>
      <c r="D487" s="1" t="s">
        <v>373</v>
      </c>
      <c r="E487" s="1" t="s">
        <v>1493</v>
      </c>
      <c r="F487" s="1" t="s">
        <v>1494</v>
      </c>
      <c r="G487" s="1" t="s">
        <v>1395</v>
      </c>
      <c r="H487" s="1" t="s">
        <v>1396</v>
      </c>
      <c r="I487" s="1" t="s">
        <v>1397</v>
      </c>
      <c r="J487" s="1" t="s">
        <v>1398</v>
      </c>
      <c r="K487" s="1" t="s">
        <v>1405</v>
      </c>
      <c r="L487" s="1" t="s">
        <v>380</v>
      </c>
      <c r="M487" s="1" t="s">
        <v>379</v>
      </c>
      <c r="N487" s="1" t="s">
        <v>379</v>
      </c>
      <c r="O487" s="1" t="s">
        <v>380</v>
      </c>
      <c r="P487" s="1" t="s">
        <v>379</v>
      </c>
      <c r="Q487" s="1" t="s">
        <v>379</v>
      </c>
      <c r="R487" s="1" t="s">
        <v>379</v>
      </c>
      <c r="S487" s="1" t="s">
        <v>105</v>
      </c>
      <c r="T487" s="1" t="s">
        <v>107</v>
      </c>
      <c r="U487" s="1">
        <v>33</v>
      </c>
      <c r="V487" s="1">
        <v>1</v>
      </c>
      <c r="Y487" s="1" t="s">
        <v>1399</v>
      </c>
      <c r="Z487" s="1" t="s">
        <v>379</v>
      </c>
      <c r="AB487" s="1">
        <v>14</v>
      </c>
      <c r="AD487" s="1">
        <v>0</v>
      </c>
      <c r="AE487" s="1">
        <v>0</v>
      </c>
      <c r="AH487" s="1">
        <v>1</v>
      </c>
      <c r="AK487" s="1" t="s">
        <v>108</v>
      </c>
      <c r="AL487" s="1" t="s">
        <v>1495</v>
      </c>
      <c r="AM487" s="1" t="s">
        <v>4736</v>
      </c>
      <c r="AN487" s="1" t="s">
        <v>1491</v>
      </c>
      <c r="AO487" s="1" t="s">
        <v>1492</v>
      </c>
    </row>
    <row r="488" spans="1:41" x14ac:dyDescent="0.25">
      <c r="A488" s="1" t="s">
        <v>2935</v>
      </c>
      <c r="B488" s="1" t="s">
        <v>1492</v>
      </c>
      <c r="C488" s="1" t="s">
        <v>372</v>
      </c>
      <c r="D488" s="1" t="s">
        <v>373</v>
      </c>
      <c r="E488" s="1" t="s">
        <v>1493</v>
      </c>
      <c r="F488" s="1" t="s">
        <v>1494</v>
      </c>
      <c r="G488" s="1" t="s">
        <v>1395</v>
      </c>
      <c r="H488" s="1" t="s">
        <v>1396</v>
      </c>
      <c r="I488" s="1" t="s">
        <v>1397</v>
      </c>
      <c r="J488" s="1" t="s">
        <v>1398</v>
      </c>
      <c r="K488" s="1" t="s">
        <v>1405</v>
      </c>
      <c r="L488" s="1" t="s">
        <v>380</v>
      </c>
      <c r="M488" s="1" t="s">
        <v>379</v>
      </c>
      <c r="N488" s="1" t="s">
        <v>379</v>
      </c>
      <c r="O488" s="1" t="s">
        <v>380</v>
      </c>
      <c r="P488" s="1" t="s">
        <v>379</v>
      </c>
      <c r="Q488" s="1" t="s">
        <v>379</v>
      </c>
      <c r="R488" s="1" t="s">
        <v>379</v>
      </c>
      <c r="S488" s="1" t="s">
        <v>105</v>
      </c>
      <c r="T488" s="1" t="s">
        <v>24</v>
      </c>
      <c r="U488" s="1" t="s">
        <v>322</v>
      </c>
      <c r="V488" s="1">
        <v>8</v>
      </c>
      <c r="W488" s="1" t="s">
        <v>2936</v>
      </c>
      <c r="X488" s="1" t="s">
        <v>2937</v>
      </c>
      <c r="Y488" s="1" t="s">
        <v>1399</v>
      </c>
      <c r="Z488" s="1" t="s">
        <v>379</v>
      </c>
      <c r="AA488" s="1" t="s">
        <v>379</v>
      </c>
      <c r="AB488" s="1">
        <v>10</v>
      </c>
      <c r="AC488" s="1">
        <v>181</v>
      </c>
      <c r="AD488" s="1">
        <v>0</v>
      </c>
      <c r="AE488" s="1">
        <v>0</v>
      </c>
      <c r="AF488" s="1">
        <v>165</v>
      </c>
      <c r="AG488" s="1">
        <v>0</v>
      </c>
      <c r="AH488" s="1">
        <v>1</v>
      </c>
      <c r="AI488" s="1" t="s">
        <v>2220</v>
      </c>
      <c r="AK488" s="1" t="s">
        <v>108</v>
      </c>
      <c r="AL488" s="1" t="s">
        <v>4336</v>
      </c>
      <c r="AM488" s="1" t="s">
        <v>4736</v>
      </c>
      <c r="AN488" s="1" t="s">
        <v>1491</v>
      </c>
      <c r="AO488" s="1" t="s">
        <v>1492</v>
      </c>
    </row>
    <row r="489" spans="1:41" x14ac:dyDescent="0.25">
      <c r="A489" s="1" t="s">
        <v>1401</v>
      </c>
      <c r="B489" s="1" t="s">
        <v>1402</v>
      </c>
      <c r="C489" s="1" t="s">
        <v>372</v>
      </c>
      <c r="D489" s="1" t="s">
        <v>373</v>
      </c>
      <c r="E489" s="1" t="s">
        <v>1403</v>
      </c>
      <c r="F489" s="1" t="s">
        <v>1404</v>
      </c>
      <c r="G489" s="1" t="s">
        <v>1395</v>
      </c>
      <c r="H489" s="1" t="s">
        <v>1396</v>
      </c>
      <c r="I489" s="1" t="s">
        <v>1397</v>
      </c>
      <c r="J489" s="1" t="s">
        <v>1398</v>
      </c>
      <c r="K489" s="1" t="s">
        <v>1405</v>
      </c>
      <c r="L489" s="1" t="s">
        <v>380</v>
      </c>
      <c r="M489" s="1" t="s">
        <v>379</v>
      </c>
      <c r="N489" s="1" t="s">
        <v>379</v>
      </c>
      <c r="O489" s="1" t="s">
        <v>379</v>
      </c>
      <c r="P489" s="1" t="s">
        <v>379</v>
      </c>
      <c r="Q489" s="1" t="s">
        <v>379</v>
      </c>
      <c r="R489" s="1" t="s">
        <v>379</v>
      </c>
      <c r="S489" s="1" t="s">
        <v>105</v>
      </c>
      <c r="T489" s="1" t="s">
        <v>107</v>
      </c>
      <c r="U489" s="1">
        <v>34</v>
      </c>
      <c r="V489" s="1">
        <v>1</v>
      </c>
      <c r="Y489" s="1" t="s">
        <v>1399</v>
      </c>
      <c r="Z489" s="1" t="s">
        <v>379</v>
      </c>
      <c r="AB489" s="1">
        <v>0</v>
      </c>
      <c r="AD489" s="1">
        <v>0</v>
      </c>
      <c r="AE489" s="1">
        <v>0</v>
      </c>
      <c r="AH489" s="1">
        <v>132</v>
      </c>
      <c r="AK489" s="1" t="s">
        <v>108</v>
      </c>
      <c r="AL489" s="1" t="s">
        <v>1406</v>
      </c>
      <c r="AM489" s="1" t="s">
        <v>4644</v>
      </c>
      <c r="AN489" s="1" t="s">
        <v>1401</v>
      </c>
      <c r="AO489" s="1" t="s">
        <v>2654</v>
      </c>
    </row>
    <row r="490" spans="1:41" x14ac:dyDescent="0.25">
      <c r="A490" s="1" t="s">
        <v>1401</v>
      </c>
      <c r="B490" s="1" t="s">
        <v>2654</v>
      </c>
      <c r="C490" s="1" t="s">
        <v>372</v>
      </c>
      <c r="D490" s="1" t="s">
        <v>373</v>
      </c>
      <c r="E490" s="1" t="s">
        <v>1403</v>
      </c>
      <c r="F490" s="1" t="s">
        <v>1404</v>
      </c>
      <c r="G490" s="1" t="s">
        <v>1395</v>
      </c>
      <c r="H490" s="1" t="s">
        <v>1396</v>
      </c>
      <c r="I490" s="1" t="s">
        <v>1397</v>
      </c>
      <c r="J490" s="1" t="s">
        <v>1398</v>
      </c>
      <c r="K490" s="1" t="s">
        <v>1405</v>
      </c>
      <c r="L490" s="1" t="s">
        <v>380</v>
      </c>
      <c r="M490" s="1" t="s">
        <v>379</v>
      </c>
      <c r="N490" s="1" t="s">
        <v>379</v>
      </c>
      <c r="O490" s="1" t="s">
        <v>379</v>
      </c>
      <c r="P490" s="1" t="s">
        <v>379</v>
      </c>
      <c r="Q490" s="1" t="s">
        <v>379</v>
      </c>
      <c r="R490" s="1" t="s">
        <v>379</v>
      </c>
      <c r="S490" s="1" t="s">
        <v>105</v>
      </c>
      <c r="T490" s="1" t="s">
        <v>24</v>
      </c>
      <c r="U490" s="1" t="s">
        <v>122</v>
      </c>
      <c r="V490" s="1">
        <v>8</v>
      </c>
      <c r="W490" s="1" t="s">
        <v>2655</v>
      </c>
      <c r="X490" s="1" t="s">
        <v>2656</v>
      </c>
      <c r="Y490" s="1" t="s">
        <v>1399</v>
      </c>
      <c r="Z490" s="1" t="s">
        <v>379</v>
      </c>
      <c r="AA490" s="1" t="s">
        <v>379</v>
      </c>
      <c r="AB490" s="1">
        <v>0</v>
      </c>
      <c r="AC490" s="1">
        <v>750</v>
      </c>
      <c r="AD490" s="1">
        <v>0</v>
      </c>
      <c r="AE490" s="1">
        <v>0</v>
      </c>
      <c r="AF490" s="1">
        <v>0</v>
      </c>
      <c r="AG490" s="1">
        <v>0</v>
      </c>
      <c r="AH490" s="1">
        <v>132</v>
      </c>
      <c r="AI490" s="1" t="s">
        <v>2220</v>
      </c>
      <c r="AK490" s="1" t="s">
        <v>108</v>
      </c>
      <c r="AL490" s="1" t="s">
        <v>4237</v>
      </c>
      <c r="AM490" s="1" t="s">
        <v>4644</v>
      </c>
      <c r="AN490" s="1" t="s">
        <v>1401</v>
      </c>
      <c r="AO490" s="1" t="s">
        <v>2654</v>
      </c>
    </row>
    <row r="491" spans="1:41" x14ac:dyDescent="0.25">
      <c r="A491" s="1" t="s">
        <v>2571</v>
      </c>
      <c r="B491" s="1" t="s">
        <v>2572</v>
      </c>
      <c r="C491" s="1" t="s">
        <v>372</v>
      </c>
      <c r="D491" s="1" t="s">
        <v>373</v>
      </c>
      <c r="E491" s="1" t="s">
        <v>2573</v>
      </c>
      <c r="F491" s="1" t="s">
        <v>2574</v>
      </c>
      <c r="G491" s="1" t="s">
        <v>2575</v>
      </c>
      <c r="H491" s="1" t="s">
        <v>1396</v>
      </c>
      <c r="I491" s="1" t="s">
        <v>2576</v>
      </c>
      <c r="J491" s="1" t="s">
        <v>2577</v>
      </c>
      <c r="K491" s="1" t="s">
        <v>378</v>
      </c>
      <c r="L491" s="1" t="s">
        <v>380</v>
      </c>
      <c r="M491" s="1" t="s">
        <v>62</v>
      </c>
      <c r="N491" s="1" t="s">
        <v>62</v>
      </c>
      <c r="O491" s="1" t="s">
        <v>380</v>
      </c>
      <c r="P491" s="1" t="s">
        <v>62</v>
      </c>
      <c r="Q491" s="1" t="s">
        <v>62</v>
      </c>
      <c r="R491" s="1" t="s">
        <v>62</v>
      </c>
      <c r="S491" s="1" t="s">
        <v>105</v>
      </c>
      <c r="T491" s="1" t="s">
        <v>24</v>
      </c>
      <c r="U491" s="1" t="s">
        <v>119</v>
      </c>
      <c r="V491" s="1">
        <v>1</v>
      </c>
      <c r="W491" s="1" t="s">
        <v>2578</v>
      </c>
      <c r="X491" s="1" t="s">
        <v>2579</v>
      </c>
      <c r="Y491" s="1" t="s">
        <v>1296</v>
      </c>
      <c r="Z491" s="1" t="s">
        <v>379</v>
      </c>
      <c r="AA491" s="1" t="s">
        <v>62</v>
      </c>
      <c r="AB491" s="1">
        <v>764</v>
      </c>
      <c r="AC491" s="1">
        <v>13323</v>
      </c>
      <c r="AD491" s="1">
        <v>0</v>
      </c>
      <c r="AE491" s="1">
        <v>0</v>
      </c>
      <c r="AF491" s="1">
        <v>0</v>
      </c>
      <c r="AG491" s="1">
        <v>0</v>
      </c>
      <c r="AH491" s="1">
        <v>0</v>
      </c>
      <c r="AI491" s="1" t="s">
        <v>2161</v>
      </c>
      <c r="AJ491" s="1" t="s">
        <v>2570</v>
      </c>
      <c r="AK491" s="1" t="s">
        <v>108</v>
      </c>
      <c r="AL491" s="1" t="s">
        <v>4457</v>
      </c>
      <c r="AM491" s="1" t="s">
        <v>4886</v>
      </c>
      <c r="AN491" s="1" t="s">
        <v>2571</v>
      </c>
      <c r="AO491" s="1" t="s">
        <v>2572</v>
      </c>
    </row>
    <row r="492" spans="1:41" x14ac:dyDescent="0.25">
      <c r="A492" s="1" t="s">
        <v>2580</v>
      </c>
      <c r="B492" s="1" t="s">
        <v>2581</v>
      </c>
      <c r="C492" s="1" t="s">
        <v>372</v>
      </c>
      <c r="D492" s="1" t="s">
        <v>373</v>
      </c>
      <c r="E492" s="1" t="s">
        <v>2582</v>
      </c>
      <c r="F492" s="1" t="s">
        <v>2583</v>
      </c>
      <c r="G492" s="1" t="s">
        <v>1395</v>
      </c>
      <c r="H492" s="1" t="s">
        <v>2584</v>
      </c>
      <c r="I492" s="1" t="s">
        <v>2580</v>
      </c>
      <c r="J492" s="1" t="s">
        <v>2585</v>
      </c>
      <c r="K492" s="1" t="s">
        <v>378</v>
      </c>
      <c r="L492" s="1" t="s">
        <v>379</v>
      </c>
      <c r="M492" s="1" t="s">
        <v>380</v>
      </c>
      <c r="N492" s="1" t="s">
        <v>380</v>
      </c>
      <c r="O492" s="1" t="s">
        <v>380</v>
      </c>
      <c r="P492" s="1" t="s">
        <v>380</v>
      </c>
      <c r="Q492" s="1" t="s">
        <v>379</v>
      </c>
      <c r="R492" s="1" t="s">
        <v>380</v>
      </c>
      <c r="S492" s="1" t="s">
        <v>105</v>
      </c>
      <c r="T492" s="1" t="s">
        <v>24</v>
      </c>
      <c r="U492" s="1" t="s">
        <v>142</v>
      </c>
      <c r="V492" s="1">
        <v>1</v>
      </c>
      <c r="W492" s="1" t="s">
        <v>2586</v>
      </c>
      <c r="X492" s="1" t="s">
        <v>2587</v>
      </c>
      <c r="Y492" s="1" t="s">
        <v>381</v>
      </c>
      <c r="Z492" s="1" t="s">
        <v>379</v>
      </c>
      <c r="AA492" s="1" t="s">
        <v>379</v>
      </c>
      <c r="AB492" s="1">
        <v>68</v>
      </c>
      <c r="AC492" s="1">
        <v>110046</v>
      </c>
      <c r="AD492" s="1">
        <v>0</v>
      </c>
      <c r="AE492" s="1">
        <v>0</v>
      </c>
      <c r="AF492" s="1">
        <v>0</v>
      </c>
      <c r="AG492" s="1">
        <v>0</v>
      </c>
      <c r="AH492" s="1">
        <v>0</v>
      </c>
      <c r="AI492" s="1" t="s">
        <v>2150</v>
      </c>
      <c r="AK492" s="1" t="s">
        <v>108</v>
      </c>
      <c r="AL492" s="1" t="s">
        <v>4394</v>
      </c>
      <c r="AM492" s="1" t="s">
        <v>4887</v>
      </c>
      <c r="AN492" s="1" t="s">
        <v>2580</v>
      </c>
      <c r="AO492" s="1" t="s">
        <v>2581</v>
      </c>
    </row>
    <row r="493" spans="1:41" x14ac:dyDescent="0.25">
      <c r="A493" s="1" t="s">
        <v>2938</v>
      </c>
      <c r="B493" s="1" t="s">
        <v>2939</v>
      </c>
      <c r="C493" s="1" t="s">
        <v>372</v>
      </c>
      <c r="D493" s="1" t="s">
        <v>26</v>
      </c>
      <c r="E493" s="1" t="s">
        <v>2940</v>
      </c>
      <c r="F493" s="1" t="s">
        <v>2941</v>
      </c>
      <c r="G493" s="1" t="s">
        <v>1395</v>
      </c>
      <c r="H493" s="1" t="s">
        <v>2584</v>
      </c>
      <c r="I493" s="1" t="s">
        <v>2938</v>
      </c>
      <c r="J493" s="1" t="s">
        <v>2939</v>
      </c>
      <c r="K493" s="1" t="s">
        <v>378</v>
      </c>
      <c r="L493" s="1" t="s">
        <v>380</v>
      </c>
      <c r="M493" s="1" t="s">
        <v>62</v>
      </c>
      <c r="N493" s="1" t="s">
        <v>62</v>
      </c>
      <c r="O493" s="1" t="s">
        <v>62</v>
      </c>
      <c r="P493" s="1" t="s">
        <v>379</v>
      </c>
      <c r="Q493" s="1" t="s">
        <v>380</v>
      </c>
      <c r="R493" s="1" t="s">
        <v>380</v>
      </c>
      <c r="S493" s="1" t="s">
        <v>105</v>
      </c>
      <c r="T493" s="1" t="s">
        <v>24</v>
      </c>
      <c r="U493" s="1" t="s">
        <v>2942</v>
      </c>
      <c r="V493" s="1">
        <v>1</v>
      </c>
      <c r="W493" s="1" t="s">
        <v>379</v>
      </c>
      <c r="X493" s="1" t="s">
        <v>379</v>
      </c>
      <c r="Y493" s="1" t="s">
        <v>425</v>
      </c>
      <c r="Z493" s="1" t="s">
        <v>379</v>
      </c>
      <c r="AA493" s="1" t="s">
        <v>379</v>
      </c>
      <c r="AB493" s="1">
        <v>743</v>
      </c>
      <c r="AC493" s="1">
        <v>28000</v>
      </c>
      <c r="AD493" s="1">
        <v>0</v>
      </c>
      <c r="AE493" s="1">
        <v>0</v>
      </c>
      <c r="AF493" s="1">
        <v>743</v>
      </c>
      <c r="AG493" s="1">
        <v>0</v>
      </c>
      <c r="AH493" s="1">
        <v>0</v>
      </c>
      <c r="AI493" s="1" t="s">
        <v>2161</v>
      </c>
      <c r="AK493" s="1" t="s">
        <v>108</v>
      </c>
      <c r="AL493" s="1" t="s">
        <v>4291</v>
      </c>
      <c r="AM493" s="1" t="s">
        <v>4888</v>
      </c>
      <c r="AN493" s="1" t="s">
        <v>2938</v>
      </c>
      <c r="AO493" s="1" t="s">
        <v>2939</v>
      </c>
    </row>
    <row r="494" spans="1:41" x14ac:dyDescent="0.25">
      <c r="A494" s="1" t="s">
        <v>2603</v>
      </c>
      <c r="B494" s="1" t="s">
        <v>2604</v>
      </c>
      <c r="C494" s="1" t="s">
        <v>372</v>
      </c>
      <c r="D494" s="1" t="s">
        <v>533</v>
      </c>
      <c r="E494" s="1" t="s">
        <v>2605</v>
      </c>
      <c r="F494" s="1" t="s">
        <v>2606</v>
      </c>
      <c r="G494" s="1" t="s">
        <v>2607</v>
      </c>
      <c r="H494" s="1" t="s">
        <v>2608</v>
      </c>
      <c r="I494" s="1" t="s">
        <v>1470</v>
      </c>
      <c r="J494" s="1" t="s">
        <v>2609</v>
      </c>
      <c r="K494" s="1" t="s">
        <v>2610</v>
      </c>
      <c r="L494" s="1" t="s">
        <v>379</v>
      </c>
      <c r="M494" s="1" t="s">
        <v>380</v>
      </c>
      <c r="N494" s="1" t="s">
        <v>380</v>
      </c>
      <c r="O494" s="1" t="s">
        <v>380</v>
      </c>
      <c r="P494" s="1" t="s">
        <v>380</v>
      </c>
      <c r="Q494" s="1" t="s">
        <v>380</v>
      </c>
      <c r="R494" s="1" t="s">
        <v>380</v>
      </c>
      <c r="S494" s="1" t="s">
        <v>105</v>
      </c>
      <c r="T494" s="1" t="s">
        <v>24</v>
      </c>
      <c r="U494" s="1" t="s">
        <v>315</v>
      </c>
      <c r="V494" s="1">
        <v>1</v>
      </c>
      <c r="W494" s="1" t="s">
        <v>2611</v>
      </c>
      <c r="X494" s="1" t="s">
        <v>2612</v>
      </c>
      <c r="Y494" s="1" t="s">
        <v>865</v>
      </c>
      <c r="Z494" s="1" t="s">
        <v>380</v>
      </c>
      <c r="AA494" s="1" t="s">
        <v>379</v>
      </c>
      <c r="AB494" s="1">
        <v>2862374</v>
      </c>
      <c r="AC494" s="1">
        <v>866554</v>
      </c>
      <c r="AD494" s="1">
        <v>0</v>
      </c>
      <c r="AE494" s="1">
        <v>0</v>
      </c>
      <c r="AF494" s="1">
        <v>0</v>
      </c>
      <c r="AG494" s="1">
        <v>0</v>
      </c>
      <c r="AH494" s="1">
        <v>0</v>
      </c>
      <c r="AI494" s="1" t="s">
        <v>2137</v>
      </c>
      <c r="AJ494" s="1" t="s">
        <v>379</v>
      </c>
      <c r="AK494" s="1" t="s">
        <v>108</v>
      </c>
      <c r="AL494" s="1" t="s">
        <v>4410</v>
      </c>
      <c r="AM494" s="1" t="s">
        <v>4889</v>
      </c>
      <c r="AN494" s="1" t="s">
        <v>2603</v>
      </c>
      <c r="AO494" s="1" t="s">
        <v>2604</v>
      </c>
    </row>
    <row r="495" spans="1:41" x14ac:dyDescent="0.25">
      <c r="A495" s="1" t="s">
        <v>1779</v>
      </c>
      <c r="B495" s="1" t="s">
        <v>1780</v>
      </c>
      <c r="C495" s="1" t="s">
        <v>1725</v>
      </c>
      <c r="D495" s="1" t="s">
        <v>1781</v>
      </c>
      <c r="E495" s="1" t="s">
        <v>1782</v>
      </c>
      <c r="F495" s="1" t="s">
        <v>1783</v>
      </c>
      <c r="G495" s="1" t="s">
        <v>1784</v>
      </c>
      <c r="H495" s="1" t="s">
        <v>1785</v>
      </c>
      <c r="I495" s="1" t="s">
        <v>1786</v>
      </c>
      <c r="J495" s="1" t="s">
        <v>1787</v>
      </c>
      <c r="K495" s="1" t="s">
        <v>1154</v>
      </c>
      <c r="L495" s="1" t="s">
        <v>380</v>
      </c>
      <c r="M495" s="1" t="s">
        <v>379</v>
      </c>
      <c r="N495" s="1" t="s">
        <v>379</v>
      </c>
      <c r="O495" s="1" t="s">
        <v>379</v>
      </c>
      <c r="P495" s="1" t="s">
        <v>379</v>
      </c>
      <c r="Q495" s="1" t="s">
        <v>379</v>
      </c>
      <c r="R495" s="1" t="s">
        <v>379</v>
      </c>
      <c r="S495" s="1" t="s">
        <v>123</v>
      </c>
      <c r="T495" s="1" t="s">
        <v>107</v>
      </c>
      <c r="U495" s="1">
        <v>1</v>
      </c>
      <c r="V495" s="1">
        <v>1</v>
      </c>
      <c r="Y495" s="1" t="s">
        <v>439</v>
      </c>
      <c r="Z495" s="1" t="s">
        <v>379</v>
      </c>
      <c r="AB495" s="1">
        <v>10518</v>
      </c>
      <c r="AD495" s="1">
        <v>0</v>
      </c>
      <c r="AE495" s="1">
        <v>0</v>
      </c>
      <c r="AH495" s="1">
        <v>0</v>
      </c>
      <c r="AK495" s="1" t="s">
        <v>124</v>
      </c>
      <c r="AL495" s="1" t="s">
        <v>1788</v>
      </c>
      <c r="AM495" s="1" t="s">
        <v>4743</v>
      </c>
      <c r="AN495" s="1" t="s">
        <v>1779</v>
      </c>
      <c r="AO495" s="1" t="s">
        <v>4181</v>
      </c>
    </row>
    <row r="496" spans="1:41" x14ac:dyDescent="0.25">
      <c r="A496" s="1" t="s">
        <v>1779</v>
      </c>
      <c r="B496" s="1" t="s">
        <v>4181</v>
      </c>
      <c r="C496" s="1" t="s">
        <v>1725</v>
      </c>
      <c r="D496" s="1" t="s">
        <v>1781</v>
      </c>
      <c r="E496" s="1" t="s">
        <v>4182</v>
      </c>
      <c r="F496" s="1" t="s">
        <v>4183</v>
      </c>
      <c r="G496" s="1" t="s">
        <v>1784</v>
      </c>
      <c r="H496" s="1" t="s">
        <v>1785</v>
      </c>
      <c r="I496" s="1" t="s">
        <v>4184</v>
      </c>
      <c r="J496" s="1" t="s">
        <v>4185</v>
      </c>
      <c r="K496" s="1" t="s">
        <v>1154</v>
      </c>
      <c r="L496" s="1" t="s">
        <v>380</v>
      </c>
      <c r="M496" s="1" t="s">
        <v>379</v>
      </c>
      <c r="N496" s="1" t="s">
        <v>379</v>
      </c>
      <c r="O496" s="1" t="s">
        <v>379</v>
      </c>
      <c r="P496" s="1" t="s">
        <v>379</v>
      </c>
      <c r="Q496" s="1" t="s">
        <v>379</v>
      </c>
      <c r="R496" s="1" t="s">
        <v>379</v>
      </c>
      <c r="S496" s="1" t="s">
        <v>123</v>
      </c>
      <c r="T496" s="1" t="s">
        <v>24</v>
      </c>
      <c r="U496" s="1">
        <v>101</v>
      </c>
      <c r="V496" s="1">
        <v>1</v>
      </c>
      <c r="W496" s="1" t="s">
        <v>4186</v>
      </c>
      <c r="X496" s="1" t="s">
        <v>4187</v>
      </c>
      <c r="Y496" s="1" t="s">
        <v>439</v>
      </c>
      <c r="Z496" s="1" t="s">
        <v>379</v>
      </c>
      <c r="AA496" s="1" t="s">
        <v>379</v>
      </c>
      <c r="AB496" s="1">
        <v>0</v>
      </c>
      <c r="AC496" s="1">
        <v>0</v>
      </c>
      <c r="AD496" s="1">
        <v>0</v>
      </c>
      <c r="AE496" s="1">
        <v>226</v>
      </c>
      <c r="AF496" s="1">
        <v>9102</v>
      </c>
      <c r="AG496" s="1">
        <v>27</v>
      </c>
      <c r="AH496" s="1">
        <v>0</v>
      </c>
      <c r="AI496" s="1" t="s">
        <v>2207</v>
      </c>
      <c r="AK496" s="1" t="s">
        <v>124</v>
      </c>
      <c r="AL496" s="1" t="s">
        <v>126</v>
      </c>
      <c r="AM496" s="1" t="s">
        <v>4743</v>
      </c>
      <c r="AN496" s="1" t="s">
        <v>1779</v>
      </c>
      <c r="AO496" s="1" t="s">
        <v>4181</v>
      </c>
    </row>
    <row r="497" spans="1:41" x14ac:dyDescent="0.25">
      <c r="A497" s="1" t="s">
        <v>1789</v>
      </c>
      <c r="B497" s="1" t="s">
        <v>1790</v>
      </c>
      <c r="C497" s="1" t="s">
        <v>1733</v>
      </c>
      <c r="D497" s="1" t="s">
        <v>373</v>
      </c>
      <c r="E497" s="1" t="s">
        <v>1791</v>
      </c>
      <c r="F497" s="1" t="s">
        <v>1792</v>
      </c>
      <c r="G497" s="1" t="s">
        <v>1784</v>
      </c>
      <c r="H497" s="1" t="s">
        <v>1785</v>
      </c>
      <c r="I497" s="1" t="s">
        <v>1793</v>
      </c>
      <c r="J497" s="1" t="s">
        <v>1794</v>
      </c>
      <c r="K497" s="1" t="s">
        <v>1795</v>
      </c>
      <c r="L497" s="1" t="s">
        <v>380</v>
      </c>
      <c r="M497" s="1" t="s">
        <v>380</v>
      </c>
      <c r="N497" s="1" t="s">
        <v>380</v>
      </c>
      <c r="O497" s="1" t="s">
        <v>380</v>
      </c>
      <c r="P497" s="1" t="s">
        <v>380</v>
      </c>
      <c r="Q497" s="1" t="s">
        <v>380</v>
      </c>
      <c r="R497" s="1" t="s">
        <v>380</v>
      </c>
      <c r="S497" s="1" t="s">
        <v>123</v>
      </c>
      <c r="T497" s="1" t="s">
        <v>107</v>
      </c>
      <c r="U497" s="1">
        <v>2</v>
      </c>
      <c r="V497" s="1">
        <v>8</v>
      </c>
      <c r="Y497" s="1" t="s">
        <v>851</v>
      </c>
      <c r="Z497" s="1" t="s">
        <v>379</v>
      </c>
      <c r="AB497" s="1">
        <v>314</v>
      </c>
      <c r="AD497" s="1">
        <v>0</v>
      </c>
      <c r="AE497" s="1">
        <v>0</v>
      </c>
      <c r="AH497" s="1">
        <v>0</v>
      </c>
      <c r="AK497" s="1" t="s">
        <v>124</v>
      </c>
      <c r="AL497" s="1" t="s">
        <v>1796</v>
      </c>
      <c r="AM497" s="1" t="s">
        <v>4744</v>
      </c>
      <c r="AN497" s="1" t="s">
        <v>1789</v>
      </c>
      <c r="AO497" s="1" t="s">
        <v>2657</v>
      </c>
    </row>
    <row r="498" spans="1:41" x14ac:dyDescent="0.25">
      <c r="A498" s="1" t="s">
        <v>1789</v>
      </c>
      <c r="B498" s="1" t="s">
        <v>2657</v>
      </c>
      <c r="C498" s="1" t="s">
        <v>1733</v>
      </c>
      <c r="D498" s="1" t="s">
        <v>373</v>
      </c>
      <c r="E498" s="1" t="s">
        <v>2658</v>
      </c>
      <c r="F498" s="1" t="s">
        <v>2659</v>
      </c>
      <c r="G498" s="1" t="s">
        <v>1784</v>
      </c>
      <c r="H498" s="1" t="s">
        <v>1785</v>
      </c>
      <c r="I498" s="1" t="s">
        <v>1789</v>
      </c>
      <c r="J498" s="1" t="s">
        <v>1790</v>
      </c>
      <c r="K498" s="1" t="s">
        <v>1795</v>
      </c>
      <c r="L498" s="1" t="s">
        <v>380</v>
      </c>
      <c r="M498" s="1" t="s">
        <v>380</v>
      </c>
      <c r="N498" s="1" t="s">
        <v>380</v>
      </c>
      <c r="O498" s="1" t="s">
        <v>380</v>
      </c>
      <c r="P498" s="1" t="s">
        <v>380</v>
      </c>
      <c r="Q498" s="1" t="s">
        <v>380</v>
      </c>
      <c r="R498" s="1" t="s">
        <v>380</v>
      </c>
      <c r="S498" s="1" t="s">
        <v>123</v>
      </c>
      <c r="T498" s="1" t="s">
        <v>24</v>
      </c>
      <c r="U498" s="1">
        <v>102</v>
      </c>
      <c r="V498" s="1">
        <v>8</v>
      </c>
      <c r="W498" s="1" t="s">
        <v>2660</v>
      </c>
      <c r="X498" s="1" t="s">
        <v>2661</v>
      </c>
      <c r="Y498" s="1" t="s">
        <v>851</v>
      </c>
      <c r="Z498" s="1" t="s">
        <v>379</v>
      </c>
      <c r="AA498" s="1" t="s">
        <v>379</v>
      </c>
      <c r="AB498" s="1">
        <v>613</v>
      </c>
      <c r="AC498" s="1">
        <v>0</v>
      </c>
      <c r="AD498" s="1">
        <v>0</v>
      </c>
      <c r="AE498" s="1">
        <v>0</v>
      </c>
      <c r="AF498" s="1">
        <v>0</v>
      </c>
      <c r="AG498" s="1">
        <v>0</v>
      </c>
      <c r="AH498" s="1">
        <v>0</v>
      </c>
      <c r="AI498" s="1" t="s">
        <v>2514</v>
      </c>
      <c r="AK498" s="1" t="s">
        <v>124</v>
      </c>
      <c r="AL498" s="1" t="s">
        <v>2662</v>
      </c>
      <c r="AM498" s="1" t="s">
        <v>4744</v>
      </c>
      <c r="AN498" s="1" t="s">
        <v>1789</v>
      </c>
      <c r="AO498" s="1" t="s">
        <v>2657</v>
      </c>
    </row>
    <row r="499" spans="1:41" x14ac:dyDescent="0.25">
      <c r="A499" s="1" t="s">
        <v>3919</v>
      </c>
      <c r="B499" s="1" t="s">
        <v>4148</v>
      </c>
      <c r="C499" s="1" t="s">
        <v>1725</v>
      </c>
      <c r="D499" s="1" t="s">
        <v>1734</v>
      </c>
      <c r="E499" s="1" t="s">
        <v>4149</v>
      </c>
      <c r="F499" s="1" t="s">
        <v>4150</v>
      </c>
      <c r="G499" s="1" t="s">
        <v>1784</v>
      </c>
      <c r="H499" s="1" t="s">
        <v>1785</v>
      </c>
      <c r="I499" s="1" t="s">
        <v>4151</v>
      </c>
      <c r="J499" s="1" t="s">
        <v>4152</v>
      </c>
      <c r="K499" s="1" t="s">
        <v>1154</v>
      </c>
      <c r="L499" s="1" t="s">
        <v>379</v>
      </c>
      <c r="M499" s="1" t="s">
        <v>380</v>
      </c>
      <c r="N499" s="1" t="s">
        <v>380</v>
      </c>
      <c r="O499" s="1" t="s">
        <v>379</v>
      </c>
      <c r="P499" s="1" t="s">
        <v>379</v>
      </c>
      <c r="Q499" s="1" t="s">
        <v>380</v>
      </c>
      <c r="R499" s="1" t="s">
        <v>380</v>
      </c>
      <c r="S499" s="1" t="s">
        <v>123</v>
      </c>
      <c r="T499" s="1" t="s">
        <v>107</v>
      </c>
      <c r="U499" s="1">
        <v>3</v>
      </c>
      <c r="V499" s="1">
        <v>8</v>
      </c>
      <c r="Y499" s="1" t="s">
        <v>1563</v>
      </c>
      <c r="Z499" s="1" t="s">
        <v>380</v>
      </c>
      <c r="AB499" s="1">
        <v>1480</v>
      </c>
      <c r="AD499" s="1">
        <v>0</v>
      </c>
      <c r="AE499" s="1">
        <v>312</v>
      </c>
      <c r="AH499" s="1">
        <v>0</v>
      </c>
      <c r="AK499" s="1" t="s">
        <v>124</v>
      </c>
      <c r="AL499" s="1" t="s">
        <v>4153</v>
      </c>
      <c r="AM499" s="1" t="s">
        <v>4872</v>
      </c>
      <c r="AN499" s="1" t="s">
        <v>3919</v>
      </c>
      <c r="AO499" s="1" t="s">
        <v>3920</v>
      </c>
    </row>
    <row r="500" spans="1:41" x14ac:dyDescent="0.25">
      <c r="A500" s="1" t="s">
        <v>3919</v>
      </c>
      <c r="B500" s="1" t="s">
        <v>3920</v>
      </c>
      <c r="C500" s="1" t="s">
        <v>1725</v>
      </c>
      <c r="D500" s="1" t="s">
        <v>1734</v>
      </c>
      <c r="E500" s="1" t="s">
        <v>3921</v>
      </c>
      <c r="F500" s="1" t="s">
        <v>3922</v>
      </c>
      <c r="G500" s="1" t="s">
        <v>1784</v>
      </c>
      <c r="H500" s="1" t="s">
        <v>1785</v>
      </c>
      <c r="I500" s="1" t="s">
        <v>3923</v>
      </c>
      <c r="J500" s="1" t="s">
        <v>3924</v>
      </c>
      <c r="K500" s="1" t="s">
        <v>1154</v>
      </c>
      <c r="L500" s="1" t="s">
        <v>379</v>
      </c>
      <c r="M500" s="1" t="s">
        <v>380</v>
      </c>
      <c r="N500" s="1" t="s">
        <v>380</v>
      </c>
      <c r="O500" s="1" t="s">
        <v>380</v>
      </c>
      <c r="P500" s="1" t="s">
        <v>380</v>
      </c>
      <c r="Q500" s="1" t="s">
        <v>380</v>
      </c>
      <c r="R500" s="1" t="s">
        <v>380</v>
      </c>
      <c r="S500" s="1" t="s">
        <v>123</v>
      </c>
      <c r="T500" s="1" t="s">
        <v>24</v>
      </c>
      <c r="U500" s="1">
        <v>103</v>
      </c>
      <c r="V500" s="1">
        <v>8</v>
      </c>
      <c r="W500" s="1" t="s">
        <v>3925</v>
      </c>
      <c r="X500" s="1" t="s">
        <v>3925</v>
      </c>
      <c r="Y500" s="1" t="s">
        <v>1563</v>
      </c>
      <c r="Z500" s="1" t="s">
        <v>380</v>
      </c>
      <c r="AA500" s="1" t="s">
        <v>379</v>
      </c>
      <c r="AB500" s="1">
        <v>1583</v>
      </c>
      <c r="AC500" s="1">
        <v>0</v>
      </c>
      <c r="AD500" s="1">
        <v>0</v>
      </c>
      <c r="AE500" s="1">
        <v>476</v>
      </c>
      <c r="AF500" s="1">
        <v>0</v>
      </c>
      <c r="AG500" s="1">
        <v>0</v>
      </c>
      <c r="AH500" s="1">
        <v>0</v>
      </c>
      <c r="AI500" s="1" t="s">
        <v>2530</v>
      </c>
      <c r="AJ500" s="1" t="s">
        <v>3926</v>
      </c>
      <c r="AK500" s="1" t="s">
        <v>124</v>
      </c>
      <c r="AL500" s="1" t="s">
        <v>3927</v>
      </c>
      <c r="AM500" s="1" t="s">
        <v>4872</v>
      </c>
      <c r="AN500" s="1" t="s">
        <v>3919</v>
      </c>
      <c r="AO500" s="1" t="s">
        <v>3920</v>
      </c>
    </row>
    <row r="501" spans="1:41" x14ac:dyDescent="0.25">
      <c r="A501" s="1" t="s">
        <v>3766</v>
      </c>
      <c r="B501" s="1" t="s">
        <v>3767</v>
      </c>
      <c r="C501" s="1" t="s">
        <v>372</v>
      </c>
      <c r="D501" s="1" t="s">
        <v>26</v>
      </c>
      <c r="E501" s="1" t="s">
        <v>3768</v>
      </c>
      <c r="F501" s="1" t="s">
        <v>3769</v>
      </c>
      <c r="G501" s="1" t="s">
        <v>1784</v>
      </c>
      <c r="H501" s="1" t="s">
        <v>1785</v>
      </c>
      <c r="I501" s="1" t="s">
        <v>3770</v>
      </c>
      <c r="J501" s="1" t="s">
        <v>3771</v>
      </c>
      <c r="K501" s="1" t="s">
        <v>378</v>
      </c>
      <c r="L501" s="1" t="s">
        <v>379</v>
      </c>
      <c r="M501" s="1" t="s">
        <v>380</v>
      </c>
      <c r="N501" s="1" t="s">
        <v>62</v>
      </c>
      <c r="O501" s="1" t="s">
        <v>380</v>
      </c>
      <c r="P501" s="1" t="s">
        <v>379</v>
      </c>
      <c r="Q501" s="1" t="s">
        <v>380</v>
      </c>
      <c r="R501" s="1" t="s">
        <v>380</v>
      </c>
      <c r="S501" s="1" t="s">
        <v>123</v>
      </c>
      <c r="T501" s="1" t="s">
        <v>107</v>
      </c>
      <c r="U501" s="1">
        <v>4</v>
      </c>
      <c r="V501" s="1">
        <v>8</v>
      </c>
      <c r="Y501" s="1" t="s">
        <v>1585</v>
      </c>
      <c r="Z501" s="1" t="s">
        <v>379</v>
      </c>
      <c r="AB501" s="1">
        <v>4254</v>
      </c>
      <c r="AD501" s="1">
        <v>11297</v>
      </c>
      <c r="AE501" s="1">
        <v>49635</v>
      </c>
      <c r="AH501" s="1">
        <v>0</v>
      </c>
      <c r="AK501" s="1" t="s">
        <v>124</v>
      </c>
      <c r="AL501" s="1" t="s">
        <v>3772</v>
      </c>
      <c r="AM501" s="1" t="s">
        <v>4829</v>
      </c>
      <c r="AN501" s="1" t="s">
        <v>3766</v>
      </c>
      <c r="AO501" s="1" t="s">
        <v>3773</v>
      </c>
    </row>
    <row r="502" spans="1:41" x14ac:dyDescent="0.25">
      <c r="A502" s="1" t="s">
        <v>3766</v>
      </c>
      <c r="B502" s="1" t="s">
        <v>3773</v>
      </c>
      <c r="C502" s="1" t="s">
        <v>372</v>
      </c>
      <c r="D502" s="1" t="s">
        <v>26</v>
      </c>
      <c r="E502" s="1" t="s">
        <v>3774</v>
      </c>
      <c r="F502" s="1" t="s">
        <v>3775</v>
      </c>
      <c r="G502" s="1" t="s">
        <v>1784</v>
      </c>
      <c r="H502" s="1" t="s">
        <v>1785</v>
      </c>
      <c r="I502" s="1" t="s">
        <v>3776</v>
      </c>
      <c r="J502" s="1" t="s">
        <v>3777</v>
      </c>
      <c r="K502" s="1" t="s">
        <v>378</v>
      </c>
      <c r="L502" s="1" t="s">
        <v>379</v>
      </c>
      <c r="M502" s="1" t="s">
        <v>380</v>
      </c>
      <c r="N502" s="1" t="s">
        <v>62</v>
      </c>
      <c r="O502" s="1" t="s">
        <v>380</v>
      </c>
      <c r="P502" s="1" t="s">
        <v>379</v>
      </c>
      <c r="Q502" s="1" t="s">
        <v>380</v>
      </c>
      <c r="R502" s="1" t="s">
        <v>380</v>
      </c>
      <c r="S502" s="1" t="s">
        <v>123</v>
      </c>
      <c r="T502" s="1" t="s">
        <v>24</v>
      </c>
      <c r="U502" s="1">
        <v>104</v>
      </c>
      <c r="V502" s="1">
        <v>8</v>
      </c>
      <c r="W502" s="1" t="s">
        <v>3778</v>
      </c>
      <c r="X502" s="1" t="s">
        <v>3779</v>
      </c>
      <c r="Y502" s="1" t="s">
        <v>1585</v>
      </c>
      <c r="Z502" s="1" t="s">
        <v>379</v>
      </c>
      <c r="AA502" s="1" t="s">
        <v>379</v>
      </c>
      <c r="AB502" s="1">
        <v>441</v>
      </c>
      <c r="AC502" s="1">
        <v>2080382</v>
      </c>
      <c r="AD502" s="1">
        <v>15724</v>
      </c>
      <c r="AE502" s="1">
        <v>35714</v>
      </c>
      <c r="AF502" s="1">
        <v>10537</v>
      </c>
      <c r="AG502" s="1">
        <v>0</v>
      </c>
      <c r="AH502" s="1">
        <v>0</v>
      </c>
      <c r="AI502" s="1" t="s">
        <v>2220</v>
      </c>
      <c r="AK502" s="1" t="s">
        <v>124</v>
      </c>
      <c r="AL502" s="1" t="s">
        <v>323</v>
      </c>
      <c r="AM502" s="1" t="s">
        <v>4829</v>
      </c>
      <c r="AN502" s="1" t="s">
        <v>3766</v>
      </c>
      <c r="AO502" s="1" t="s">
        <v>3773</v>
      </c>
    </row>
    <row r="503" spans="1:41" x14ac:dyDescent="0.25">
      <c r="A503" s="1" t="s">
        <v>1805</v>
      </c>
      <c r="B503" s="1" t="s">
        <v>1806</v>
      </c>
      <c r="C503" s="1" t="s">
        <v>1725</v>
      </c>
      <c r="D503" s="1" t="s">
        <v>373</v>
      </c>
      <c r="E503" s="1" t="s">
        <v>1807</v>
      </c>
      <c r="F503" s="1" t="s">
        <v>1808</v>
      </c>
      <c r="G503" s="1" t="s">
        <v>1809</v>
      </c>
      <c r="H503" s="1" t="s">
        <v>1160</v>
      </c>
      <c r="I503" s="1" t="s">
        <v>1810</v>
      </c>
      <c r="J503" s="1" t="s">
        <v>1811</v>
      </c>
      <c r="K503" s="1" t="s">
        <v>1154</v>
      </c>
      <c r="L503" s="1" t="s">
        <v>379</v>
      </c>
      <c r="M503" s="1" t="s">
        <v>379</v>
      </c>
      <c r="N503" s="1" t="s">
        <v>380</v>
      </c>
      <c r="O503" s="1" t="s">
        <v>379</v>
      </c>
      <c r="P503" s="1" t="s">
        <v>380</v>
      </c>
      <c r="Q503" s="1" t="s">
        <v>380</v>
      </c>
      <c r="R503" s="1" t="s">
        <v>379</v>
      </c>
      <c r="S503" s="1" t="s">
        <v>123</v>
      </c>
      <c r="T503" s="1" t="s">
        <v>107</v>
      </c>
      <c r="U503" s="1">
        <v>5</v>
      </c>
      <c r="V503" s="1">
        <v>1</v>
      </c>
      <c r="Y503" s="1" t="s">
        <v>1812</v>
      </c>
      <c r="Z503" s="1" t="s">
        <v>379</v>
      </c>
      <c r="AB503" s="1">
        <v>1175000</v>
      </c>
      <c r="AD503" s="1">
        <v>0</v>
      </c>
      <c r="AE503" s="1">
        <v>0</v>
      </c>
      <c r="AH503" s="1">
        <v>0</v>
      </c>
      <c r="AK503" s="1" t="s">
        <v>124</v>
      </c>
      <c r="AL503" s="1" t="s">
        <v>1813</v>
      </c>
      <c r="AM503" s="1" t="s">
        <v>4745</v>
      </c>
      <c r="AN503" s="1" t="s">
        <v>1805</v>
      </c>
      <c r="AO503" s="1" t="s">
        <v>1806</v>
      </c>
    </row>
    <row r="504" spans="1:41" x14ac:dyDescent="0.25">
      <c r="A504" s="1" t="s">
        <v>3408</v>
      </c>
      <c r="B504" s="1" t="s">
        <v>3409</v>
      </c>
      <c r="C504" s="1" t="s">
        <v>1725</v>
      </c>
      <c r="D504" s="1" t="s">
        <v>373</v>
      </c>
      <c r="E504" s="1" t="s">
        <v>3410</v>
      </c>
      <c r="F504" s="1" t="s">
        <v>3411</v>
      </c>
      <c r="G504" s="1" t="s">
        <v>1809</v>
      </c>
      <c r="H504" s="1" t="s">
        <v>1818</v>
      </c>
      <c r="I504" s="1" t="s">
        <v>1819</v>
      </c>
      <c r="J504" s="1" t="s">
        <v>1811</v>
      </c>
      <c r="K504" s="1" t="s">
        <v>1154</v>
      </c>
      <c r="L504" s="1" t="s">
        <v>379</v>
      </c>
      <c r="M504" s="1" t="s">
        <v>379</v>
      </c>
      <c r="N504" s="1" t="s">
        <v>380</v>
      </c>
      <c r="O504" s="1" t="s">
        <v>62</v>
      </c>
      <c r="P504" s="1" t="s">
        <v>379</v>
      </c>
      <c r="Q504" s="1" t="s">
        <v>380</v>
      </c>
      <c r="R504" s="1" t="s">
        <v>379</v>
      </c>
      <c r="S504" s="1" t="s">
        <v>123</v>
      </c>
      <c r="T504" s="1" t="s">
        <v>107</v>
      </c>
      <c r="U504" s="1">
        <v>6</v>
      </c>
      <c r="V504" s="1">
        <v>8</v>
      </c>
      <c r="Y504" s="1" t="s">
        <v>1812</v>
      </c>
      <c r="Z504" s="1" t="s">
        <v>379</v>
      </c>
      <c r="AB504" s="1">
        <v>305000</v>
      </c>
      <c r="AD504" s="1">
        <v>390000</v>
      </c>
      <c r="AE504" s="1">
        <v>0</v>
      </c>
      <c r="AH504" s="1">
        <v>0</v>
      </c>
      <c r="AK504" s="1" t="s">
        <v>124</v>
      </c>
      <c r="AL504" s="1" t="s">
        <v>3412</v>
      </c>
      <c r="AM504" s="1" t="s">
        <v>4795</v>
      </c>
      <c r="AN504" s="1" t="s">
        <v>3408</v>
      </c>
      <c r="AO504" s="1" t="s">
        <v>3409</v>
      </c>
    </row>
    <row r="505" spans="1:41" x14ac:dyDescent="0.25">
      <c r="A505" s="1" t="s">
        <v>3189</v>
      </c>
      <c r="B505" s="1" t="s">
        <v>3190</v>
      </c>
      <c r="C505" s="1" t="s">
        <v>1725</v>
      </c>
      <c r="D505" s="1" t="s">
        <v>373</v>
      </c>
      <c r="E505" s="1" t="s">
        <v>3191</v>
      </c>
      <c r="F505" s="1" t="s">
        <v>3192</v>
      </c>
      <c r="G505" s="1" t="s">
        <v>1809</v>
      </c>
      <c r="H505" s="1" t="s">
        <v>1818</v>
      </c>
      <c r="I505" s="1" t="s">
        <v>1819</v>
      </c>
      <c r="J505" s="1" t="s">
        <v>1811</v>
      </c>
      <c r="K505" s="1" t="s">
        <v>1154</v>
      </c>
      <c r="L505" s="1" t="s">
        <v>379</v>
      </c>
      <c r="M505" s="1" t="s">
        <v>380</v>
      </c>
      <c r="N505" s="1" t="s">
        <v>380</v>
      </c>
      <c r="O505" s="1" t="s">
        <v>380</v>
      </c>
      <c r="P505" s="1" t="s">
        <v>62</v>
      </c>
      <c r="Q505" s="1" t="s">
        <v>380</v>
      </c>
      <c r="R505" s="1" t="s">
        <v>62</v>
      </c>
      <c r="S505" s="1" t="s">
        <v>123</v>
      </c>
      <c r="T505" s="1" t="s">
        <v>107</v>
      </c>
      <c r="U505" s="1">
        <v>7</v>
      </c>
      <c r="V505" s="1">
        <v>8</v>
      </c>
      <c r="Y505" s="1" t="s">
        <v>1812</v>
      </c>
      <c r="Z505" s="1" t="s">
        <v>379</v>
      </c>
      <c r="AB505" s="1">
        <v>300000</v>
      </c>
      <c r="AD505" s="1">
        <v>25015</v>
      </c>
      <c r="AE505" s="1">
        <v>0</v>
      </c>
      <c r="AH505" s="1">
        <v>27765</v>
      </c>
      <c r="AK505" s="1" t="s">
        <v>124</v>
      </c>
      <c r="AL505" s="1" t="s">
        <v>3193</v>
      </c>
      <c r="AM505" s="1" t="s">
        <v>4777</v>
      </c>
      <c r="AN505" s="1" t="s">
        <v>3189</v>
      </c>
      <c r="AO505" s="1" t="s">
        <v>3190</v>
      </c>
    </row>
    <row r="506" spans="1:41" x14ac:dyDescent="0.25">
      <c r="A506" s="1" t="s">
        <v>1814</v>
      </c>
      <c r="B506" s="1" t="s">
        <v>1815</v>
      </c>
      <c r="C506" s="1" t="s">
        <v>1725</v>
      </c>
      <c r="D506" s="1" t="s">
        <v>373</v>
      </c>
      <c r="E506" s="1" t="s">
        <v>1816</v>
      </c>
      <c r="F506" s="1" t="s">
        <v>1817</v>
      </c>
      <c r="G506" s="1" t="s">
        <v>1809</v>
      </c>
      <c r="H506" s="1" t="s">
        <v>1818</v>
      </c>
      <c r="I506" s="1" t="s">
        <v>1819</v>
      </c>
      <c r="J506" s="1" t="s">
        <v>1811</v>
      </c>
      <c r="K506" s="1" t="s">
        <v>1154</v>
      </c>
      <c r="L506" s="1" t="s">
        <v>379</v>
      </c>
      <c r="M506" s="1" t="s">
        <v>380</v>
      </c>
      <c r="N506" s="1" t="s">
        <v>380</v>
      </c>
      <c r="O506" s="1" t="s">
        <v>380</v>
      </c>
      <c r="P506" s="1" t="s">
        <v>62</v>
      </c>
      <c r="Q506" s="1" t="s">
        <v>380</v>
      </c>
      <c r="R506" s="1" t="s">
        <v>62</v>
      </c>
      <c r="S506" s="1" t="s">
        <v>123</v>
      </c>
      <c r="T506" s="1" t="s">
        <v>107</v>
      </c>
      <c r="U506" s="1">
        <v>8</v>
      </c>
      <c r="V506" s="1">
        <v>8</v>
      </c>
      <c r="Y506" s="1" t="s">
        <v>1812</v>
      </c>
      <c r="Z506" s="1" t="s">
        <v>379</v>
      </c>
      <c r="AB506" s="1">
        <v>1800</v>
      </c>
      <c r="AD506" s="1">
        <v>0</v>
      </c>
      <c r="AE506" s="1">
        <v>0</v>
      </c>
      <c r="AH506" s="1">
        <v>0</v>
      </c>
      <c r="AK506" s="1" t="s">
        <v>124</v>
      </c>
      <c r="AL506" s="1" t="s">
        <v>1820</v>
      </c>
      <c r="AM506" s="1" t="s">
        <v>4746</v>
      </c>
      <c r="AN506" s="1" t="s">
        <v>1814</v>
      </c>
      <c r="AO506" s="1" t="s">
        <v>1815</v>
      </c>
    </row>
    <row r="507" spans="1:41" x14ac:dyDescent="0.25">
      <c r="A507" s="1" t="s">
        <v>1821</v>
      </c>
      <c r="B507" s="1" t="s">
        <v>1822</v>
      </c>
      <c r="C507" s="1" t="s">
        <v>1725</v>
      </c>
      <c r="D507" s="1" t="s">
        <v>373</v>
      </c>
      <c r="E507" s="1" t="s">
        <v>1823</v>
      </c>
      <c r="F507" s="1" t="s">
        <v>1824</v>
      </c>
      <c r="G507" s="1" t="s">
        <v>1809</v>
      </c>
      <c r="H507" s="1" t="s">
        <v>1818</v>
      </c>
      <c r="I507" s="1" t="s">
        <v>1819</v>
      </c>
      <c r="J507" s="1" t="s">
        <v>1811</v>
      </c>
      <c r="K507" s="1" t="s">
        <v>1154</v>
      </c>
      <c r="L507" s="1" t="s">
        <v>379</v>
      </c>
      <c r="M507" s="1" t="s">
        <v>379</v>
      </c>
      <c r="N507" s="1" t="s">
        <v>379</v>
      </c>
      <c r="O507" s="1" t="s">
        <v>379</v>
      </c>
      <c r="P507" s="1" t="s">
        <v>379</v>
      </c>
      <c r="Q507" s="1" t="s">
        <v>380</v>
      </c>
      <c r="R507" s="1" t="s">
        <v>379</v>
      </c>
      <c r="S507" s="1" t="s">
        <v>123</v>
      </c>
      <c r="T507" s="1" t="s">
        <v>107</v>
      </c>
      <c r="U507" s="1">
        <v>9</v>
      </c>
      <c r="V507" s="1">
        <v>8</v>
      </c>
      <c r="Y507" s="1" t="s">
        <v>1812</v>
      </c>
      <c r="Z507" s="1" t="s">
        <v>379</v>
      </c>
      <c r="AB507" s="1">
        <v>98</v>
      </c>
      <c r="AD507" s="1">
        <v>0</v>
      </c>
      <c r="AE507" s="1">
        <v>0</v>
      </c>
      <c r="AH507" s="1">
        <v>0</v>
      </c>
      <c r="AK507" s="1" t="s">
        <v>124</v>
      </c>
      <c r="AL507" s="1" t="s">
        <v>1825</v>
      </c>
      <c r="AM507" s="1" t="s">
        <v>4747</v>
      </c>
      <c r="AN507" s="1" t="s">
        <v>1821</v>
      </c>
      <c r="AO507" s="1" t="s">
        <v>1822</v>
      </c>
    </row>
    <row r="508" spans="1:41" x14ac:dyDescent="0.25">
      <c r="A508" s="1" t="s">
        <v>1826</v>
      </c>
      <c r="B508" s="1" t="s">
        <v>1827</v>
      </c>
      <c r="C508" s="1" t="s">
        <v>1733</v>
      </c>
      <c r="D508" s="1" t="s">
        <v>373</v>
      </c>
      <c r="E508" s="1" t="s">
        <v>1828</v>
      </c>
      <c r="F508" s="1" t="s">
        <v>1829</v>
      </c>
      <c r="G508" s="1" t="s">
        <v>1830</v>
      </c>
      <c r="H508" s="1" t="s">
        <v>1831</v>
      </c>
      <c r="I508" s="1" t="s">
        <v>1819</v>
      </c>
      <c r="J508" s="1" t="s">
        <v>1811</v>
      </c>
      <c r="K508" s="1" t="s">
        <v>1737</v>
      </c>
      <c r="L508" s="1" t="s">
        <v>379</v>
      </c>
      <c r="M508" s="1" t="s">
        <v>379</v>
      </c>
      <c r="N508" s="1" t="s">
        <v>379</v>
      </c>
      <c r="O508" s="1" t="s">
        <v>379</v>
      </c>
      <c r="P508" s="1" t="s">
        <v>379</v>
      </c>
      <c r="Q508" s="1" t="s">
        <v>380</v>
      </c>
      <c r="R508" s="1" t="s">
        <v>379</v>
      </c>
      <c r="S508" s="1" t="s">
        <v>123</v>
      </c>
      <c r="T508" s="1" t="s">
        <v>107</v>
      </c>
      <c r="U508" s="1">
        <v>10</v>
      </c>
      <c r="V508" s="1">
        <v>1</v>
      </c>
      <c r="Y508" s="1" t="s">
        <v>1832</v>
      </c>
      <c r="Z508" s="1" t="s">
        <v>379</v>
      </c>
      <c r="AB508" s="1">
        <v>0</v>
      </c>
      <c r="AD508" s="1">
        <v>0</v>
      </c>
      <c r="AE508" s="1">
        <v>0</v>
      </c>
      <c r="AH508" s="1">
        <v>163414</v>
      </c>
      <c r="AK508" s="1" t="s">
        <v>124</v>
      </c>
      <c r="AL508" s="1" t="s">
        <v>1833</v>
      </c>
      <c r="AM508" s="1" t="s">
        <v>4647</v>
      </c>
      <c r="AN508" s="1" t="s">
        <v>3232</v>
      </c>
      <c r="AO508" s="1" t="s">
        <v>3233</v>
      </c>
    </row>
    <row r="509" spans="1:41" x14ac:dyDescent="0.25">
      <c r="A509" s="1" t="s">
        <v>3232</v>
      </c>
      <c r="B509" s="1" t="s">
        <v>3233</v>
      </c>
      <c r="C509" s="1" t="s">
        <v>1733</v>
      </c>
      <c r="D509" s="1" t="s">
        <v>373</v>
      </c>
      <c r="E509" s="1" t="s">
        <v>3234</v>
      </c>
      <c r="F509" s="1" t="s">
        <v>3235</v>
      </c>
      <c r="G509" s="1" t="s">
        <v>1830</v>
      </c>
      <c r="H509" s="1" t="s">
        <v>3236</v>
      </c>
      <c r="I509" s="1" t="s">
        <v>1819</v>
      </c>
      <c r="J509" s="1" t="s">
        <v>3237</v>
      </c>
      <c r="K509" s="1" t="s">
        <v>1737</v>
      </c>
      <c r="L509" s="1" t="s">
        <v>379</v>
      </c>
      <c r="M509" s="1" t="s">
        <v>379</v>
      </c>
      <c r="N509" s="1" t="s">
        <v>379</v>
      </c>
      <c r="O509" s="1" t="s">
        <v>379</v>
      </c>
      <c r="P509" s="1" t="s">
        <v>379</v>
      </c>
      <c r="Q509" s="1" t="s">
        <v>380</v>
      </c>
      <c r="R509" s="1" t="s">
        <v>379</v>
      </c>
      <c r="S509" s="1" t="s">
        <v>123</v>
      </c>
      <c r="T509" s="1" t="s">
        <v>24</v>
      </c>
      <c r="U509" s="1">
        <v>202</v>
      </c>
      <c r="V509" s="1">
        <v>1</v>
      </c>
      <c r="W509" s="1" t="s">
        <v>62</v>
      </c>
      <c r="X509" s="1" t="s">
        <v>62</v>
      </c>
      <c r="Y509" s="1" t="s">
        <v>1832</v>
      </c>
      <c r="Z509" s="1" t="s">
        <v>379</v>
      </c>
      <c r="AA509" s="1" t="s">
        <v>380</v>
      </c>
      <c r="AB509" s="1">
        <v>0</v>
      </c>
      <c r="AC509" s="1">
        <v>0</v>
      </c>
      <c r="AD509" s="1">
        <v>545345</v>
      </c>
      <c r="AE509" s="1">
        <v>0</v>
      </c>
      <c r="AF509" s="1">
        <v>0</v>
      </c>
      <c r="AG509" s="1">
        <v>0</v>
      </c>
      <c r="AH509" s="1">
        <v>203662</v>
      </c>
      <c r="AI509" s="1" t="s">
        <v>2128</v>
      </c>
      <c r="AJ509" s="1" t="s">
        <v>3238</v>
      </c>
      <c r="AK509" s="1" t="s">
        <v>124</v>
      </c>
      <c r="AL509" s="1" t="s">
        <v>325</v>
      </c>
      <c r="AM509" s="1" t="s">
        <v>4647</v>
      </c>
      <c r="AN509" s="1" t="s">
        <v>3232</v>
      </c>
      <c r="AO509" s="1" t="s">
        <v>3233</v>
      </c>
    </row>
    <row r="510" spans="1:41" x14ac:dyDescent="0.25">
      <c r="A510" s="1" t="s">
        <v>3194</v>
      </c>
      <c r="B510" s="1" t="s">
        <v>3195</v>
      </c>
      <c r="C510" s="1" t="s">
        <v>1733</v>
      </c>
      <c r="D510" s="1" t="s">
        <v>373</v>
      </c>
      <c r="E510" s="1" t="s">
        <v>3196</v>
      </c>
      <c r="F510" s="1" t="s">
        <v>3197</v>
      </c>
      <c r="G510" s="1" t="s">
        <v>1830</v>
      </c>
      <c r="H510" s="1" t="s">
        <v>1831</v>
      </c>
      <c r="I510" s="1" t="s">
        <v>1819</v>
      </c>
      <c r="J510" s="1" t="s">
        <v>1811</v>
      </c>
      <c r="K510" s="1" t="s">
        <v>1737</v>
      </c>
      <c r="L510" s="1" t="s">
        <v>379</v>
      </c>
      <c r="M510" s="1" t="s">
        <v>380</v>
      </c>
      <c r="N510" s="1" t="s">
        <v>380</v>
      </c>
      <c r="O510" s="1" t="s">
        <v>380</v>
      </c>
      <c r="P510" s="1" t="s">
        <v>380</v>
      </c>
      <c r="Q510" s="1" t="s">
        <v>62</v>
      </c>
      <c r="R510" s="1" t="s">
        <v>62</v>
      </c>
      <c r="S510" s="1" t="s">
        <v>123</v>
      </c>
      <c r="T510" s="1" t="s">
        <v>107</v>
      </c>
      <c r="U510" s="1">
        <v>11</v>
      </c>
      <c r="V510" s="1">
        <v>8</v>
      </c>
      <c r="Y510" s="1" t="s">
        <v>1832</v>
      </c>
      <c r="Z510" s="1" t="s">
        <v>379</v>
      </c>
      <c r="AB510" s="1">
        <v>0</v>
      </c>
      <c r="AD510" s="1">
        <v>368502</v>
      </c>
      <c r="AE510" s="1">
        <v>0</v>
      </c>
      <c r="AH510" s="1">
        <v>81707</v>
      </c>
      <c r="AK510" s="1" t="s">
        <v>124</v>
      </c>
      <c r="AL510" s="1" t="s">
        <v>3198</v>
      </c>
      <c r="AM510" s="1" t="s">
        <v>4778</v>
      </c>
      <c r="AN510" s="1" t="s">
        <v>3194</v>
      </c>
      <c r="AO510" s="1" t="s">
        <v>3195</v>
      </c>
    </row>
    <row r="511" spans="1:41" x14ac:dyDescent="0.25">
      <c r="A511" s="1" t="s">
        <v>1834</v>
      </c>
      <c r="B511" s="1" t="s">
        <v>1835</v>
      </c>
      <c r="C511" s="1" t="s">
        <v>1725</v>
      </c>
      <c r="D511" s="1" t="s">
        <v>1836</v>
      </c>
      <c r="E511" s="1" t="s">
        <v>1837</v>
      </c>
      <c r="F511" s="1" t="s">
        <v>1838</v>
      </c>
      <c r="G511" s="1" t="s">
        <v>1784</v>
      </c>
      <c r="H511" s="1" t="s">
        <v>1785</v>
      </c>
      <c r="I511" s="1" t="s">
        <v>1819</v>
      </c>
      <c r="J511" s="1" t="s">
        <v>1811</v>
      </c>
      <c r="K511" s="1" t="s">
        <v>1154</v>
      </c>
      <c r="L511" s="1" t="s">
        <v>379</v>
      </c>
      <c r="M511" s="1" t="s">
        <v>380</v>
      </c>
      <c r="N511" s="1" t="s">
        <v>380</v>
      </c>
      <c r="O511" s="1" t="s">
        <v>379</v>
      </c>
      <c r="P511" s="1" t="s">
        <v>379</v>
      </c>
      <c r="Q511" s="1" t="s">
        <v>379</v>
      </c>
      <c r="R511" s="1" t="s">
        <v>379</v>
      </c>
      <c r="S511" s="1" t="s">
        <v>123</v>
      </c>
      <c r="T511" s="1" t="s">
        <v>107</v>
      </c>
      <c r="U511" s="1">
        <v>12</v>
      </c>
      <c r="V511" s="1">
        <v>8</v>
      </c>
      <c r="Y511" s="1" t="s">
        <v>1832</v>
      </c>
      <c r="Z511" s="1" t="s">
        <v>379</v>
      </c>
      <c r="AB511" s="1">
        <v>56275</v>
      </c>
      <c r="AD511" s="1">
        <v>0</v>
      </c>
      <c r="AE511" s="1">
        <v>0</v>
      </c>
      <c r="AH511" s="1">
        <v>0</v>
      </c>
      <c r="AK511" s="1" t="s">
        <v>124</v>
      </c>
      <c r="AL511" s="1" t="s">
        <v>1839</v>
      </c>
      <c r="AM511" s="1" t="s">
        <v>4748</v>
      </c>
      <c r="AN511" s="1" t="s">
        <v>1834</v>
      </c>
      <c r="AO511" s="1" t="s">
        <v>1835</v>
      </c>
    </row>
    <row r="512" spans="1:41" x14ac:dyDescent="0.25">
      <c r="A512" s="1" t="s">
        <v>1840</v>
      </c>
      <c r="B512" s="1" t="s">
        <v>1841</v>
      </c>
      <c r="C512" s="1" t="s">
        <v>1733</v>
      </c>
      <c r="D512" s="1" t="s">
        <v>26</v>
      </c>
      <c r="E512" s="1" t="s">
        <v>1842</v>
      </c>
      <c r="F512" s="1" t="s">
        <v>1843</v>
      </c>
      <c r="G512" s="1" t="s">
        <v>1784</v>
      </c>
      <c r="H512" s="1" t="s">
        <v>1785</v>
      </c>
      <c r="I512" s="1" t="s">
        <v>1819</v>
      </c>
      <c r="J512" s="1" t="s">
        <v>1811</v>
      </c>
      <c r="K512" s="1" t="s">
        <v>1737</v>
      </c>
      <c r="L512" s="1" t="s">
        <v>379</v>
      </c>
      <c r="M512" s="1" t="s">
        <v>62</v>
      </c>
      <c r="N512" s="1" t="s">
        <v>62</v>
      </c>
      <c r="O512" s="1" t="s">
        <v>62</v>
      </c>
      <c r="P512" s="1" t="s">
        <v>62</v>
      </c>
      <c r="Q512" s="1" t="s">
        <v>62</v>
      </c>
      <c r="R512" s="1" t="s">
        <v>62</v>
      </c>
      <c r="S512" s="1" t="s">
        <v>123</v>
      </c>
      <c r="T512" s="1" t="s">
        <v>107</v>
      </c>
      <c r="U512" s="1">
        <v>13</v>
      </c>
      <c r="V512" s="1">
        <v>8</v>
      </c>
      <c r="Y512" s="1" t="s">
        <v>1832</v>
      </c>
      <c r="Z512" s="1" t="s">
        <v>379</v>
      </c>
      <c r="AB512" s="1">
        <v>0</v>
      </c>
      <c r="AD512" s="1">
        <v>0</v>
      </c>
      <c r="AE512" s="1">
        <v>0</v>
      </c>
      <c r="AH512" s="1">
        <v>0</v>
      </c>
      <c r="AK512" s="1" t="s">
        <v>124</v>
      </c>
      <c r="AL512" s="1" t="s">
        <v>1844</v>
      </c>
      <c r="AM512" s="1" t="s">
        <v>4539</v>
      </c>
      <c r="AN512" s="1" t="s">
        <v>1840</v>
      </c>
      <c r="AO512" s="1" t="s">
        <v>1841</v>
      </c>
    </row>
    <row r="513" spans="1:41" x14ac:dyDescent="0.25">
      <c r="A513" s="1" t="s">
        <v>1853</v>
      </c>
      <c r="B513" s="1" t="s">
        <v>1854</v>
      </c>
      <c r="C513" s="1" t="s">
        <v>1725</v>
      </c>
      <c r="D513" s="1" t="s">
        <v>373</v>
      </c>
      <c r="E513" s="1" t="s">
        <v>1855</v>
      </c>
      <c r="F513" s="1" t="s">
        <v>1856</v>
      </c>
      <c r="G513" s="1" t="s">
        <v>1857</v>
      </c>
      <c r="H513" s="1" t="s">
        <v>1858</v>
      </c>
      <c r="I513" s="1" t="s">
        <v>1859</v>
      </c>
      <c r="J513" s="1" t="s">
        <v>1860</v>
      </c>
      <c r="K513" s="1" t="s">
        <v>1154</v>
      </c>
      <c r="L513" s="1" t="s">
        <v>379</v>
      </c>
      <c r="M513" s="1" t="s">
        <v>62</v>
      </c>
      <c r="N513" s="1" t="s">
        <v>62</v>
      </c>
      <c r="O513" s="1" t="s">
        <v>62</v>
      </c>
      <c r="P513" s="1" t="s">
        <v>62</v>
      </c>
      <c r="Q513" s="1" t="s">
        <v>62</v>
      </c>
      <c r="R513" s="1" t="s">
        <v>62</v>
      </c>
      <c r="S513" s="1" t="s">
        <v>123</v>
      </c>
      <c r="T513" s="1" t="s">
        <v>107</v>
      </c>
      <c r="U513" s="1">
        <v>14</v>
      </c>
      <c r="V513" s="1">
        <v>2</v>
      </c>
      <c r="Y513" s="1" t="s">
        <v>1676</v>
      </c>
      <c r="Z513" s="1" t="s">
        <v>379</v>
      </c>
      <c r="AB513" s="1">
        <v>0</v>
      </c>
      <c r="AD513" s="1">
        <v>0</v>
      </c>
      <c r="AE513" s="1">
        <v>0</v>
      </c>
      <c r="AH513" s="1">
        <v>0</v>
      </c>
      <c r="AK513" s="1" t="s">
        <v>124</v>
      </c>
      <c r="AL513" s="1" t="s">
        <v>1861</v>
      </c>
      <c r="AM513" s="1" t="s">
        <v>4540</v>
      </c>
      <c r="AN513" s="1" t="s">
        <v>1853</v>
      </c>
      <c r="AO513" s="1" t="s">
        <v>2945</v>
      </c>
    </row>
    <row r="514" spans="1:41" x14ac:dyDescent="0.25">
      <c r="A514" s="1" t="s">
        <v>1853</v>
      </c>
      <c r="B514" s="1" t="s">
        <v>2945</v>
      </c>
      <c r="C514" s="1" t="s">
        <v>1725</v>
      </c>
      <c r="D514" s="1" t="s">
        <v>373</v>
      </c>
      <c r="E514" s="1" t="s">
        <v>1855</v>
      </c>
      <c r="F514" s="1" t="s">
        <v>2946</v>
      </c>
      <c r="G514" s="1" t="s">
        <v>1857</v>
      </c>
      <c r="H514" s="1" t="s">
        <v>1858</v>
      </c>
      <c r="I514" s="1" t="s">
        <v>1859</v>
      </c>
      <c r="J514" s="1" t="s">
        <v>2667</v>
      </c>
      <c r="K514" s="1" t="s">
        <v>1154</v>
      </c>
      <c r="L514" s="1" t="s">
        <v>379</v>
      </c>
      <c r="M514" s="1" t="s">
        <v>62</v>
      </c>
      <c r="N514" s="1" t="s">
        <v>62</v>
      </c>
      <c r="O514" s="1" t="s">
        <v>62</v>
      </c>
      <c r="P514" s="1" t="s">
        <v>62</v>
      </c>
      <c r="Q514" s="1" t="s">
        <v>62</v>
      </c>
      <c r="R514" s="1" t="s">
        <v>62</v>
      </c>
      <c r="S514" s="1" t="s">
        <v>123</v>
      </c>
      <c r="T514" s="1" t="s">
        <v>24</v>
      </c>
      <c r="U514" s="1">
        <v>204</v>
      </c>
      <c r="V514" s="1">
        <v>2</v>
      </c>
      <c r="W514" s="1" t="s">
        <v>62</v>
      </c>
      <c r="X514" s="1" t="s">
        <v>62</v>
      </c>
      <c r="Y514" s="1" t="s">
        <v>1676</v>
      </c>
      <c r="Z514" s="1" t="s">
        <v>379</v>
      </c>
      <c r="AA514" s="1" t="s">
        <v>380</v>
      </c>
      <c r="AB514" s="1">
        <v>0</v>
      </c>
      <c r="AC514" s="1">
        <v>0</v>
      </c>
      <c r="AD514" s="1">
        <v>0</v>
      </c>
      <c r="AE514" s="1">
        <v>0</v>
      </c>
      <c r="AF514" s="1">
        <v>500</v>
      </c>
      <c r="AG514" s="1">
        <v>0</v>
      </c>
      <c r="AH514" s="1">
        <v>0</v>
      </c>
      <c r="AI514" s="1" t="s">
        <v>2150</v>
      </c>
      <c r="AK514" s="1" t="s">
        <v>124</v>
      </c>
      <c r="AL514" s="1" t="s">
        <v>2947</v>
      </c>
      <c r="AM514" s="1" t="s">
        <v>4540</v>
      </c>
      <c r="AN514" s="1" t="s">
        <v>1853</v>
      </c>
      <c r="AO514" s="1" t="s">
        <v>2945</v>
      </c>
    </row>
    <row r="515" spans="1:41" x14ac:dyDescent="0.25">
      <c r="A515" s="1" t="s">
        <v>1862</v>
      </c>
      <c r="B515" s="1" t="s">
        <v>1863</v>
      </c>
      <c r="C515" s="1" t="s">
        <v>1725</v>
      </c>
      <c r="D515" s="1" t="s">
        <v>373</v>
      </c>
      <c r="E515" s="1" t="s">
        <v>1864</v>
      </c>
      <c r="F515" s="1" t="s">
        <v>1865</v>
      </c>
      <c r="G515" s="1" t="s">
        <v>1857</v>
      </c>
      <c r="H515" s="1" t="s">
        <v>1858</v>
      </c>
      <c r="I515" s="1" t="s">
        <v>1859</v>
      </c>
      <c r="J515" s="1" t="s">
        <v>1860</v>
      </c>
      <c r="K515" s="1" t="s">
        <v>1154</v>
      </c>
      <c r="L515" s="1" t="s">
        <v>379</v>
      </c>
      <c r="M515" s="1" t="s">
        <v>380</v>
      </c>
      <c r="N515" s="1" t="s">
        <v>380</v>
      </c>
      <c r="O515" s="1" t="s">
        <v>380</v>
      </c>
      <c r="P515" s="1" t="s">
        <v>380</v>
      </c>
      <c r="Q515" s="1" t="s">
        <v>380</v>
      </c>
      <c r="R515" s="1" t="s">
        <v>380</v>
      </c>
      <c r="S515" s="1" t="s">
        <v>123</v>
      </c>
      <c r="T515" s="1" t="s">
        <v>107</v>
      </c>
      <c r="U515" s="1">
        <v>15</v>
      </c>
      <c r="V515" s="1">
        <v>2</v>
      </c>
      <c r="Y515" s="1" t="s">
        <v>1676</v>
      </c>
      <c r="Z515" s="1" t="s">
        <v>379</v>
      </c>
      <c r="AB515" s="1">
        <v>325000000</v>
      </c>
      <c r="AD515" s="1">
        <v>0</v>
      </c>
      <c r="AE515" s="1">
        <v>0</v>
      </c>
      <c r="AH515" s="1">
        <v>0</v>
      </c>
      <c r="AK515" s="1" t="s">
        <v>124</v>
      </c>
      <c r="AL515" s="1" t="s">
        <v>1866</v>
      </c>
      <c r="AM515" s="1" t="s">
        <v>4749</v>
      </c>
      <c r="AN515" s="1" t="s">
        <v>1862</v>
      </c>
      <c r="AO515" s="1" t="s">
        <v>1863</v>
      </c>
    </row>
    <row r="516" spans="1:41" x14ac:dyDescent="0.25">
      <c r="A516" s="1" t="s">
        <v>3199</v>
      </c>
      <c r="B516" s="1" t="s">
        <v>3200</v>
      </c>
      <c r="C516" s="1" t="s">
        <v>1733</v>
      </c>
      <c r="D516" s="1" t="s">
        <v>373</v>
      </c>
      <c r="E516" s="1" t="s">
        <v>3201</v>
      </c>
      <c r="F516" s="1" t="s">
        <v>3202</v>
      </c>
      <c r="G516" s="1" t="s">
        <v>1872</v>
      </c>
      <c r="H516" s="1" t="s">
        <v>1785</v>
      </c>
      <c r="I516" s="1" t="s">
        <v>1873</v>
      </c>
      <c r="J516" s="1" t="s">
        <v>1874</v>
      </c>
      <c r="K516" s="1" t="s">
        <v>2038</v>
      </c>
      <c r="L516" s="1" t="s">
        <v>379</v>
      </c>
      <c r="M516" s="1" t="s">
        <v>62</v>
      </c>
      <c r="N516" s="1" t="s">
        <v>62</v>
      </c>
      <c r="O516" s="1" t="s">
        <v>62</v>
      </c>
      <c r="P516" s="1" t="s">
        <v>62</v>
      </c>
      <c r="Q516" s="1" t="s">
        <v>62</v>
      </c>
      <c r="R516" s="1" t="s">
        <v>62</v>
      </c>
      <c r="S516" s="1" t="s">
        <v>123</v>
      </c>
      <c r="T516" s="1" t="s">
        <v>107</v>
      </c>
      <c r="U516" s="1">
        <v>16</v>
      </c>
      <c r="V516" s="1">
        <v>8</v>
      </c>
      <c r="Y516" s="1" t="s">
        <v>706</v>
      </c>
      <c r="Z516" s="1" t="s">
        <v>379</v>
      </c>
      <c r="AB516" s="1">
        <v>229833</v>
      </c>
      <c r="AD516" s="1">
        <v>167000</v>
      </c>
      <c r="AE516" s="1">
        <v>0</v>
      </c>
      <c r="AH516" s="1">
        <v>21713</v>
      </c>
      <c r="AK516" s="1" t="s">
        <v>124</v>
      </c>
      <c r="AL516" s="1" t="s">
        <v>3203</v>
      </c>
      <c r="AM516" s="1" t="s">
        <v>4779</v>
      </c>
      <c r="AN516" s="1" t="s">
        <v>3199</v>
      </c>
      <c r="AO516" s="1" t="s">
        <v>3200</v>
      </c>
    </row>
    <row r="517" spans="1:41" x14ac:dyDescent="0.25">
      <c r="A517" s="1" t="s">
        <v>1867</v>
      </c>
      <c r="B517" s="1" t="s">
        <v>1868</v>
      </c>
      <c r="C517" s="1" t="s">
        <v>1725</v>
      </c>
      <c r="D517" s="1" t="s">
        <v>1869</v>
      </c>
      <c r="E517" s="1" t="s">
        <v>1870</v>
      </c>
      <c r="F517" s="1" t="s">
        <v>1871</v>
      </c>
      <c r="G517" s="1" t="s">
        <v>1872</v>
      </c>
      <c r="H517" s="1" t="s">
        <v>1785</v>
      </c>
      <c r="I517" s="1" t="s">
        <v>1873</v>
      </c>
      <c r="J517" s="1" t="s">
        <v>1874</v>
      </c>
      <c r="K517" s="1" t="s">
        <v>1154</v>
      </c>
      <c r="L517" s="1" t="s">
        <v>380</v>
      </c>
      <c r="M517" s="1" t="s">
        <v>380</v>
      </c>
      <c r="N517" s="1" t="s">
        <v>380</v>
      </c>
      <c r="O517" s="1" t="s">
        <v>380</v>
      </c>
      <c r="P517" s="1" t="s">
        <v>380</v>
      </c>
      <c r="Q517" s="1" t="s">
        <v>380</v>
      </c>
      <c r="R517" s="1" t="s">
        <v>380</v>
      </c>
      <c r="S517" s="1" t="s">
        <v>123</v>
      </c>
      <c r="T517" s="1" t="s">
        <v>107</v>
      </c>
      <c r="U517" s="1">
        <v>17</v>
      </c>
      <c r="V517" s="1">
        <v>2</v>
      </c>
      <c r="Y517" s="1" t="s">
        <v>706</v>
      </c>
      <c r="Z517" s="1" t="s">
        <v>379</v>
      </c>
      <c r="AB517" s="1">
        <v>4521332</v>
      </c>
      <c r="AD517" s="1">
        <v>0</v>
      </c>
      <c r="AE517" s="1">
        <v>0</v>
      </c>
      <c r="AH517" s="1">
        <v>0</v>
      </c>
      <c r="AK517" s="1" t="s">
        <v>124</v>
      </c>
      <c r="AL517" s="1" t="s">
        <v>1875</v>
      </c>
      <c r="AM517" s="1" t="s">
        <v>4750</v>
      </c>
      <c r="AN517" s="1" t="s">
        <v>2668</v>
      </c>
      <c r="AO517" s="1" t="s">
        <v>1868</v>
      </c>
    </row>
    <row r="518" spans="1:41" x14ac:dyDescent="0.25">
      <c r="A518" s="1" t="s">
        <v>2668</v>
      </c>
      <c r="B518" s="1" t="s">
        <v>1868</v>
      </c>
      <c r="C518" s="1" t="s">
        <v>1725</v>
      </c>
      <c r="D518" s="1" t="s">
        <v>1869</v>
      </c>
      <c r="E518" s="1" t="s">
        <v>2669</v>
      </c>
      <c r="F518" s="1" t="s">
        <v>2670</v>
      </c>
      <c r="G518" s="1" t="s">
        <v>1784</v>
      </c>
      <c r="H518" s="1" t="s">
        <v>1785</v>
      </c>
      <c r="I518" s="1" t="s">
        <v>1873</v>
      </c>
      <c r="J518" s="1" t="s">
        <v>1874</v>
      </c>
      <c r="K518" s="1" t="s">
        <v>1154</v>
      </c>
      <c r="L518" s="1" t="s">
        <v>380</v>
      </c>
      <c r="M518" s="1" t="s">
        <v>380</v>
      </c>
      <c r="N518" s="1" t="s">
        <v>380</v>
      </c>
      <c r="O518" s="1" t="s">
        <v>380</v>
      </c>
      <c r="P518" s="1" t="s">
        <v>380</v>
      </c>
      <c r="Q518" s="1" t="s">
        <v>380</v>
      </c>
      <c r="R518" s="1" t="s">
        <v>380</v>
      </c>
      <c r="S518" s="1" t="s">
        <v>123</v>
      </c>
      <c r="T518" s="1" t="s">
        <v>24</v>
      </c>
      <c r="U518" s="1">
        <v>206</v>
      </c>
      <c r="V518" s="1">
        <v>2</v>
      </c>
      <c r="W518" s="1" t="s">
        <v>2671</v>
      </c>
      <c r="X518" s="1" t="s">
        <v>2671</v>
      </c>
      <c r="Y518" s="1" t="s">
        <v>706</v>
      </c>
      <c r="Z518" s="1" t="s">
        <v>380</v>
      </c>
      <c r="AA518" s="1" t="s">
        <v>379</v>
      </c>
      <c r="AB518" s="1">
        <v>0</v>
      </c>
      <c r="AC518" s="1">
        <v>0</v>
      </c>
      <c r="AD518" s="1">
        <v>0</v>
      </c>
      <c r="AE518" s="1">
        <v>0</v>
      </c>
      <c r="AF518" s="1">
        <v>0</v>
      </c>
      <c r="AG518" s="1">
        <v>0</v>
      </c>
      <c r="AH518" s="1">
        <v>0</v>
      </c>
      <c r="AI518" s="1" t="s">
        <v>2150</v>
      </c>
      <c r="AK518" s="1" t="s">
        <v>124</v>
      </c>
      <c r="AL518" s="1" t="s">
        <v>2672</v>
      </c>
      <c r="AM518" s="1" t="s">
        <v>4750</v>
      </c>
      <c r="AN518" s="1" t="s">
        <v>2668</v>
      </c>
      <c r="AO518" s="1" t="s">
        <v>1868</v>
      </c>
    </row>
    <row r="519" spans="1:41" x14ac:dyDescent="0.25">
      <c r="A519" s="1" t="s">
        <v>1876</v>
      </c>
      <c r="B519" s="1" t="s">
        <v>1877</v>
      </c>
      <c r="C519" s="1" t="s">
        <v>1725</v>
      </c>
      <c r="D519" s="1" t="s">
        <v>1878</v>
      </c>
      <c r="E519" s="1" t="s">
        <v>1879</v>
      </c>
      <c r="F519" s="1" t="s">
        <v>1880</v>
      </c>
      <c r="G519" s="1" t="s">
        <v>1784</v>
      </c>
      <c r="H519" s="1" t="s">
        <v>1785</v>
      </c>
      <c r="I519" s="1" t="s">
        <v>1876</v>
      </c>
      <c r="J519" s="1" t="s">
        <v>1877</v>
      </c>
      <c r="K519" s="1" t="s">
        <v>1154</v>
      </c>
      <c r="L519" s="1" t="s">
        <v>379</v>
      </c>
      <c r="M519" s="1" t="s">
        <v>380</v>
      </c>
      <c r="N519" s="1" t="s">
        <v>379</v>
      </c>
      <c r="O519" s="1" t="s">
        <v>379</v>
      </c>
      <c r="P519" s="1" t="s">
        <v>379</v>
      </c>
      <c r="Q519" s="1" t="s">
        <v>380</v>
      </c>
      <c r="R519" s="1" t="s">
        <v>380</v>
      </c>
      <c r="S519" s="1" t="s">
        <v>123</v>
      </c>
      <c r="T519" s="1" t="s">
        <v>107</v>
      </c>
      <c r="U519" s="1">
        <v>18</v>
      </c>
      <c r="V519" s="1">
        <v>1</v>
      </c>
      <c r="Y519" s="1" t="s">
        <v>1881</v>
      </c>
      <c r="Z519" s="1" t="s">
        <v>379</v>
      </c>
      <c r="AB519" s="1">
        <v>4500000</v>
      </c>
      <c r="AD519" s="1">
        <v>0</v>
      </c>
      <c r="AE519" s="1">
        <v>0</v>
      </c>
      <c r="AH519" s="1">
        <v>34000000</v>
      </c>
      <c r="AK519" s="1" t="s">
        <v>124</v>
      </c>
      <c r="AL519" s="1" t="s">
        <v>1882</v>
      </c>
      <c r="AM519" s="1" t="s">
        <v>4751</v>
      </c>
      <c r="AN519" s="1" t="s">
        <v>1876</v>
      </c>
      <c r="AO519" s="1" t="s">
        <v>2948</v>
      </c>
    </row>
    <row r="520" spans="1:41" x14ac:dyDescent="0.25">
      <c r="A520" s="1" t="s">
        <v>1876</v>
      </c>
      <c r="B520" s="1" t="s">
        <v>2948</v>
      </c>
      <c r="C520" s="1" t="s">
        <v>1733</v>
      </c>
      <c r="D520" s="1" t="s">
        <v>1878</v>
      </c>
      <c r="E520" s="1" t="s">
        <v>1879</v>
      </c>
      <c r="F520" s="1" t="s">
        <v>2949</v>
      </c>
      <c r="G520" s="1" t="s">
        <v>1784</v>
      </c>
      <c r="H520" s="1" t="s">
        <v>1785</v>
      </c>
      <c r="I520" s="1" t="s">
        <v>1876</v>
      </c>
      <c r="J520" s="1" t="s">
        <v>1877</v>
      </c>
      <c r="K520" s="1" t="s">
        <v>1154</v>
      </c>
      <c r="L520" s="1" t="s">
        <v>379</v>
      </c>
      <c r="M520" s="1" t="s">
        <v>380</v>
      </c>
      <c r="N520" s="1" t="s">
        <v>379</v>
      </c>
      <c r="O520" s="1" t="s">
        <v>379</v>
      </c>
      <c r="P520" s="1" t="s">
        <v>379</v>
      </c>
      <c r="Q520" s="1" t="s">
        <v>380</v>
      </c>
      <c r="R520" s="1" t="s">
        <v>380</v>
      </c>
      <c r="S520" s="1" t="s">
        <v>123</v>
      </c>
      <c r="T520" s="1" t="s">
        <v>24</v>
      </c>
      <c r="U520" s="1">
        <v>207</v>
      </c>
      <c r="V520" s="1">
        <v>8</v>
      </c>
      <c r="W520" s="1" t="s">
        <v>2950</v>
      </c>
      <c r="X520" s="1" t="s">
        <v>2950</v>
      </c>
      <c r="Y520" s="1" t="s">
        <v>1881</v>
      </c>
      <c r="Z520" s="1" t="s">
        <v>379</v>
      </c>
      <c r="AA520" s="1" t="s">
        <v>62</v>
      </c>
      <c r="AB520" s="1">
        <v>0</v>
      </c>
      <c r="AC520" s="1">
        <v>0</v>
      </c>
      <c r="AD520" s="1">
        <v>0</v>
      </c>
      <c r="AE520" s="1">
        <v>0</v>
      </c>
      <c r="AF520" s="1">
        <v>4500000</v>
      </c>
      <c r="AG520" s="1">
        <v>232291</v>
      </c>
      <c r="AH520" s="1">
        <v>1251802</v>
      </c>
      <c r="AI520" s="1" t="s">
        <v>2150</v>
      </c>
      <c r="AK520" s="1" t="s">
        <v>124</v>
      </c>
      <c r="AL520" s="1" t="s">
        <v>324</v>
      </c>
      <c r="AM520" s="1" t="s">
        <v>4751</v>
      </c>
      <c r="AN520" s="1" t="s">
        <v>1876</v>
      </c>
      <c r="AO520" s="1" t="s">
        <v>2948</v>
      </c>
    </row>
    <row r="521" spans="1:41" x14ac:dyDescent="0.25">
      <c r="A521" s="1" t="s">
        <v>1797</v>
      </c>
      <c r="B521" s="1" t="s">
        <v>1798</v>
      </c>
      <c r="C521" s="1" t="s">
        <v>1733</v>
      </c>
      <c r="D521" s="1" t="s">
        <v>1799</v>
      </c>
      <c r="E521" s="1" t="s">
        <v>1800</v>
      </c>
      <c r="F521" s="1" t="s">
        <v>1801</v>
      </c>
      <c r="G521" s="1" t="s">
        <v>1784</v>
      </c>
      <c r="H521" s="1" t="s">
        <v>1785</v>
      </c>
      <c r="I521" s="1" t="s">
        <v>1802</v>
      </c>
      <c r="J521" s="1" t="s">
        <v>1803</v>
      </c>
      <c r="K521" s="1" t="s">
        <v>1154</v>
      </c>
      <c r="L521" s="1" t="s">
        <v>379</v>
      </c>
      <c r="M521" s="1" t="s">
        <v>62</v>
      </c>
      <c r="N521" s="1" t="s">
        <v>62</v>
      </c>
      <c r="O521" s="1" t="s">
        <v>62</v>
      </c>
      <c r="P521" s="1" t="s">
        <v>62</v>
      </c>
      <c r="Q521" s="1" t="s">
        <v>62</v>
      </c>
      <c r="R521" s="1" t="s">
        <v>62</v>
      </c>
      <c r="S521" s="1" t="s">
        <v>123</v>
      </c>
      <c r="T521" s="1" t="s">
        <v>107</v>
      </c>
      <c r="U521" s="1">
        <v>19</v>
      </c>
      <c r="V521" s="1">
        <v>8</v>
      </c>
      <c r="Y521" s="1" t="s">
        <v>635</v>
      </c>
      <c r="Z521" s="1" t="s">
        <v>379</v>
      </c>
      <c r="AB521" s="1">
        <v>0</v>
      </c>
      <c r="AD521" s="1">
        <v>0</v>
      </c>
      <c r="AE521" s="1">
        <v>0</v>
      </c>
      <c r="AH521" s="1">
        <v>0</v>
      </c>
      <c r="AK521" s="1" t="s">
        <v>124</v>
      </c>
      <c r="AL521" s="1" t="s">
        <v>1804</v>
      </c>
      <c r="AM521" s="1" t="s">
        <v>4538</v>
      </c>
      <c r="AN521" s="1" t="s">
        <v>1797</v>
      </c>
      <c r="AO521" s="1" t="s">
        <v>1798</v>
      </c>
    </row>
    <row r="522" spans="1:41" x14ac:dyDescent="0.25">
      <c r="A522" s="1" t="s">
        <v>3413</v>
      </c>
      <c r="B522" s="1" t="s">
        <v>3414</v>
      </c>
      <c r="C522" s="1" t="s">
        <v>1733</v>
      </c>
      <c r="D522" s="1" t="s">
        <v>1799</v>
      </c>
      <c r="E522" s="1" t="s">
        <v>3415</v>
      </c>
      <c r="F522" s="1" t="s">
        <v>3416</v>
      </c>
      <c r="G522" s="1" t="s">
        <v>1784</v>
      </c>
      <c r="H522" s="1" t="s">
        <v>1785</v>
      </c>
      <c r="I522" s="1" t="s">
        <v>1802</v>
      </c>
      <c r="J522" s="1" t="s">
        <v>1803</v>
      </c>
      <c r="K522" s="1" t="s">
        <v>1795</v>
      </c>
      <c r="L522" s="1" t="s">
        <v>379</v>
      </c>
      <c r="M522" s="1" t="s">
        <v>62</v>
      </c>
      <c r="N522" s="1" t="s">
        <v>62</v>
      </c>
      <c r="O522" s="1" t="s">
        <v>62</v>
      </c>
      <c r="P522" s="1" t="s">
        <v>62</v>
      </c>
      <c r="Q522" s="1" t="s">
        <v>62</v>
      </c>
      <c r="R522" s="1" t="s">
        <v>62</v>
      </c>
      <c r="S522" s="1" t="s">
        <v>123</v>
      </c>
      <c r="T522" s="1" t="s">
        <v>107</v>
      </c>
      <c r="U522" s="1">
        <v>20</v>
      </c>
      <c r="V522" s="1">
        <v>1</v>
      </c>
      <c r="Y522" s="1" t="s">
        <v>635</v>
      </c>
      <c r="Z522" s="1" t="s">
        <v>379</v>
      </c>
      <c r="AB522" s="1">
        <v>82083</v>
      </c>
      <c r="AD522" s="1">
        <v>125257</v>
      </c>
      <c r="AE522" s="1">
        <v>0</v>
      </c>
      <c r="AH522" s="1">
        <v>0</v>
      </c>
      <c r="AK522" s="1" t="s">
        <v>124</v>
      </c>
      <c r="AL522" s="1" t="s">
        <v>3417</v>
      </c>
      <c r="AM522" s="1" t="s">
        <v>4796</v>
      </c>
      <c r="AN522" s="1" t="s">
        <v>3437</v>
      </c>
      <c r="AO522" s="1" t="s">
        <v>3438</v>
      </c>
    </row>
    <row r="523" spans="1:41" x14ac:dyDescent="0.25">
      <c r="A523" s="1" t="s">
        <v>3437</v>
      </c>
      <c r="B523" s="1" t="s">
        <v>3438</v>
      </c>
      <c r="C523" s="1" t="s">
        <v>1733</v>
      </c>
      <c r="D523" s="1" t="s">
        <v>1799</v>
      </c>
      <c r="E523" s="1" t="s">
        <v>3439</v>
      </c>
      <c r="F523" s="1" t="s">
        <v>3440</v>
      </c>
      <c r="G523" s="1" t="s">
        <v>1784</v>
      </c>
      <c r="H523" s="1" t="s">
        <v>1785</v>
      </c>
      <c r="I523" s="1" t="s">
        <v>1802</v>
      </c>
      <c r="J523" s="1" t="s">
        <v>1803</v>
      </c>
      <c r="K523" s="1" t="s">
        <v>1795</v>
      </c>
      <c r="L523" s="1" t="s">
        <v>379</v>
      </c>
      <c r="M523" s="1" t="s">
        <v>62</v>
      </c>
      <c r="N523" s="1" t="s">
        <v>62</v>
      </c>
      <c r="O523" s="1" t="s">
        <v>62</v>
      </c>
      <c r="P523" s="1" t="s">
        <v>379</v>
      </c>
      <c r="Q523" s="1" t="s">
        <v>379</v>
      </c>
      <c r="R523" s="1" t="s">
        <v>379</v>
      </c>
      <c r="S523" s="1" t="s">
        <v>123</v>
      </c>
      <c r="T523" s="1" t="s">
        <v>24</v>
      </c>
      <c r="U523" s="1">
        <v>301</v>
      </c>
      <c r="V523" s="1">
        <v>1</v>
      </c>
      <c r="W523" s="1" t="s">
        <v>2739</v>
      </c>
      <c r="X523" s="1" t="s">
        <v>2740</v>
      </c>
      <c r="Y523" s="1" t="s">
        <v>635</v>
      </c>
      <c r="Z523" s="1" t="s">
        <v>379</v>
      </c>
      <c r="AA523" s="1" t="s">
        <v>62</v>
      </c>
      <c r="AB523" s="1">
        <v>82083</v>
      </c>
      <c r="AC523" s="1">
        <v>0</v>
      </c>
      <c r="AD523" s="1">
        <v>125257</v>
      </c>
      <c r="AE523" s="1">
        <v>0</v>
      </c>
      <c r="AF523" s="1">
        <v>0</v>
      </c>
      <c r="AG523" s="1">
        <v>0</v>
      </c>
      <c r="AH523" s="1">
        <v>0</v>
      </c>
      <c r="AI523" s="1" t="s">
        <v>2150</v>
      </c>
      <c r="AJ523" s="1" t="s">
        <v>3441</v>
      </c>
      <c r="AK523" s="1" t="s">
        <v>124</v>
      </c>
      <c r="AL523" s="1" t="s">
        <v>125</v>
      </c>
      <c r="AM523" s="1" t="s">
        <v>4796</v>
      </c>
      <c r="AN523" s="1" t="s">
        <v>3437</v>
      </c>
      <c r="AO523" s="1" t="s">
        <v>3438</v>
      </c>
    </row>
    <row r="524" spans="1:41" x14ac:dyDescent="0.25">
      <c r="A524" s="1" t="s">
        <v>3428</v>
      </c>
      <c r="B524" s="1" t="s">
        <v>3429</v>
      </c>
      <c r="C524" s="1" t="s">
        <v>1725</v>
      </c>
      <c r="D524" s="1" t="s">
        <v>373</v>
      </c>
      <c r="E524" s="1" t="s">
        <v>3430</v>
      </c>
      <c r="F524" s="1" t="s">
        <v>3431</v>
      </c>
      <c r="G524" s="1" t="s">
        <v>1809</v>
      </c>
      <c r="H524" s="1" t="s">
        <v>3432</v>
      </c>
      <c r="I524" s="1" t="s">
        <v>1810</v>
      </c>
      <c r="J524" s="1" t="s">
        <v>1811</v>
      </c>
      <c r="K524" s="1" t="s">
        <v>1154</v>
      </c>
      <c r="L524" s="1" t="s">
        <v>379</v>
      </c>
      <c r="M524" s="1" t="s">
        <v>379</v>
      </c>
      <c r="N524" s="1" t="s">
        <v>380</v>
      </c>
      <c r="O524" s="1" t="s">
        <v>380</v>
      </c>
      <c r="P524" s="1" t="s">
        <v>380</v>
      </c>
      <c r="Q524" s="1" t="s">
        <v>380</v>
      </c>
      <c r="R524" s="1" t="s">
        <v>380</v>
      </c>
      <c r="S524" s="1" t="s">
        <v>123</v>
      </c>
      <c r="T524" s="1" t="s">
        <v>24</v>
      </c>
      <c r="U524" s="1">
        <v>201</v>
      </c>
      <c r="V524" s="1">
        <v>1</v>
      </c>
      <c r="W524" s="1" t="s">
        <v>3433</v>
      </c>
      <c r="X524" s="1" t="s">
        <v>3434</v>
      </c>
      <c r="Y524" s="1" t="s">
        <v>1812</v>
      </c>
      <c r="Z524" s="1" t="s">
        <v>379</v>
      </c>
      <c r="AA524" s="1" t="s">
        <v>379</v>
      </c>
      <c r="AB524" s="1">
        <v>931988</v>
      </c>
      <c r="AC524" s="1">
        <v>734634</v>
      </c>
      <c r="AD524" s="1">
        <v>379108</v>
      </c>
      <c r="AE524" s="1">
        <v>0</v>
      </c>
      <c r="AF524" s="1">
        <v>0</v>
      </c>
      <c r="AG524" s="1">
        <v>0</v>
      </c>
      <c r="AH524" s="1">
        <v>0</v>
      </c>
      <c r="AI524" s="1" t="s">
        <v>3435</v>
      </c>
      <c r="AJ524" s="1" t="s">
        <v>3436</v>
      </c>
      <c r="AK524" s="1" t="s">
        <v>124</v>
      </c>
      <c r="AL524" s="1" t="s">
        <v>127</v>
      </c>
      <c r="AM524" s="1" t="s">
        <v>4900</v>
      </c>
      <c r="AN524" s="1" t="s">
        <v>3428</v>
      </c>
      <c r="AO524" s="1" t="s">
        <v>3429</v>
      </c>
    </row>
    <row r="525" spans="1:41" x14ac:dyDescent="0.25">
      <c r="A525" s="1" t="s">
        <v>2663</v>
      </c>
      <c r="B525" s="1" t="s">
        <v>2664</v>
      </c>
      <c r="C525" s="1" t="s">
        <v>1725</v>
      </c>
      <c r="D525" s="1" t="s">
        <v>373</v>
      </c>
      <c r="E525" s="1" t="s">
        <v>2665</v>
      </c>
      <c r="F525" s="1" t="s">
        <v>2666</v>
      </c>
      <c r="G525" s="1" t="s">
        <v>1857</v>
      </c>
      <c r="H525" s="1" t="s">
        <v>1858</v>
      </c>
      <c r="I525" s="1" t="s">
        <v>1859</v>
      </c>
      <c r="J525" s="1" t="s">
        <v>2667</v>
      </c>
      <c r="K525" s="1" t="s">
        <v>1154</v>
      </c>
      <c r="L525" s="1" t="s">
        <v>379</v>
      </c>
      <c r="M525" s="1" t="s">
        <v>379</v>
      </c>
      <c r="N525" s="1" t="s">
        <v>379</v>
      </c>
      <c r="O525" s="1" t="s">
        <v>380</v>
      </c>
      <c r="P525" s="1" t="s">
        <v>380</v>
      </c>
      <c r="Q525" s="1" t="s">
        <v>380</v>
      </c>
      <c r="R525" s="1" t="s">
        <v>380</v>
      </c>
      <c r="S525" s="1" t="s">
        <v>123</v>
      </c>
      <c r="T525" s="1" t="s">
        <v>24</v>
      </c>
      <c r="U525" s="1">
        <v>205</v>
      </c>
      <c r="V525" s="1">
        <v>2</v>
      </c>
      <c r="W525" s="1" t="s">
        <v>62</v>
      </c>
      <c r="X525" s="1" t="s">
        <v>62</v>
      </c>
      <c r="Y525" s="1" t="s">
        <v>1676</v>
      </c>
      <c r="Z525" s="1" t="s">
        <v>379</v>
      </c>
      <c r="AA525" s="1" t="s">
        <v>380</v>
      </c>
      <c r="AB525" s="1">
        <v>325000000</v>
      </c>
      <c r="AC525" s="1">
        <v>0</v>
      </c>
      <c r="AD525" s="1">
        <v>0</v>
      </c>
      <c r="AE525" s="1">
        <v>0</v>
      </c>
      <c r="AF525" s="1">
        <v>0</v>
      </c>
      <c r="AG525" s="1">
        <v>0</v>
      </c>
      <c r="AH525" s="1">
        <v>0</v>
      </c>
      <c r="AI525" s="1" t="s">
        <v>2150</v>
      </c>
      <c r="AK525" s="1" t="s">
        <v>124</v>
      </c>
      <c r="AL525" s="1" t="s">
        <v>326</v>
      </c>
      <c r="AM525" s="1" t="s">
        <v>4890</v>
      </c>
      <c r="AN525" s="1" t="s">
        <v>2663</v>
      </c>
      <c r="AO525" s="1" t="s">
        <v>2664</v>
      </c>
    </row>
    <row r="526" spans="1:41" x14ac:dyDescent="0.25">
      <c r="A526" s="1" t="s">
        <v>1883</v>
      </c>
      <c r="B526" s="1" t="s">
        <v>1884</v>
      </c>
      <c r="C526" s="1" t="s">
        <v>1733</v>
      </c>
      <c r="D526" s="1" t="s">
        <v>1799</v>
      </c>
      <c r="E526" s="1" t="s">
        <v>1885</v>
      </c>
      <c r="F526" s="1" t="s">
        <v>1886</v>
      </c>
      <c r="G526" s="1" t="s">
        <v>1784</v>
      </c>
      <c r="H526" s="1" t="s">
        <v>1785</v>
      </c>
      <c r="I526" s="1" t="s">
        <v>1802</v>
      </c>
      <c r="J526" s="1" t="s">
        <v>1803</v>
      </c>
      <c r="K526" s="1" t="s">
        <v>1887</v>
      </c>
      <c r="L526" s="1" t="s">
        <v>379</v>
      </c>
      <c r="M526" s="1" t="s">
        <v>62</v>
      </c>
      <c r="N526" s="1" t="s">
        <v>62</v>
      </c>
      <c r="O526" s="1" t="s">
        <v>62</v>
      </c>
      <c r="P526" s="1" t="s">
        <v>62</v>
      </c>
      <c r="Q526" s="1" t="s">
        <v>62</v>
      </c>
      <c r="R526" s="1" t="s">
        <v>62</v>
      </c>
      <c r="S526" s="1" t="s">
        <v>123</v>
      </c>
      <c r="T526" s="1" t="s">
        <v>107</v>
      </c>
      <c r="U526" s="1">
        <v>21</v>
      </c>
      <c r="V526" s="1">
        <v>8</v>
      </c>
      <c r="Y526" s="1" t="s">
        <v>635</v>
      </c>
      <c r="Z526" s="1" t="s">
        <v>380</v>
      </c>
      <c r="AB526" s="1">
        <v>0</v>
      </c>
      <c r="AD526" s="1">
        <v>0</v>
      </c>
      <c r="AE526" s="1">
        <v>0</v>
      </c>
      <c r="AH526" s="1">
        <v>0</v>
      </c>
      <c r="AK526" s="1" t="s">
        <v>124</v>
      </c>
      <c r="AL526" s="1" t="s">
        <v>1888</v>
      </c>
      <c r="AM526" s="1" t="s">
        <v>4585</v>
      </c>
      <c r="AN526" s="1" t="s">
        <v>1883</v>
      </c>
      <c r="AO526" s="1" t="s">
        <v>1884</v>
      </c>
    </row>
    <row r="527" spans="1:41" x14ac:dyDescent="0.25">
      <c r="A527" s="1" t="s">
        <v>1883</v>
      </c>
      <c r="B527" s="1" t="s">
        <v>1884</v>
      </c>
      <c r="C527" s="1" t="s">
        <v>1733</v>
      </c>
      <c r="D527" s="1" t="s">
        <v>1799</v>
      </c>
      <c r="E527" s="1" t="s">
        <v>3780</v>
      </c>
      <c r="F527" s="1" t="s">
        <v>3781</v>
      </c>
      <c r="G527" s="1" t="s">
        <v>1784</v>
      </c>
      <c r="H527" s="1" t="s">
        <v>2738</v>
      </c>
      <c r="I527" s="1" t="s">
        <v>1802</v>
      </c>
      <c r="J527" s="1" t="s">
        <v>1803</v>
      </c>
      <c r="K527" s="1" t="s">
        <v>1887</v>
      </c>
      <c r="L527" s="1" t="s">
        <v>379</v>
      </c>
      <c r="M527" s="1" t="s">
        <v>62</v>
      </c>
      <c r="N527" s="1" t="s">
        <v>62</v>
      </c>
      <c r="O527" s="1" t="s">
        <v>62</v>
      </c>
      <c r="P527" s="1" t="s">
        <v>62</v>
      </c>
      <c r="Q527" s="1" t="s">
        <v>62</v>
      </c>
      <c r="R527" s="1" t="s">
        <v>62</v>
      </c>
      <c r="S527" s="1" t="s">
        <v>123</v>
      </c>
      <c r="T527" s="1" t="s">
        <v>24</v>
      </c>
      <c r="U527" s="1">
        <v>302</v>
      </c>
      <c r="V527" s="1">
        <v>8</v>
      </c>
      <c r="W527" s="1" t="s">
        <v>3782</v>
      </c>
      <c r="X527" s="1" t="s">
        <v>3783</v>
      </c>
      <c r="Y527" s="1" t="s">
        <v>635</v>
      </c>
      <c r="Z527" s="1" t="s">
        <v>379</v>
      </c>
      <c r="AA527" s="1" t="s">
        <v>62</v>
      </c>
      <c r="AB527" s="1">
        <v>0</v>
      </c>
      <c r="AC527" s="1">
        <v>0</v>
      </c>
      <c r="AD527" s="1">
        <v>600</v>
      </c>
      <c r="AE527" s="1">
        <v>600</v>
      </c>
      <c r="AF527" s="1">
        <v>600</v>
      </c>
      <c r="AG527" s="1">
        <v>0</v>
      </c>
      <c r="AH527" s="1">
        <v>0</v>
      </c>
      <c r="AI527" s="1" t="s">
        <v>2150</v>
      </c>
      <c r="AJ527" s="1" t="s">
        <v>3784</v>
      </c>
      <c r="AK527" s="1" t="s">
        <v>124</v>
      </c>
      <c r="AL527" s="1" t="s">
        <v>3785</v>
      </c>
      <c r="AM527" s="1" t="s">
        <v>4585</v>
      </c>
      <c r="AN527" s="1" t="s">
        <v>1883</v>
      </c>
      <c r="AO527" s="1" t="s">
        <v>1884</v>
      </c>
    </row>
    <row r="528" spans="1:41" x14ac:dyDescent="0.25">
      <c r="A528" s="1" t="s">
        <v>1889</v>
      </c>
      <c r="B528" s="1" t="s">
        <v>1890</v>
      </c>
      <c r="C528" s="1" t="s">
        <v>1733</v>
      </c>
      <c r="D528" s="1" t="s">
        <v>1799</v>
      </c>
      <c r="E528" s="1" t="s">
        <v>1891</v>
      </c>
      <c r="F528" s="1" t="s">
        <v>1892</v>
      </c>
      <c r="G528" s="1" t="s">
        <v>1784</v>
      </c>
      <c r="H528" s="1" t="s">
        <v>1785</v>
      </c>
      <c r="I528" s="1" t="s">
        <v>1849</v>
      </c>
      <c r="J528" s="1" t="s">
        <v>1850</v>
      </c>
      <c r="K528" s="1" t="s">
        <v>1154</v>
      </c>
      <c r="L528" s="1" t="s">
        <v>379</v>
      </c>
      <c r="M528" s="1" t="s">
        <v>62</v>
      </c>
      <c r="N528" s="1" t="s">
        <v>62</v>
      </c>
      <c r="O528" s="1" t="s">
        <v>62</v>
      </c>
      <c r="P528" s="1" t="s">
        <v>62</v>
      </c>
      <c r="Q528" s="1" t="s">
        <v>62</v>
      </c>
      <c r="R528" s="1" t="s">
        <v>62</v>
      </c>
      <c r="S528" s="1" t="s">
        <v>123</v>
      </c>
      <c r="T528" s="1" t="s">
        <v>107</v>
      </c>
      <c r="U528" s="1">
        <v>22</v>
      </c>
      <c r="V528" s="1">
        <v>8</v>
      </c>
      <c r="Y528" s="1" t="s">
        <v>405</v>
      </c>
      <c r="Z528" s="1" t="s">
        <v>379</v>
      </c>
      <c r="AB528" s="1">
        <v>0</v>
      </c>
      <c r="AD528" s="1">
        <v>0</v>
      </c>
      <c r="AE528" s="1">
        <v>0</v>
      </c>
      <c r="AH528" s="1">
        <v>0</v>
      </c>
      <c r="AK528" s="1" t="s">
        <v>124</v>
      </c>
      <c r="AL528" s="1" t="s">
        <v>1893</v>
      </c>
      <c r="AM528" s="1" t="s">
        <v>4541</v>
      </c>
      <c r="AN528" s="1" t="s">
        <v>1889</v>
      </c>
      <c r="AO528" s="1" t="s">
        <v>1890</v>
      </c>
    </row>
    <row r="529" spans="1:41" x14ac:dyDescent="0.25">
      <c r="A529" s="1" t="s">
        <v>1894</v>
      </c>
      <c r="B529" s="1" t="s">
        <v>1895</v>
      </c>
      <c r="C529" s="1" t="s">
        <v>1733</v>
      </c>
      <c r="D529" s="1" t="s">
        <v>1799</v>
      </c>
      <c r="E529" s="1" t="s">
        <v>1896</v>
      </c>
      <c r="F529" s="1" t="s">
        <v>1897</v>
      </c>
      <c r="G529" s="1" t="s">
        <v>1898</v>
      </c>
      <c r="H529" s="1" t="s">
        <v>1899</v>
      </c>
      <c r="I529" s="1" t="s">
        <v>1849</v>
      </c>
      <c r="J529" s="1" t="s">
        <v>1850</v>
      </c>
      <c r="K529" s="1" t="s">
        <v>1154</v>
      </c>
      <c r="L529" s="1" t="s">
        <v>379</v>
      </c>
      <c r="M529" s="1" t="s">
        <v>62</v>
      </c>
      <c r="N529" s="1" t="s">
        <v>62</v>
      </c>
      <c r="O529" s="1" t="s">
        <v>62</v>
      </c>
      <c r="P529" s="1" t="s">
        <v>62</v>
      </c>
      <c r="Q529" s="1" t="s">
        <v>62</v>
      </c>
      <c r="R529" s="1" t="s">
        <v>62</v>
      </c>
      <c r="S529" s="1" t="s">
        <v>123</v>
      </c>
      <c r="T529" s="1" t="s">
        <v>107</v>
      </c>
      <c r="U529" s="1">
        <v>23</v>
      </c>
      <c r="V529" s="1">
        <v>8</v>
      </c>
      <c r="Y529" s="1" t="s">
        <v>405</v>
      </c>
      <c r="Z529" s="1" t="s">
        <v>379</v>
      </c>
      <c r="AB529" s="1">
        <v>0</v>
      </c>
      <c r="AD529" s="1">
        <v>0</v>
      </c>
      <c r="AE529" s="1">
        <v>0</v>
      </c>
      <c r="AH529" s="1">
        <v>0</v>
      </c>
      <c r="AK529" s="1" t="s">
        <v>124</v>
      </c>
      <c r="AL529" s="1" t="s">
        <v>1900</v>
      </c>
      <c r="AM529" s="1" t="s">
        <v>4542</v>
      </c>
      <c r="AN529" s="1" t="s">
        <v>1894</v>
      </c>
      <c r="AO529" s="1" t="s">
        <v>1895</v>
      </c>
    </row>
    <row r="530" spans="1:41" x14ac:dyDescent="0.25">
      <c r="A530" s="1" t="s">
        <v>1901</v>
      </c>
      <c r="B530" s="1" t="s">
        <v>1902</v>
      </c>
      <c r="C530" s="1" t="s">
        <v>1733</v>
      </c>
      <c r="D530" s="1" t="s">
        <v>1799</v>
      </c>
      <c r="E530" s="1" t="s">
        <v>1903</v>
      </c>
      <c r="F530" s="1" t="s">
        <v>1904</v>
      </c>
      <c r="G530" s="1" t="s">
        <v>1905</v>
      </c>
      <c r="H530" s="1" t="s">
        <v>1906</v>
      </c>
      <c r="I530" s="1" t="s">
        <v>1901</v>
      </c>
      <c r="J530" s="1" t="s">
        <v>1902</v>
      </c>
      <c r="K530" s="1" t="s">
        <v>1154</v>
      </c>
      <c r="L530" s="1" t="s">
        <v>379</v>
      </c>
      <c r="M530" s="1" t="s">
        <v>380</v>
      </c>
      <c r="N530" s="1" t="s">
        <v>380</v>
      </c>
      <c r="O530" s="1" t="s">
        <v>380</v>
      </c>
      <c r="P530" s="1" t="s">
        <v>62</v>
      </c>
      <c r="Q530" s="1" t="s">
        <v>380</v>
      </c>
      <c r="R530" s="1" t="s">
        <v>62</v>
      </c>
      <c r="S530" s="1" t="s">
        <v>123</v>
      </c>
      <c r="T530" s="1" t="s">
        <v>107</v>
      </c>
      <c r="U530" s="1">
        <v>24</v>
      </c>
      <c r="V530" s="1">
        <v>8</v>
      </c>
      <c r="Y530" s="1" t="s">
        <v>399</v>
      </c>
      <c r="Z530" s="1" t="s">
        <v>379</v>
      </c>
      <c r="AB530" s="1">
        <v>0</v>
      </c>
      <c r="AD530" s="1">
        <v>0</v>
      </c>
      <c r="AE530" s="1">
        <v>0</v>
      </c>
      <c r="AH530" s="1">
        <v>0</v>
      </c>
      <c r="AK530" s="1" t="s">
        <v>124</v>
      </c>
      <c r="AL530" s="1" t="s">
        <v>1907</v>
      </c>
      <c r="AM530" s="1" t="s">
        <v>4543</v>
      </c>
      <c r="AN530" s="1" t="s">
        <v>1901</v>
      </c>
      <c r="AO530" s="1" t="s">
        <v>2751</v>
      </c>
    </row>
    <row r="531" spans="1:41" x14ac:dyDescent="0.25">
      <c r="A531" s="1" t="s">
        <v>1901</v>
      </c>
      <c r="B531" s="1" t="s">
        <v>2751</v>
      </c>
      <c r="C531" s="1" t="s">
        <v>1733</v>
      </c>
      <c r="D531" s="1" t="s">
        <v>1799</v>
      </c>
      <c r="E531" s="1" t="s">
        <v>1903</v>
      </c>
      <c r="F531" s="1" t="s">
        <v>2752</v>
      </c>
      <c r="G531" s="1" t="s">
        <v>1905</v>
      </c>
      <c r="H531" s="1" t="s">
        <v>1906</v>
      </c>
      <c r="I531" s="1" t="s">
        <v>1901</v>
      </c>
      <c r="J531" s="1" t="s">
        <v>1902</v>
      </c>
      <c r="K531" s="1" t="s">
        <v>1154</v>
      </c>
      <c r="L531" s="1" t="s">
        <v>379</v>
      </c>
      <c r="M531" s="1" t="s">
        <v>380</v>
      </c>
      <c r="N531" s="1" t="s">
        <v>380</v>
      </c>
      <c r="O531" s="1" t="s">
        <v>380</v>
      </c>
      <c r="P531" s="1" t="s">
        <v>62</v>
      </c>
      <c r="Q531" s="1" t="s">
        <v>380</v>
      </c>
      <c r="R531" s="1" t="s">
        <v>62</v>
      </c>
      <c r="S531" s="1" t="s">
        <v>123</v>
      </c>
      <c r="T531" s="1" t="s">
        <v>24</v>
      </c>
      <c r="U531" s="1">
        <v>305</v>
      </c>
      <c r="V531" s="1">
        <v>8</v>
      </c>
      <c r="W531" s="1" t="s">
        <v>2753</v>
      </c>
      <c r="X531" s="1" t="s">
        <v>2754</v>
      </c>
      <c r="Y531" s="1" t="s">
        <v>399</v>
      </c>
      <c r="Z531" s="1" t="s">
        <v>379</v>
      </c>
      <c r="AA531" s="1" t="s">
        <v>62</v>
      </c>
      <c r="AB531" s="1">
        <v>808</v>
      </c>
      <c r="AC531" s="1">
        <v>0</v>
      </c>
      <c r="AD531" s="1">
        <v>0</v>
      </c>
      <c r="AE531" s="1">
        <v>0</v>
      </c>
      <c r="AF531" s="1">
        <v>0</v>
      </c>
      <c r="AG531" s="1">
        <v>0</v>
      </c>
      <c r="AH531" s="1">
        <v>965</v>
      </c>
      <c r="AI531" s="1" t="s">
        <v>2150</v>
      </c>
      <c r="AK531" s="1" t="s">
        <v>124</v>
      </c>
      <c r="AL531" s="1" t="s">
        <v>2755</v>
      </c>
      <c r="AM531" s="1" t="s">
        <v>4543</v>
      </c>
      <c r="AN531" s="1" t="s">
        <v>1901</v>
      </c>
      <c r="AO531" s="1" t="s">
        <v>2751</v>
      </c>
    </row>
    <row r="532" spans="1:41" x14ac:dyDescent="0.25">
      <c r="A532" s="1" t="s">
        <v>1845</v>
      </c>
      <c r="B532" s="1" t="s">
        <v>1846</v>
      </c>
      <c r="C532" s="1" t="s">
        <v>1733</v>
      </c>
      <c r="D532" s="1" t="s">
        <v>1799</v>
      </c>
      <c r="E532" s="1" t="s">
        <v>1847</v>
      </c>
      <c r="F532" s="1" t="s">
        <v>1848</v>
      </c>
      <c r="G532" s="1" t="s">
        <v>1784</v>
      </c>
      <c r="H532" s="1" t="s">
        <v>1785</v>
      </c>
      <c r="I532" s="1" t="s">
        <v>1849</v>
      </c>
      <c r="J532" s="1" t="s">
        <v>1850</v>
      </c>
      <c r="K532" s="1" t="s">
        <v>1851</v>
      </c>
      <c r="L532" s="1" t="s">
        <v>379</v>
      </c>
      <c r="M532" s="1" t="s">
        <v>62</v>
      </c>
      <c r="N532" s="1" t="s">
        <v>62</v>
      </c>
      <c r="O532" s="1" t="s">
        <v>62</v>
      </c>
      <c r="P532" s="1" t="s">
        <v>62</v>
      </c>
      <c r="Q532" s="1" t="s">
        <v>62</v>
      </c>
      <c r="R532" s="1" t="s">
        <v>62</v>
      </c>
      <c r="S532" s="1" t="s">
        <v>123</v>
      </c>
      <c r="T532" s="1" t="s">
        <v>107</v>
      </c>
      <c r="U532" s="1">
        <v>25</v>
      </c>
      <c r="V532" s="1">
        <v>8</v>
      </c>
      <c r="Y532" s="1" t="s">
        <v>405</v>
      </c>
      <c r="Z532" s="1" t="s">
        <v>380</v>
      </c>
      <c r="AB532" s="1">
        <v>0</v>
      </c>
      <c r="AD532" s="1">
        <v>0</v>
      </c>
      <c r="AE532" s="1">
        <v>0</v>
      </c>
      <c r="AH532" s="1">
        <v>0</v>
      </c>
      <c r="AK532" s="1" t="s">
        <v>124</v>
      </c>
      <c r="AL532" s="1" t="s">
        <v>1852</v>
      </c>
      <c r="AM532" s="1" t="s">
        <v>4584</v>
      </c>
      <c r="AN532" s="1" t="s">
        <v>1845</v>
      </c>
      <c r="AO532" s="1" t="s">
        <v>2756</v>
      </c>
    </row>
    <row r="533" spans="1:41" x14ac:dyDescent="0.25">
      <c r="A533" s="1" t="s">
        <v>1845</v>
      </c>
      <c r="B533" s="1" t="s">
        <v>2756</v>
      </c>
      <c r="C533" s="1" t="s">
        <v>1733</v>
      </c>
      <c r="D533" s="1" t="s">
        <v>1799</v>
      </c>
      <c r="E533" s="1" t="s">
        <v>1847</v>
      </c>
      <c r="F533" s="1" t="s">
        <v>2757</v>
      </c>
      <c r="G533" s="1" t="s">
        <v>1784</v>
      </c>
      <c r="H533" s="1" t="s">
        <v>2738</v>
      </c>
      <c r="I533" s="1" t="s">
        <v>1849</v>
      </c>
      <c r="J533" s="1" t="s">
        <v>1850</v>
      </c>
      <c r="K533" s="1" t="s">
        <v>1851</v>
      </c>
      <c r="L533" s="1" t="s">
        <v>379</v>
      </c>
      <c r="M533" s="1" t="s">
        <v>62</v>
      </c>
      <c r="N533" s="1" t="s">
        <v>62</v>
      </c>
      <c r="O533" s="1" t="s">
        <v>62</v>
      </c>
      <c r="P533" s="1" t="s">
        <v>62</v>
      </c>
      <c r="Q533" s="1" t="s">
        <v>62</v>
      </c>
      <c r="R533" s="1" t="s">
        <v>62</v>
      </c>
      <c r="S533" s="1" t="s">
        <v>123</v>
      </c>
      <c r="T533" s="1" t="s">
        <v>24</v>
      </c>
      <c r="U533" s="1">
        <v>306</v>
      </c>
      <c r="V533" s="1">
        <v>8</v>
      </c>
      <c r="W533" s="1" t="s">
        <v>2739</v>
      </c>
      <c r="X533" s="1" t="s">
        <v>2740</v>
      </c>
      <c r="Y533" s="1" t="s">
        <v>405</v>
      </c>
      <c r="Z533" s="1" t="s">
        <v>379</v>
      </c>
      <c r="AA533" s="1" t="s">
        <v>62</v>
      </c>
      <c r="AB533" s="1">
        <v>0</v>
      </c>
      <c r="AC533" s="1">
        <v>0</v>
      </c>
      <c r="AD533" s="1">
        <v>0</v>
      </c>
      <c r="AE533" s="1">
        <v>0</v>
      </c>
      <c r="AF533" s="1">
        <v>0</v>
      </c>
      <c r="AG533" s="1">
        <v>0</v>
      </c>
      <c r="AH533" s="1">
        <v>0</v>
      </c>
      <c r="AI533" s="1" t="s">
        <v>2150</v>
      </c>
      <c r="AJ533" s="1" t="s">
        <v>2749</v>
      </c>
      <c r="AK533" s="1" t="s">
        <v>124</v>
      </c>
      <c r="AL533" s="1" t="s">
        <v>2758</v>
      </c>
      <c r="AM533" s="1" t="s">
        <v>4584</v>
      </c>
      <c r="AN533" s="1" t="s">
        <v>1845</v>
      </c>
      <c r="AO533" s="1" t="s">
        <v>2756</v>
      </c>
    </row>
    <row r="534" spans="1:41" x14ac:dyDescent="0.25">
      <c r="A534" s="1" t="s">
        <v>1908</v>
      </c>
      <c r="B534" s="1" t="s">
        <v>1909</v>
      </c>
      <c r="C534" s="1" t="s">
        <v>1733</v>
      </c>
      <c r="D534" s="1" t="s">
        <v>1799</v>
      </c>
      <c r="E534" s="1" t="s">
        <v>1910</v>
      </c>
      <c r="F534" s="1" t="s">
        <v>1911</v>
      </c>
      <c r="G534" s="1" t="s">
        <v>1784</v>
      </c>
      <c r="H534" s="1" t="s">
        <v>1785</v>
      </c>
      <c r="I534" s="1" t="s">
        <v>1849</v>
      </c>
      <c r="J534" s="1" t="s">
        <v>1850</v>
      </c>
      <c r="K534" s="1" t="s">
        <v>1154</v>
      </c>
      <c r="L534" s="1" t="s">
        <v>379</v>
      </c>
      <c r="M534" s="1" t="s">
        <v>62</v>
      </c>
      <c r="N534" s="1" t="s">
        <v>62</v>
      </c>
      <c r="O534" s="1" t="s">
        <v>62</v>
      </c>
      <c r="P534" s="1" t="s">
        <v>62</v>
      </c>
      <c r="Q534" s="1" t="s">
        <v>62</v>
      </c>
      <c r="R534" s="1" t="s">
        <v>62</v>
      </c>
      <c r="S534" s="1" t="s">
        <v>123</v>
      </c>
      <c r="T534" s="1" t="s">
        <v>107</v>
      </c>
      <c r="U534" s="1">
        <v>26</v>
      </c>
      <c r="V534" s="1">
        <v>8</v>
      </c>
      <c r="Y534" s="1" t="s">
        <v>405</v>
      </c>
      <c r="Z534" s="1" t="s">
        <v>380</v>
      </c>
      <c r="AB534" s="1">
        <v>0</v>
      </c>
      <c r="AD534" s="1">
        <v>0</v>
      </c>
      <c r="AE534" s="1">
        <v>0</v>
      </c>
      <c r="AH534" s="1">
        <v>0</v>
      </c>
      <c r="AK534" s="1" t="s">
        <v>124</v>
      </c>
      <c r="AL534" s="1" t="s">
        <v>1912</v>
      </c>
      <c r="AM534" s="1" t="s">
        <v>4586</v>
      </c>
      <c r="AN534" s="1" t="s">
        <v>1908</v>
      </c>
      <c r="AO534" s="1" t="s">
        <v>2759</v>
      </c>
    </row>
    <row r="535" spans="1:41" x14ac:dyDescent="0.25">
      <c r="A535" s="1" t="s">
        <v>1908</v>
      </c>
      <c r="B535" s="1" t="s">
        <v>2759</v>
      </c>
      <c r="C535" s="1" t="s">
        <v>1733</v>
      </c>
      <c r="D535" s="1" t="s">
        <v>1799</v>
      </c>
      <c r="E535" s="1" t="s">
        <v>1910</v>
      </c>
      <c r="F535" s="1" t="s">
        <v>2760</v>
      </c>
      <c r="G535" s="1" t="s">
        <v>1784</v>
      </c>
      <c r="H535" s="1" t="s">
        <v>2738</v>
      </c>
      <c r="I535" s="1" t="s">
        <v>1849</v>
      </c>
      <c r="J535" s="1" t="s">
        <v>1850</v>
      </c>
      <c r="K535" s="1" t="s">
        <v>1154</v>
      </c>
      <c r="L535" s="1" t="s">
        <v>379</v>
      </c>
      <c r="M535" s="1" t="s">
        <v>62</v>
      </c>
      <c r="N535" s="1" t="s">
        <v>62</v>
      </c>
      <c r="O535" s="1" t="s">
        <v>62</v>
      </c>
      <c r="P535" s="1" t="s">
        <v>62</v>
      </c>
      <c r="Q535" s="1" t="s">
        <v>62</v>
      </c>
      <c r="R535" s="1" t="s">
        <v>62</v>
      </c>
      <c r="S535" s="1" t="s">
        <v>123</v>
      </c>
      <c r="T535" s="1" t="s">
        <v>24</v>
      </c>
      <c r="U535" s="1">
        <v>307</v>
      </c>
      <c r="V535" s="1">
        <v>8</v>
      </c>
      <c r="W535" s="1" t="s">
        <v>2739</v>
      </c>
      <c r="X535" s="1" t="s">
        <v>2740</v>
      </c>
      <c r="Y535" s="1" t="s">
        <v>405</v>
      </c>
      <c r="Z535" s="1" t="s">
        <v>379</v>
      </c>
      <c r="AA535" s="1" t="s">
        <v>62</v>
      </c>
      <c r="AB535" s="1">
        <v>0</v>
      </c>
      <c r="AC535" s="1">
        <v>0</v>
      </c>
      <c r="AD535" s="1">
        <v>0</v>
      </c>
      <c r="AE535" s="1">
        <v>0</v>
      </c>
      <c r="AF535" s="1">
        <v>0</v>
      </c>
      <c r="AG535" s="1">
        <v>0</v>
      </c>
      <c r="AH535" s="1">
        <v>0</v>
      </c>
      <c r="AI535" s="1" t="s">
        <v>2150</v>
      </c>
      <c r="AJ535" s="1" t="s">
        <v>2749</v>
      </c>
      <c r="AK535" s="1" t="s">
        <v>124</v>
      </c>
      <c r="AL535" s="1" t="s">
        <v>2761</v>
      </c>
      <c r="AM535" s="1" t="s">
        <v>4586</v>
      </c>
      <c r="AN535" s="1" t="s">
        <v>1908</v>
      </c>
      <c r="AO535" s="1" t="s">
        <v>2759</v>
      </c>
    </row>
    <row r="536" spans="1:41" x14ac:dyDescent="0.25">
      <c r="A536" s="1" t="s">
        <v>3442</v>
      </c>
      <c r="B536" s="1" t="s">
        <v>3443</v>
      </c>
      <c r="C536" s="1" t="s">
        <v>1725</v>
      </c>
      <c r="D536" s="1" t="s">
        <v>1915</v>
      </c>
      <c r="E536" s="1" t="s">
        <v>3444</v>
      </c>
      <c r="F536" s="1" t="s">
        <v>3445</v>
      </c>
      <c r="G536" s="1" t="s">
        <v>2766</v>
      </c>
      <c r="H536" s="1" t="s">
        <v>2767</v>
      </c>
      <c r="I536" s="1" t="s">
        <v>1920</v>
      </c>
      <c r="J536" s="1" t="s">
        <v>1921</v>
      </c>
      <c r="K536" s="1" t="s">
        <v>1154</v>
      </c>
      <c r="L536" s="1" t="s">
        <v>379</v>
      </c>
      <c r="M536" s="1" t="s">
        <v>380</v>
      </c>
      <c r="N536" s="1" t="s">
        <v>380</v>
      </c>
      <c r="O536" s="1" t="s">
        <v>380</v>
      </c>
      <c r="P536" s="1" t="s">
        <v>380</v>
      </c>
      <c r="Q536" s="1" t="s">
        <v>380</v>
      </c>
      <c r="R536" s="1" t="s">
        <v>380</v>
      </c>
      <c r="S536" s="1" t="s">
        <v>123</v>
      </c>
      <c r="T536" s="1" t="s">
        <v>24</v>
      </c>
      <c r="U536" s="1">
        <v>401</v>
      </c>
      <c r="V536" s="1">
        <v>1</v>
      </c>
      <c r="W536" s="1" t="s">
        <v>3446</v>
      </c>
      <c r="X536" s="1" t="s">
        <v>3447</v>
      </c>
      <c r="Y536" s="1" t="s">
        <v>1922</v>
      </c>
      <c r="Z536" s="1" t="s">
        <v>379</v>
      </c>
      <c r="AA536" s="1" t="s">
        <v>62</v>
      </c>
      <c r="AB536" s="1">
        <v>180905</v>
      </c>
      <c r="AC536" s="1">
        <v>0</v>
      </c>
      <c r="AD536" s="1">
        <v>2785</v>
      </c>
      <c r="AE536" s="1">
        <v>0</v>
      </c>
      <c r="AF536" s="1">
        <v>0</v>
      </c>
      <c r="AG536" s="1">
        <v>0</v>
      </c>
      <c r="AH536" s="1">
        <v>0</v>
      </c>
      <c r="AI536" s="1" t="s">
        <v>2220</v>
      </c>
      <c r="AK536" s="1" t="s">
        <v>124</v>
      </c>
      <c r="AL536" s="1" t="s">
        <v>130</v>
      </c>
      <c r="AM536" s="1" t="s">
        <v>4752</v>
      </c>
      <c r="AN536" s="1" t="s">
        <v>1913</v>
      </c>
      <c r="AO536" s="1" t="s">
        <v>3443</v>
      </c>
    </row>
    <row r="537" spans="1:41" x14ac:dyDescent="0.25">
      <c r="A537" s="1" t="s">
        <v>1913</v>
      </c>
      <c r="B537" s="1" t="s">
        <v>1914</v>
      </c>
      <c r="C537" s="1" t="s">
        <v>1725</v>
      </c>
      <c r="D537" s="1" t="s">
        <v>1915</v>
      </c>
      <c r="E537" s="1" t="s">
        <v>1916</v>
      </c>
      <c r="F537" s="1" t="s">
        <v>1917</v>
      </c>
      <c r="G537" s="1" t="s">
        <v>1918</v>
      </c>
      <c r="H537" s="1" t="s">
        <v>1919</v>
      </c>
      <c r="I537" s="1" t="s">
        <v>1920</v>
      </c>
      <c r="J537" s="1" t="s">
        <v>1921</v>
      </c>
      <c r="K537" s="1" t="s">
        <v>1154</v>
      </c>
      <c r="L537" s="1" t="s">
        <v>379</v>
      </c>
      <c r="M537" s="1" t="s">
        <v>380</v>
      </c>
      <c r="N537" s="1" t="s">
        <v>380</v>
      </c>
      <c r="O537" s="1" t="s">
        <v>380</v>
      </c>
      <c r="P537" s="1" t="s">
        <v>380</v>
      </c>
      <c r="Q537" s="1" t="s">
        <v>380</v>
      </c>
      <c r="R537" s="1" t="s">
        <v>380</v>
      </c>
      <c r="S537" s="1" t="s">
        <v>123</v>
      </c>
      <c r="T537" s="1" t="s">
        <v>107</v>
      </c>
      <c r="U537" s="1">
        <v>27</v>
      </c>
      <c r="V537" s="1">
        <v>1</v>
      </c>
      <c r="Y537" s="1" t="s">
        <v>1922</v>
      </c>
      <c r="Z537" s="1" t="s">
        <v>379</v>
      </c>
      <c r="AB537" s="1">
        <v>176442</v>
      </c>
      <c r="AD537" s="1">
        <v>0</v>
      </c>
      <c r="AE537" s="1">
        <v>0</v>
      </c>
      <c r="AH537" s="1">
        <v>0</v>
      </c>
      <c r="AK537" s="1" t="s">
        <v>124</v>
      </c>
      <c r="AL537" s="1" t="s">
        <v>1923</v>
      </c>
      <c r="AM537" s="1" t="s">
        <v>4752</v>
      </c>
      <c r="AN537" s="1" t="s">
        <v>1913</v>
      </c>
      <c r="AO537" s="1" t="s">
        <v>3443</v>
      </c>
    </row>
    <row r="538" spans="1:41" x14ac:dyDescent="0.25">
      <c r="A538" s="1" t="s">
        <v>1924</v>
      </c>
      <c r="B538" s="1" t="s">
        <v>1925</v>
      </c>
      <c r="C538" s="1" t="s">
        <v>1725</v>
      </c>
      <c r="D538" s="1" t="s">
        <v>1915</v>
      </c>
      <c r="E538" s="1" t="s">
        <v>1926</v>
      </c>
      <c r="F538" s="1" t="s">
        <v>1927</v>
      </c>
      <c r="G538" s="1" t="s">
        <v>1918</v>
      </c>
      <c r="H538" s="1" t="s">
        <v>1919</v>
      </c>
      <c r="I538" s="1" t="s">
        <v>1920</v>
      </c>
      <c r="J538" s="1" t="s">
        <v>1921</v>
      </c>
      <c r="K538" s="1" t="s">
        <v>1154</v>
      </c>
      <c r="L538" s="1" t="s">
        <v>379</v>
      </c>
      <c r="M538" s="1" t="s">
        <v>380</v>
      </c>
      <c r="N538" s="1" t="s">
        <v>380</v>
      </c>
      <c r="O538" s="1" t="s">
        <v>380</v>
      </c>
      <c r="P538" s="1" t="s">
        <v>380</v>
      </c>
      <c r="Q538" s="1" t="s">
        <v>380</v>
      </c>
      <c r="R538" s="1" t="s">
        <v>380</v>
      </c>
      <c r="S538" s="1" t="s">
        <v>123</v>
      </c>
      <c r="T538" s="1" t="s">
        <v>107</v>
      </c>
      <c r="U538" s="1">
        <v>28</v>
      </c>
      <c r="V538" s="1">
        <v>8</v>
      </c>
      <c r="Y538" s="1" t="s">
        <v>1922</v>
      </c>
      <c r="Z538" s="1" t="s">
        <v>379</v>
      </c>
      <c r="AB538" s="1">
        <v>11432</v>
      </c>
      <c r="AD538" s="1">
        <v>0</v>
      </c>
      <c r="AE538" s="1">
        <v>0</v>
      </c>
      <c r="AH538" s="1">
        <v>0</v>
      </c>
      <c r="AK538" s="1" t="s">
        <v>124</v>
      </c>
      <c r="AL538" s="1" t="s">
        <v>1928</v>
      </c>
      <c r="AM538" s="1" t="s">
        <v>4753</v>
      </c>
      <c r="AN538" s="1" t="s">
        <v>1924</v>
      </c>
      <c r="AO538" s="1" t="s">
        <v>1925</v>
      </c>
    </row>
    <row r="539" spans="1:41" x14ac:dyDescent="0.25">
      <c r="A539" s="1" t="s">
        <v>3418</v>
      </c>
      <c r="B539" s="1" t="s">
        <v>3419</v>
      </c>
      <c r="C539" s="1" t="s">
        <v>1725</v>
      </c>
      <c r="D539" s="1" t="s">
        <v>1915</v>
      </c>
      <c r="E539" s="1" t="s">
        <v>3420</v>
      </c>
      <c r="F539" s="1" t="s">
        <v>3421</v>
      </c>
      <c r="G539" s="1" t="s">
        <v>1918</v>
      </c>
      <c r="H539" s="1" t="s">
        <v>1919</v>
      </c>
      <c r="I539" s="1" t="s">
        <v>1920</v>
      </c>
      <c r="J539" s="1" t="s">
        <v>1921</v>
      </c>
      <c r="K539" s="1" t="s">
        <v>1154</v>
      </c>
      <c r="L539" s="1" t="s">
        <v>379</v>
      </c>
      <c r="M539" s="1" t="s">
        <v>380</v>
      </c>
      <c r="N539" s="1" t="s">
        <v>380</v>
      </c>
      <c r="O539" s="1" t="s">
        <v>379</v>
      </c>
      <c r="P539" s="1" t="s">
        <v>62</v>
      </c>
      <c r="Q539" s="1" t="s">
        <v>62</v>
      </c>
      <c r="R539" s="1" t="s">
        <v>379</v>
      </c>
      <c r="S539" s="1" t="s">
        <v>123</v>
      </c>
      <c r="T539" s="1" t="s">
        <v>107</v>
      </c>
      <c r="U539" s="1">
        <v>29</v>
      </c>
      <c r="V539" s="1">
        <v>8</v>
      </c>
      <c r="Y539" s="1" t="s">
        <v>1922</v>
      </c>
      <c r="Z539" s="1" t="s">
        <v>379</v>
      </c>
      <c r="AB539" s="1">
        <v>0</v>
      </c>
      <c r="AD539" s="1">
        <v>161</v>
      </c>
      <c r="AE539" s="1">
        <v>0</v>
      </c>
      <c r="AH539" s="1">
        <v>0</v>
      </c>
      <c r="AK539" s="1" t="s">
        <v>124</v>
      </c>
      <c r="AL539" s="1" t="s">
        <v>3422</v>
      </c>
      <c r="AM539" s="1" t="s">
        <v>4797</v>
      </c>
      <c r="AN539" s="1" t="s">
        <v>3418</v>
      </c>
      <c r="AO539" s="1" t="s">
        <v>3419</v>
      </c>
    </row>
    <row r="540" spans="1:41" x14ac:dyDescent="0.25">
      <c r="A540" s="1" t="s">
        <v>4154</v>
      </c>
      <c r="B540" s="1" t="s">
        <v>4155</v>
      </c>
      <c r="C540" s="1" t="s">
        <v>1725</v>
      </c>
      <c r="D540" s="1" t="s">
        <v>1915</v>
      </c>
      <c r="E540" s="1" t="s">
        <v>4156</v>
      </c>
      <c r="F540" s="1" t="s">
        <v>4157</v>
      </c>
      <c r="G540" s="1" t="s">
        <v>1918</v>
      </c>
      <c r="H540" s="1" t="s">
        <v>1919</v>
      </c>
      <c r="I540" s="1" t="s">
        <v>4158</v>
      </c>
      <c r="J540" s="1" t="s">
        <v>4159</v>
      </c>
      <c r="K540" s="1" t="s">
        <v>1154</v>
      </c>
      <c r="L540" s="1" t="s">
        <v>379</v>
      </c>
      <c r="M540" s="1" t="s">
        <v>379</v>
      </c>
      <c r="N540" s="1" t="s">
        <v>379</v>
      </c>
      <c r="O540" s="1" t="s">
        <v>379</v>
      </c>
      <c r="P540" s="1" t="s">
        <v>62</v>
      </c>
      <c r="Q540" s="1" t="s">
        <v>62</v>
      </c>
      <c r="R540" s="1" t="s">
        <v>379</v>
      </c>
      <c r="S540" s="1" t="s">
        <v>123</v>
      </c>
      <c r="T540" s="1" t="s">
        <v>107</v>
      </c>
      <c r="U540" s="1">
        <v>30</v>
      </c>
      <c r="V540" s="1">
        <v>8</v>
      </c>
      <c r="Y540" s="1" t="s">
        <v>4160</v>
      </c>
      <c r="Z540" s="1" t="s">
        <v>379</v>
      </c>
      <c r="AB540" s="1">
        <v>0</v>
      </c>
      <c r="AD540" s="1">
        <v>0</v>
      </c>
      <c r="AE540" s="1">
        <v>5763</v>
      </c>
      <c r="AH540" s="1">
        <v>0</v>
      </c>
      <c r="AK540" s="1" t="s">
        <v>124</v>
      </c>
      <c r="AL540" s="1" t="s">
        <v>4161</v>
      </c>
      <c r="AM540" s="1" t="s">
        <v>4873</v>
      </c>
      <c r="AN540" s="1" t="s">
        <v>4154</v>
      </c>
      <c r="AO540" s="1" t="s">
        <v>4155</v>
      </c>
    </row>
    <row r="541" spans="1:41" x14ac:dyDescent="0.25">
      <c r="A541" s="1" t="s">
        <v>2734</v>
      </c>
      <c r="B541" s="1" t="s">
        <v>2735</v>
      </c>
      <c r="C541" s="1" t="s">
        <v>1733</v>
      </c>
      <c r="D541" s="1" t="s">
        <v>1799</v>
      </c>
      <c r="E541" s="1" t="s">
        <v>2736</v>
      </c>
      <c r="F541" s="1" t="s">
        <v>2737</v>
      </c>
      <c r="G541" s="1" t="s">
        <v>1784</v>
      </c>
      <c r="H541" s="1" t="s">
        <v>2738</v>
      </c>
      <c r="I541" s="1" t="s">
        <v>1849</v>
      </c>
      <c r="J541" s="1" t="s">
        <v>1850</v>
      </c>
      <c r="K541" s="1" t="s">
        <v>1154</v>
      </c>
      <c r="L541" s="1" t="s">
        <v>379</v>
      </c>
      <c r="M541" s="1" t="s">
        <v>379</v>
      </c>
      <c r="N541" s="1" t="s">
        <v>379</v>
      </c>
      <c r="O541" s="1" t="s">
        <v>379</v>
      </c>
      <c r="P541" s="1" t="s">
        <v>62</v>
      </c>
      <c r="Q541" s="1" t="s">
        <v>62</v>
      </c>
      <c r="R541" s="1" t="s">
        <v>62</v>
      </c>
      <c r="S541" s="1" t="s">
        <v>123</v>
      </c>
      <c r="T541" s="1" t="s">
        <v>24</v>
      </c>
      <c r="U541" s="1">
        <v>303</v>
      </c>
      <c r="V541" s="1">
        <v>8</v>
      </c>
      <c r="W541" s="1" t="s">
        <v>2739</v>
      </c>
      <c r="X541" s="1" t="s">
        <v>2740</v>
      </c>
      <c r="Y541" s="1" t="s">
        <v>405</v>
      </c>
      <c r="Z541" s="1" t="s">
        <v>379</v>
      </c>
      <c r="AA541" s="1" t="s">
        <v>62</v>
      </c>
      <c r="AB541" s="1">
        <v>0</v>
      </c>
      <c r="AC541" s="1">
        <v>0</v>
      </c>
      <c r="AD541" s="1">
        <v>0</v>
      </c>
      <c r="AE541" s="1">
        <v>0</v>
      </c>
      <c r="AF541" s="1">
        <v>0</v>
      </c>
      <c r="AG541" s="1">
        <v>0</v>
      </c>
      <c r="AH541" s="1">
        <v>0</v>
      </c>
      <c r="AI541" s="1" t="s">
        <v>2150</v>
      </c>
      <c r="AJ541" s="1" t="s">
        <v>2741</v>
      </c>
      <c r="AK541" s="1" t="s">
        <v>124</v>
      </c>
      <c r="AL541" s="1" t="s">
        <v>2742</v>
      </c>
      <c r="AM541" s="1" t="s">
        <v>4878</v>
      </c>
      <c r="AN541" s="1" t="s">
        <v>2734</v>
      </c>
      <c r="AO541" s="1" t="s">
        <v>2735</v>
      </c>
    </row>
    <row r="542" spans="1:41" x14ac:dyDescent="0.25">
      <c r="A542" s="1" t="s">
        <v>2743</v>
      </c>
      <c r="B542" s="1" t="s">
        <v>2744</v>
      </c>
      <c r="C542" s="1" t="s">
        <v>1725</v>
      </c>
      <c r="D542" s="1" t="s">
        <v>1799</v>
      </c>
      <c r="E542" s="1" t="s">
        <v>2745</v>
      </c>
      <c r="F542" s="1" t="s">
        <v>2746</v>
      </c>
      <c r="G542" s="1" t="s">
        <v>1784</v>
      </c>
      <c r="H542" s="1" t="s">
        <v>2738</v>
      </c>
      <c r="I542" s="1" t="s">
        <v>1849</v>
      </c>
      <c r="J542" s="1" t="s">
        <v>1850</v>
      </c>
      <c r="K542" s="1" t="s">
        <v>1154</v>
      </c>
      <c r="L542" s="1" t="s">
        <v>379</v>
      </c>
      <c r="M542" s="1" t="s">
        <v>62</v>
      </c>
      <c r="N542" s="1" t="s">
        <v>62</v>
      </c>
      <c r="O542" s="1" t="s">
        <v>62</v>
      </c>
      <c r="P542" s="1" t="s">
        <v>62</v>
      </c>
      <c r="Q542" s="1" t="s">
        <v>62</v>
      </c>
      <c r="R542" s="1" t="s">
        <v>62</v>
      </c>
      <c r="S542" s="1" t="s">
        <v>123</v>
      </c>
      <c r="T542" s="1" t="s">
        <v>24</v>
      </c>
      <c r="U542" s="1">
        <v>304</v>
      </c>
      <c r="V542" s="1">
        <v>8</v>
      </c>
      <c r="W542" s="1" t="s">
        <v>2747</v>
      </c>
      <c r="X542" s="1" t="s">
        <v>2748</v>
      </c>
      <c r="Y542" s="1" t="s">
        <v>405</v>
      </c>
      <c r="Z542" s="1" t="s">
        <v>379</v>
      </c>
      <c r="AA542" s="1" t="s">
        <v>62</v>
      </c>
      <c r="AB542" s="1">
        <v>0</v>
      </c>
      <c r="AC542" s="1">
        <v>0</v>
      </c>
      <c r="AD542" s="1">
        <v>0</v>
      </c>
      <c r="AE542" s="1">
        <v>0</v>
      </c>
      <c r="AF542" s="1">
        <v>0</v>
      </c>
      <c r="AG542" s="1">
        <v>0</v>
      </c>
      <c r="AH542" s="1">
        <v>0</v>
      </c>
      <c r="AI542" s="1" t="s">
        <v>2150</v>
      </c>
      <c r="AJ542" s="1" t="s">
        <v>2749</v>
      </c>
      <c r="AK542" s="1" t="s">
        <v>124</v>
      </c>
      <c r="AL542" s="1" t="s">
        <v>2750</v>
      </c>
      <c r="AM542" s="1" t="s">
        <v>4879</v>
      </c>
      <c r="AN542" s="1" t="s">
        <v>2743</v>
      </c>
      <c r="AO542" s="1" t="s">
        <v>2744</v>
      </c>
    </row>
    <row r="543" spans="1:41" x14ac:dyDescent="0.25">
      <c r="A543" s="1" t="s">
        <v>4162</v>
      </c>
      <c r="B543" s="1" t="s">
        <v>4163</v>
      </c>
      <c r="C543" s="1" t="s">
        <v>1725</v>
      </c>
      <c r="D543" s="1" t="s">
        <v>1915</v>
      </c>
      <c r="E543" s="1" t="s">
        <v>4164</v>
      </c>
      <c r="F543" s="1" t="s">
        <v>4165</v>
      </c>
      <c r="G543" s="1" t="s">
        <v>1918</v>
      </c>
      <c r="H543" s="1" t="s">
        <v>1919</v>
      </c>
      <c r="I543" s="1" t="s">
        <v>4158</v>
      </c>
      <c r="J543" s="1" t="s">
        <v>4159</v>
      </c>
      <c r="K543" s="1" t="s">
        <v>1154</v>
      </c>
      <c r="L543" s="1" t="s">
        <v>379</v>
      </c>
      <c r="M543" s="1" t="s">
        <v>379</v>
      </c>
      <c r="N543" s="1" t="s">
        <v>379</v>
      </c>
      <c r="O543" s="1" t="s">
        <v>379</v>
      </c>
      <c r="P543" s="1" t="s">
        <v>62</v>
      </c>
      <c r="Q543" s="1" t="s">
        <v>62</v>
      </c>
      <c r="R543" s="1" t="s">
        <v>379</v>
      </c>
      <c r="S543" s="1" t="s">
        <v>123</v>
      </c>
      <c r="T543" s="1" t="s">
        <v>107</v>
      </c>
      <c r="U543" s="1">
        <v>31</v>
      </c>
      <c r="V543" s="1">
        <v>8</v>
      </c>
      <c r="Y543" s="1" t="s">
        <v>4160</v>
      </c>
      <c r="Z543" s="1" t="s">
        <v>379</v>
      </c>
      <c r="AB543" s="1">
        <v>0</v>
      </c>
      <c r="AD543" s="1">
        <v>0</v>
      </c>
      <c r="AE543" s="1">
        <v>4556</v>
      </c>
      <c r="AH543" s="1">
        <v>0</v>
      </c>
      <c r="AK543" s="1" t="s">
        <v>124</v>
      </c>
      <c r="AL543" s="1" t="s">
        <v>4166</v>
      </c>
      <c r="AM543" s="1" t="s">
        <v>4874</v>
      </c>
      <c r="AN543" s="1" t="s">
        <v>4162</v>
      </c>
      <c r="AO543" s="1" t="s">
        <v>4163</v>
      </c>
    </row>
    <row r="544" spans="1:41" x14ac:dyDescent="0.25">
      <c r="A544" s="1" t="s">
        <v>2762</v>
      </c>
      <c r="B544" s="1" t="s">
        <v>2763</v>
      </c>
      <c r="C544" s="1" t="s">
        <v>1725</v>
      </c>
      <c r="D544" s="1" t="s">
        <v>1915</v>
      </c>
      <c r="E544" s="1" t="s">
        <v>4167</v>
      </c>
      <c r="F544" s="1" t="s">
        <v>4168</v>
      </c>
      <c r="G544" s="1" t="s">
        <v>1918</v>
      </c>
      <c r="H544" s="1" t="s">
        <v>1919</v>
      </c>
      <c r="I544" s="1" t="s">
        <v>2768</v>
      </c>
      <c r="J544" s="1" t="s">
        <v>4169</v>
      </c>
      <c r="K544" s="1" t="s">
        <v>1154</v>
      </c>
      <c r="L544" s="1" t="s">
        <v>379</v>
      </c>
      <c r="M544" s="1" t="s">
        <v>379</v>
      </c>
      <c r="N544" s="1" t="s">
        <v>379</v>
      </c>
      <c r="O544" s="1" t="s">
        <v>379</v>
      </c>
      <c r="P544" s="1" t="s">
        <v>62</v>
      </c>
      <c r="Q544" s="1" t="s">
        <v>62</v>
      </c>
      <c r="R544" s="1" t="s">
        <v>379</v>
      </c>
      <c r="S544" s="1" t="s">
        <v>123</v>
      </c>
      <c r="T544" s="1" t="s">
        <v>107</v>
      </c>
      <c r="U544" s="1">
        <v>32</v>
      </c>
      <c r="V544" s="1">
        <v>8</v>
      </c>
      <c r="Y544" s="1" t="s">
        <v>2772</v>
      </c>
      <c r="Z544" s="1" t="s">
        <v>379</v>
      </c>
      <c r="AB544" s="1">
        <v>0</v>
      </c>
      <c r="AD544" s="1">
        <v>0</v>
      </c>
      <c r="AE544" s="1">
        <v>6988</v>
      </c>
      <c r="AH544" s="1">
        <v>0</v>
      </c>
      <c r="AK544" s="1" t="s">
        <v>124</v>
      </c>
      <c r="AL544" s="1" t="s">
        <v>4170</v>
      </c>
      <c r="AM544" s="1" t="s">
        <v>4875</v>
      </c>
      <c r="AN544" s="1" t="s">
        <v>2762</v>
      </c>
      <c r="AO544" s="1" t="s">
        <v>2763</v>
      </c>
    </row>
    <row r="545" spans="1:41" x14ac:dyDescent="0.25">
      <c r="A545" s="1" t="s">
        <v>2762</v>
      </c>
      <c r="B545" s="1" t="s">
        <v>2763</v>
      </c>
      <c r="C545" s="1" t="s">
        <v>1725</v>
      </c>
      <c r="D545" s="1" t="s">
        <v>1915</v>
      </c>
      <c r="E545" s="1" t="s">
        <v>2764</v>
      </c>
      <c r="F545" s="1" t="s">
        <v>2765</v>
      </c>
      <c r="G545" s="1" t="s">
        <v>2766</v>
      </c>
      <c r="H545" s="1" t="s">
        <v>2767</v>
      </c>
      <c r="I545" s="1" t="s">
        <v>2768</v>
      </c>
      <c r="J545" s="1" t="s">
        <v>2769</v>
      </c>
      <c r="K545" s="1" t="s">
        <v>1154</v>
      </c>
      <c r="L545" s="1" t="s">
        <v>379</v>
      </c>
      <c r="M545" s="1" t="s">
        <v>379</v>
      </c>
      <c r="N545" s="1" t="s">
        <v>379</v>
      </c>
      <c r="O545" s="1" t="s">
        <v>379</v>
      </c>
      <c r="P545" s="1" t="s">
        <v>62</v>
      </c>
      <c r="Q545" s="1" t="s">
        <v>62</v>
      </c>
      <c r="R545" s="1" t="s">
        <v>379</v>
      </c>
      <c r="S545" s="1" t="s">
        <v>123</v>
      </c>
      <c r="T545" s="1" t="s">
        <v>24</v>
      </c>
      <c r="U545" s="1">
        <v>403</v>
      </c>
      <c r="V545" s="1">
        <v>8</v>
      </c>
      <c r="W545" s="1" t="s">
        <v>2770</v>
      </c>
      <c r="X545" s="1" t="s">
        <v>2771</v>
      </c>
      <c r="Y545" s="1" t="s">
        <v>2772</v>
      </c>
      <c r="Z545" s="1" t="s">
        <v>379</v>
      </c>
      <c r="AA545" s="1" t="s">
        <v>62</v>
      </c>
      <c r="AB545" s="1">
        <v>9514</v>
      </c>
      <c r="AC545" s="1">
        <v>0</v>
      </c>
      <c r="AD545" s="1">
        <v>0</v>
      </c>
      <c r="AE545" s="1">
        <v>0</v>
      </c>
      <c r="AF545" s="1">
        <v>0</v>
      </c>
      <c r="AG545" s="1">
        <v>0</v>
      </c>
      <c r="AH545" s="1">
        <v>0</v>
      </c>
      <c r="AI545" s="1" t="s">
        <v>2220</v>
      </c>
      <c r="AK545" s="1" t="s">
        <v>124</v>
      </c>
      <c r="AL545" s="1" t="s">
        <v>131</v>
      </c>
      <c r="AM545" s="1" t="s">
        <v>4875</v>
      </c>
      <c r="AN545" s="1" t="s">
        <v>2762</v>
      </c>
      <c r="AO545" s="1" t="s">
        <v>2763</v>
      </c>
    </row>
    <row r="546" spans="1:41" x14ac:dyDescent="0.25">
      <c r="A546" s="1" t="s">
        <v>4171</v>
      </c>
      <c r="B546" s="1" t="s">
        <v>4172</v>
      </c>
      <c r="C546" s="1" t="s">
        <v>1725</v>
      </c>
      <c r="D546" s="1" t="s">
        <v>1915</v>
      </c>
      <c r="E546" s="1" t="s">
        <v>4173</v>
      </c>
      <c r="F546" s="1" t="s">
        <v>4174</v>
      </c>
      <c r="G546" s="1" t="s">
        <v>1918</v>
      </c>
      <c r="H546" s="1" t="s">
        <v>1919</v>
      </c>
      <c r="I546" s="1" t="s">
        <v>2768</v>
      </c>
      <c r="J546" s="1" t="s">
        <v>4169</v>
      </c>
      <c r="K546" s="1" t="s">
        <v>1154</v>
      </c>
      <c r="L546" s="1" t="s">
        <v>379</v>
      </c>
      <c r="M546" s="1" t="s">
        <v>379</v>
      </c>
      <c r="N546" s="1" t="s">
        <v>379</v>
      </c>
      <c r="O546" s="1" t="s">
        <v>379</v>
      </c>
      <c r="P546" s="1" t="s">
        <v>62</v>
      </c>
      <c r="Q546" s="1" t="s">
        <v>62</v>
      </c>
      <c r="R546" s="1" t="s">
        <v>379</v>
      </c>
      <c r="S546" s="1" t="s">
        <v>123</v>
      </c>
      <c r="T546" s="1" t="s">
        <v>107</v>
      </c>
      <c r="U546" s="1">
        <v>33</v>
      </c>
      <c r="V546" s="1">
        <v>8</v>
      </c>
      <c r="Y546" s="1" t="s">
        <v>2772</v>
      </c>
      <c r="Z546" s="1" t="s">
        <v>379</v>
      </c>
      <c r="AB546" s="1">
        <v>0</v>
      </c>
      <c r="AD546" s="1">
        <v>0</v>
      </c>
      <c r="AE546" s="1">
        <v>9704</v>
      </c>
      <c r="AH546" s="1">
        <v>0</v>
      </c>
      <c r="AK546" s="1" t="s">
        <v>124</v>
      </c>
      <c r="AL546" s="1" t="s">
        <v>4175</v>
      </c>
      <c r="AM546" s="1" t="s">
        <v>4876</v>
      </c>
      <c r="AN546" s="1" t="s">
        <v>4171</v>
      </c>
      <c r="AO546" s="1" t="s">
        <v>4172</v>
      </c>
    </row>
    <row r="547" spans="1:41" x14ac:dyDescent="0.25">
      <c r="A547" s="1" t="s">
        <v>1936</v>
      </c>
      <c r="B547" s="1" t="s">
        <v>1937</v>
      </c>
      <c r="C547" s="1" t="s">
        <v>1725</v>
      </c>
      <c r="D547" s="1" t="s">
        <v>1915</v>
      </c>
      <c r="E547" s="1" t="s">
        <v>1938</v>
      </c>
      <c r="F547" s="1" t="s">
        <v>1939</v>
      </c>
      <c r="G547" s="1" t="s">
        <v>1918</v>
      </c>
      <c r="H547" s="1" t="s">
        <v>1919</v>
      </c>
      <c r="I547" s="1" t="s">
        <v>1940</v>
      </c>
      <c r="J547" s="1" t="s">
        <v>1941</v>
      </c>
      <c r="K547" s="1" t="s">
        <v>1154</v>
      </c>
      <c r="L547" s="1" t="s">
        <v>379</v>
      </c>
      <c r="M547" s="1" t="s">
        <v>380</v>
      </c>
      <c r="N547" s="1" t="s">
        <v>380</v>
      </c>
      <c r="O547" s="1" t="s">
        <v>379</v>
      </c>
      <c r="P547" s="1" t="s">
        <v>379</v>
      </c>
      <c r="Q547" s="1" t="s">
        <v>379</v>
      </c>
      <c r="R547" s="1" t="s">
        <v>379</v>
      </c>
      <c r="S547" s="1" t="s">
        <v>123</v>
      </c>
      <c r="T547" s="1" t="s">
        <v>107</v>
      </c>
      <c r="U547" s="1">
        <v>34</v>
      </c>
      <c r="V547" s="1">
        <v>8</v>
      </c>
      <c r="Y547" s="1" t="s">
        <v>1942</v>
      </c>
      <c r="Z547" s="1" t="s">
        <v>379</v>
      </c>
      <c r="AB547" s="1">
        <v>1950</v>
      </c>
      <c r="AD547" s="1">
        <v>0</v>
      </c>
      <c r="AE547" s="1">
        <v>0</v>
      </c>
      <c r="AH547" s="1">
        <v>0</v>
      </c>
      <c r="AK547" s="1" t="s">
        <v>124</v>
      </c>
      <c r="AL547" s="1" t="s">
        <v>1943</v>
      </c>
      <c r="AM547" s="1" t="s">
        <v>4754</v>
      </c>
      <c r="AN547" s="1" t="s">
        <v>1936</v>
      </c>
      <c r="AO547" s="1" t="s">
        <v>1937</v>
      </c>
    </row>
    <row r="548" spans="1:41" x14ac:dyDescent="0.25">
      <c r="A548" s="1" t="s">
        <v>1936</v>
      </c>
      <c r="B548" s="1" t="s">
        <v>1937</v>
      </c>
      <c r="C548" s="1" t="s">
        <v>1725</v>
      </c>
      <c r="D548" s="1" t="s">
        <v>1915</v>
      </c>
      <c r="E548" s="1" t="s">
        <v>2773</v>
      </c>
      <c r="F548" s="1" t="s">
        <v>2774</v>
      </c>
      <c r="G548" s="1" t="s">
        <v>2766</v>
      </c>
      <c r="H548" s="1" t="s">
        <v>2767</v>
      </c>
      <c r="I548" s="1" t="s">
        <v>1940</v>
      </c>
      <c r="J548" s="1" t="s">
        <v>1941</v>
      </c>
      <c r="K548" s="1" t="s">
        <v>1154</v>
      </c>
      <c r="L548" s="1" t="s">
        <v>379</v>
      </c>
      <c r="M548" s="1" t="s">
        <v>380</v>
      </c>
      <c r="N548" s="1" t="s">
        <v>380</v>
      </c>
      <c r="O548" s="1" t="s">
        <v>379</v>
      </c>
      <c r="P548" s="1" t="s">
        <v>379</v>
      </c>
      <c r="Q548" s="1" t="s">
        <v>379</v>
      </c>
      <c r="R548" s="1" t="s">
        <v>379</v>
      </c>
      <c r="S548" s="1" t="s">
        <v>123</v>
      </c>
      <c r="T548" s="1" t="s">
        <v>24</v>
      </c>
      <c r="U548" s="1">
        <v>404</v>
      </c>
      <c r="V548" s="1">
        <v>8</v>
      </c>
      <c r="W548" s="1" t="s">
        <v>2775</v>
      </c>
      <c r="X548" s="1" t="s">
        <v>2776</v>
      </c>
      <c r="Y548" s="1" t="s">
        <v>1942</v>
      </c>
      <c r="Z548" s="1" t="s">
        <v>379</v>
      </c>
      <c r="AA548" s="1" t="s">
        <v>62</v>
      </c>
      <c r="AB548" s="1">
        <v>901</v>
      </c>
      <c r="AC548" s="1">
        <v>28302234</v>
      </c>
      <c r="AD548" s="1">
        <v>0</v>
      </c>
      <c r="AE548" s="1">
        <v>0</v>
      </c>
      <c r="AF548" s="1">
        <v>0</v>
      </c>
      <c r="AG548" s="1">
        <v>0</v>
      </c>
      <c r="AH548" s="1">
        <v>0</v>
      </c>
      <c r="AI548" s="1" t="s">
        <v>2220</v>
      </c>
      <c r="AK548" s="1" t="s">
        <v>124</v>
      </c>
      <c r="AL548" s="1" t="s">
        <v>132</v>
      </c>
      <c r="AM548" s="1" t="s">
        <v>4754</v>
      </c>
      <c r="AN548" s="1" t="s">
        <v>1936</v>
      </c>
      <c r="AO548" s="1" t="s">
        <v>1937</v>
      </c>
    </row>
    <row r="549" spans="1:41" x14ac:dyDescent="0.25">
      <c r="A549" s="1" t="s">
        <v>3423</v>
      </c>
      <c r="B549" s="1" t="s">
        <v>3424</v>
      </c>
      <c r="C549" s="1" t="s">
        <v>1725</v>
      </c>
      <c r="D549" s="1" t="s">
        <v>1915</v>
      </c>
      <c r="E549" s="1" t="s">
        <v>3425</v>
      </c>
      <c r="F549" s="1" t="s">
        <v>3426</v>
      </c>
      <c r="G549" s="1" t="s">
        <v>1918</v>
      </c>
      <c r="H549" s="1" t="s">
        <v>1919</v>
      </c>
      <c r="I549" s="1" t="s">
        <v>1920</v>
      </c>
      <c r="J549" s="1" t="s">
        <v>1921</v>
      </c>
      <c r="K549" s="1" t="s">
        <v>1154</v>
      </c>
      <c r="L549" s="1" t="s">
        <v>379</v>
      </c>
      <c r="M549" s="1" t="s">
        <v>380</v>
      </c>
      <c r="N549" s="1" t="s">
        <v>380</v>
      </c>
      <c r="O549" s="1" t="s">
        <v>379</v>
      </c>
      <c r="P549" s="1" t="s">
        <v>379</v>
      </c>
      <c r="Q549" s="1" t="s">
        <v>379</v>
      </c>
      <c r="R549" s="1" t="s">
        <v>380</v>
      </c>
      <c r="S549" s="1" t="s">
        <v>123</v>
      </c>
      <c r="T549" s="1" t="s">
        <v>107</v>
      </c>
      <c r="U549" s="1">
        <v>35</v>
      </c>
      <c r="V549" s="1">
        <v>8</v>
      </c>
      <c r="Y549" s="1" t="s">
        <v>1922</v>
      </c>
      <c r="Z549" s="1" t="s">
        <v>379</v>
      </c>
      <c r="AB549" s="1">
        <v>0</v>
      </c>
      <c r="AD549" s="1">
        <v>1325</v>
      </c>
      <c r="AE549" s="1">
        <v>0</v>
      </c>
      <c r="AH549" s="1">
        <v>0</v>
      </c>
      <c r="AK549" s="1" t="s">
        <v>124</v>
      </c>
      <c r="AL549" s="1" t="s">
        <v>3427</v>
      </c>
      <c r="AM549" s="1" t="s">
        <v>4798</v>
      </c>
      <c r="AN549" s="1" t="s">
        <v>3423</v>
      </c>
      <c r="AO549" s="1" t="s">
        <v>3424</v>
      </c>
    </row>
    <row r="550" spans="1:41" x14ac:dyDescent="0.25">
      <c r="A550" s="1" t="s">
        <v>3204</v>
      </c>
      <c r="B550" s="1" t="s">
        <v>3205</v>
      </c>
      <c r="C550" s="1" t="s">
        <v>1733</v>
      </c>
      <c r="D550" s="1" t="s">
        <v>533</v>
      </c>
      <c r="E550" s="1" t="s">
        <v>3206</v>
      </c>
      <c r="F550" s="1" t="s">
        <v>3207</v>
      </c>
      <c r="G550" s="1" t="s">
        <v>1784</v>
      </c>
      <c r="H550" s="1" t="s">
        <v>1785</v>
      </c>
      <c r="I550" s="1" t="s">
        <v>3208</v>
      </c>
      <c r="J550" s="1" t="s">
        <v>3209</v>
      </c>
      <c r="K550" s="1" t="s">
        <v>1795</v>
      </c>
      <c r="L550" s="1" t="s">
        <v>379</v>
      </c>
      <c r="M550" s="1" t="s">
        <v>379</v>
      </c>
      <c r="N550" s="1" t="s">
        <v>380</v>
      </c>
      <c r="O550" s="1" t="s">
        <v>380</v>
      </c>
      <c r="P550" s="1" t="s">
        <v>379</v>
      </c>
      <c r="Q550" s="1" t="s">
        <v>379</v>
      </c>
      <c r="R550" s="1" t="s">
        <v>379</v>
      </c>
      <c r="S550" s="1" t="s">
        <v>123</v>
      </c>
      <c r="T550" s="1" t="s">
        <v>107</v>
      </c>
      <c r="U550" s="1">
        <v>36</v>
      </c>
      <c r="V550" s="1">
        <v>8</v>
      </c>
      <c r="Y550" s="1" t="s">
        <v>2838</v>
      </c>
      <c r="Z550" s="1" t="s">
        <v>379</v>
      </c>
      <c r="AB550" s="1">
        <v>162485</v>
      </c>
      <c r="AD550" s="1">
        <v>58655</v>
      </c>
      <c r="AE550" s="1">
        <v>0</v>
      </c>
      <c r="AH550" s="1">
        <v>28454</v>
      </c>
      <c r="AK550" s="1" t="s">
        <v>124</v>
      </c>
      <c r="AL550" s="1" t="s">
        <v>3210</v>
      </c>
      <c r="AM550" s="1" t="s">
        <v>4780</v>
      </c>
      <c r="AN550" s="1" t="s">
        <v>3204</v>
      </c>
      <c r="AO550" s="1" t="s">
        <v>3448</v>
      </c>
    </row>
    <row r="551" spans="1:41" x14ac:dyDescent="0.25">
      <c r="A551" s="1" t="s">
        <v>3204</v>
      </c>
      <c r="B551" s="1" t="s">
        <v>3448</v>
      </c>
      <c r="C551" s="1" t="s">
        <v>1733</v>
      </c>
      <c r="D551" s="1" t="s">
        <v>533</v>
      </c>
      <c r="E551" s="1" t="s">
        <v>3449</v>
      </c>
      <c r="F551" s="1" t="s">
        <v>3450</v>
      </c>
      <c r="G551" s="1" t="s">
        <v>1784</v>
      </c>
      <c r="H551" s="1" t="s">
        <v>1785</v>
      </c>
      <c r="I551" s="1" t="s">
        <v>3208</v>
      </c>
      <c r="J551" s="1" t="s">
        <v>3209</v>
      </c>
      <c r="K551" s="1" t="s">
        <v>1795</v>
      </c>
      <c r="L551" s="1" t="s">
        <v>379</v>
      </c>
      <c r="M551" s="1" t="s">
        <v>379</v>
      </c>
      <c r="N551" s="1" t="s">
        <v>380</v>
      </c>
      <c r="O551" s="1" t="s">
        <v>380</v>
      </c>
      <c r="P551" s="1" t="s">
        <v>379</v>
      </c>
      <c r="Q551" s="1" t="s">
        <v>379</v>
      </c>
      <c r="R551" s="1" t="s">
        <v>379</v>
      </c>
      <c r="S551" s="1" t="s">
        <v>123</v>
      </c>
      <c r="T551" s="1" t="s">
        <v>24</v>
      </c>
      <c r="U551" s="1">
        <v>501</v>
      </c>
      <c r="V551" s="1">
        <v>8</v>
      </c>
      <c r="W551" s="1" t="s">
        <v>3451</v>
      </c>
      <c r="X551" s="1" t="s">
        <v>3452</v>
      </c>
      <c r="Y551" s="1" t="s">
        <v>2838</v>
      </c>
      <c r="Z551" s="1" t="s">
        <v>379</v>
      </c>
      <c r="AA551" s="1" t="s">
        <v>379</v>
      </c>
      <c r="AB551" s="1">
        <v>127509</v>
      </c>
      <c r="AC551" s="1">
        <v>305665</v>
      </c>
      <c r="AD551" s="1">
        <v>48177</v>
      </c>
      <c r="AE551" s="1">
        <v>0</v>
      </c>
      <c r="AF551" s="1">
        <v>0</v>
      </c>
      <c r="AG551" s="1">
        <v>0</v>
      </c>
      <c r="AH551" s="1">
        <v>0</v>
      </c>
      <c r="AI551" s="1" t="s">
        <v>2621</v>
      </c>
      <c r="AJ551" s="1" t="s">
        <v>3453</v>
      </c>
      <c r="AK551" s="1" t="s">
        <v>124</v>
      </c>
      <c r="AL551" s="1" t="s">
        <v>332</v>
      </c>
      <c r="AM551" s="1" t="s">
        <v>4780</v>
      </c>
      <c r="AN551" s="1" t="s">
        <v>3204</v>
      </c>
      <c r="AO551" s="1" t="s">
        <v>3448</v>
      </c>
    </row>
    <row r="552" spans="1:41" x14ac:dyDescent="0.25">
      <c r="A552" s="1" t="s">
        <v>1944</v>
      </c>
      <c r="B552" s="1" t="s">
        <v>1945</v>
      </c>
      <c r="C552" s="1" t="s">
        <v>1733</v>
      </c>
      <c r="D552" s="1" t="s">
        <v>533</v>
      </c>
      <c r="E552" s="1" t="s">
        <v>1946</v>
      </c>
      <c r="F552" s="1" t="s">
        <v>1947</v>
      </c>
      <c r="G552" s="1" t="s">
        <v>1784</v>
      </c>
      <c r="H552" s="1" t="s">
        <v>1785</v>
      </c>
      <c r="I552" s="1" t="s">
        <v>1948</v>
      </c>
      <c r="J552" s="1" t="s">
        <v>1949</v>
      </c>
      <c r="K552" s="1" t="s">
        <v>1154</v>
      </c>
      <c r="L552" s="1" t="s">
        <v>379</v>
      </c>
      <c r="M552" s="1" t="s">
        <v>380</v>
      </c>
      <c r="N552" s="1" t="s">
        <v>380</v>
      </c>
      <c r="O552" s="1" t="s">
        <v>380</v>
      </c>
      <c r="P552" s="1" t="s">
        <v>380</v>
      </c>
      <c r="Q552" s="1" t="s">
        <v>380</v>
      </c>
      <c r="R552" s="1" t="s">
        <v>380</v>
      </c>
      <c r="S552" s="1" t="s">
        <v>123</v>
      </c>
      <c r="T552" s="1" t="s">
        <v>107</v>
      </c>
      <c r="U552" s="1">
        <v>37</v>
      </c>
      <c r="V552" s="1">
        <v>8</v>
      </c>
      <c r="Y552" s="1" t="s">
        <v>1950</v>
      </c>
      <c r="Z552" s="1" t="s">
        <v>379</v>
      </c>
      <c r="AB552" s="1">
        <v>22924</v>
      </c>
      <c r="AD552" s="1">
        <v>0</v>
      </c>
      <c r="AE552" s="1">
        <v>0</v>
      </c>
      <c r="AH552" s="1">
        <v>0</v>
      </c>
      <c r="AK552" s="1" t="s">
        <v>124</v>
      </c>
      <c r="AL552" s="1" t="s">
        <v>1951</v>
      </c>
      <c r="AM552" s="1" t="s">
        <v>4755</v>
      </c>
      <c r="AN552" s="1" t="s">
        <v>1944</v>
      </c>
      <c r="AO552" s="1" t="s">
        <v>1945</v>
      </c>
    </row>
    <row r="553" spans="1:41" x14ac:dyDescent="0.25">
      <c r="A553" s="1" t="s">
        <v>3211</v>
      </c>
      <c r="B553" s="1" t="s">
        <v>3212</v>
      </c>
      <c r="C553" s="1" t="s">
        <v>372</v>
      </c>
      <c r="D553" s="1" t="s">
        <v>533</v>
      </c>
      <c r="E553" s="1" t="s">
        <v>3213</v>
      </c>
      <c r="F553" s="1" t="s">
        <v>3214</v>
      </c>
      <c r="G553" s="1" t="s">
        <v>3215</v>
      </c>
      <c r="H553" s="1" t="s">
        <v>3216</v>
      </c>
      <c r="I553" s="1" t="s">
        <v>3217</v>
      </c>
      <c r="J553" s="1" t="s">
        <v>3218</v>
      </c>
      <c r="K553" s="1" t="s">
        <v>378</v>
      </c>
      <c r="L553" s="1" t="s">
        <v>379</v>
      </c>
      <c r="M553" s="1" t="s">
        <v>379</v>
      </c>
      <c r="N553" s="1" t="s">
        <v>379</v>
      </c>
      <c r="O553" s="1" t="s">
        <v>379</v>
      </c>
      <c r="P553" s="1" t="s">
        <v>379</v>
      </c>
      <c r="Q553" s="1" t="s">
        <v>379</v>
      </c>
      <c r="R553" s="1" t="s">
        <v>379</v>
      </c>
      <c r="S553" s="1" t="s">
        <v>123</v>
      </c>
      <c r="T553" s="1" t="s">
        <v>107</v>
      </c>
      <c r="U553" s="1">
        <v>38</v>
      </c>
      <c r="V553" s="1">
        <v>8</v>
      </c>
      <c r="Y553" s="1" t="s">
        <v>3219</v>
      </c>
      <c r="Z553" s="1" t="s">
        <v>379</v>
      </c>
      <c r="AB553" s="1">
        <v>2897</v>
      </c>
      <c r="AD553" s="1">
        <v>1046</v>
      </c>
      <c r="AE553" s="1">
        <v>0</v>
      </c>
      <c r="AH553" s="1">
        <v>507</v>
      </c>
      <c r="AK553" s="1" t="s">
        <v>124</v>
      </c>
      <c r="AL553" s="1" t="s">
        <v>3220</v>
      </c>
      <c r="AM553" s="1" t="s">
        <v>4781</v>
      </c>
      <c r="AN553" s="1" t="s">
        <v>3211</v>
      </c>
      <c r="AO553" s="1" t="s">
        <v>3454</v>
      </c>
    </row>
    <row r="554" spans="1:41" x14ac:dyDescent="0.25">
      <c r="A554" s="1" t="s">
        <v>3211</v>
      </c>
      <c r="B554" s="1" t="s">
        <v>3454</v>
      </c>
      <c r="C554" s="1" t="s">
        <v>372</v>
      </c>
      <c r="D554" s="1" t="s">
        <v>533</v>
      </c>
      <c r="E554" s="1" t="s">
        <v>3213</v>
      </c>
      <c r="F554" s="1" t="s">
        <v>3455</v>
      </c>
      <c r="G554" s="1" t="s">
        <v>3456</v>
      </c>
      <c r="H554" s="1" t="s">
        <v>3457</v>
      </c>
      <c r="I554" s="1" t="s">
        <v>3217</v>
      </c>
      <c r="J554" s="1" t="s">
        <v>3218</v>
      </c>
      <c r="K554" s="1" t="s">
        <v>378</v>
      </c>
      <c r="L554" s="1" t="s">
        <v>380</v>
      </c>
      <c r="M554" s="1" t="s">
        <v>379</v>
      </c>
      <c r="N554" s="1" t="s">
        <v>379</v>
      </c>
      <c r="O554" s="1" t="s">
        <v>379</v>
      </c>
      <c r="P554" s="1" t="s">
        <v>379</v>
      </c>
      <c r="Q554" s="1" t="s">
        <v>379</v>
      </c>
      <c r="R554" s="1" t="s">
        <v>379</v>
      </c>
      <c r="S554" s="1" t="s">
        <v>123</v>
      </c>
      <c r="T554" s="1" t="s">
        <v>24</v>
      </c>
      <c r="U554" s="1">
        <v>503</v>
      </c>
      <c r="V554" s="1">
        <v>8</v>
      </c>
      <c r="W554" s="1" t="s">
        <v>3458</v>
      </c>
      <c r="X554" s="1" t="s">
        <v>3458</v>
      </c>
      <c r="Y554" s="1" t="s">
        <v>3219</v>
      </c>
      <c r="Z554" s="1" t="s">
        <v>379</v>
      </c>
      <c r="AA554" s="1" t="s">
        <v>379</v>
      </c>
      <c r="AB554" s="1">
        <v>0</v>
      </c>
      <c r="AC554" s="1">
        <v>0</v>
      </c>
      <c r="AD554" s="1">
        <v>1533</v>
      </c>
      <c r="AE554" s="1">
        <v>0</v>
      </c>
      <c r="AF554" s="1">
        <v>0</v>
      </c>
      <c r="AG554" s="1">
        <v>0</v>
      </c>
      <c r="AH554" s="1">
        <v>0</v>
      </c>
      <c r="AI554" s="1" t="s">
        <v>2220</v>
      </c>
      <c r="AJ554" s="1" t="s">
        <v>3459</v>
      </c>
      <c r="AK554" s="1" t="s">
        <v>124</v>
      </c>
      <c r="AL554" s="1" t="s">
        <v>334</v>
      </c>
      <c r="AM554" s="1" t="s">
        <v>4781</v>
      </c>
      <c r="AN554" s="1" t="s">
        <v>3211</v>
      </c>
      <c r="AO554" s="1" t="s">
        <v>3454</v>
      </c>
    </row>
    <row r="555" spans="1:41" x14ac:dyDescent="0.25">
      <c r="A555" s="1" t="s">
        <v>1960</v>
      </c>
      <c r="B555" s="1" t="s">
        <v>1961</v>
      </c>
      <c r="C555" s="1" t="s">
        <v>1725</v>
      </c>
      <c r="D555" s="1" t="s">
        <v>26</v>
      </c>
      <c r="E555" s="1" t="s">
        <v>1962</v>
      </c>
      <c r="F555" s="1" t="s">
        <v>1963</v>
      </c>
      <c r="G555" s="1" t="s">
        <v>1964</v>
      </c>
      <c r="H555" s="1" t="s">
        <v>1965</v>
      </c>
      <c r="I555" s="1" t="s">
        <v>1966</v>
      </c>
      <c r="J555" s="1" t="s">
        <v>1967</v>
      </c>
      <c r="K555" s="1" t="s">
        <v>1154</v>
      </c>
      <c r="L555" s="1" t="s">
        <v>379</v>
      </c>
      <c r="M555" s="1" t="s">
        <v>379</v>
      </c>
      <c r="N555" s="1" t="s">
        <v>379</v>
      </c>
      <c r="O555" s="1" t="s">
        <v>379</v>
      </c>
      <c r="P555" s="1" t="s">
        <v>379</v>
      </c>
      <c r="Q555" s="1" t="s">
        <v>379</v>
      </c>
      <c r="R555" s="1" t="s">
        <v>379</v>
      </c>
      <c r="S555" s="1" t="s">
        <v>123</v>
      </c>
      <c r="T555" s="1" t="s">
        <v>107</v>
      </c>
      <c r="U555" s="1">
        <v>39</v>
      </c>
      <c r="V555" s="1">
        <v>8</v>
      </c>
      <c r="Y555" s="1" t="s">
        <v>1968</v>
      </c>
      <c r="Z555" s="1" t="s">
        <v>379</v>
      </c>
      <c r="AB555" s="1">
        <v>0</v>
      </c>
      <c r="AD555" s="1">
        <v>0</v>
      </c>
      <c r="AE555" s="1">
        <v>0</v>
      </c>
      <c r="AH555" s="1">
        <v>26</v>
      </c>
      <c r="AK555" s="1" t="s">
        <v>124</v>
      </c>
      <c r="AL555" s="1" t="s">
        <v>1969</v>
      </c>
      <c r="AM555" s="1" t="s">
        <v>4648</v>
      </c>
      <c r="AN555" s="1" t="s">
        <v>1960</v>
      </c>
      <c r="AO555" s="1" t="s">
        <v>2951</v>
      </c>
    </row>
    <row r="556" spans="1:41" x14ac:dyDescent="0.25">
      <c r="A556" s="1" t="s">
        <v>1960</v>
      </c>
      <c r="B556" s="1" t="s">
        <v>2951</v>
      </c>
      <c r="C556" s="1" t="s">
        <v>1725</v>
      </c>
      <c r="D556" s="1" t="s">
        <v>26</v>
      </c>
      <c r="E556" s="1" t="s">
        <v>2952</v>
      </c>
      <c r="F556" s="1" t="s">
        <v>2953</v>
      </c>
      <c r="G556" s="1" t="s">
        <v>1784</v>
      </c>
      <c r="H556" s="1" t="s">
        <v>1785</v>
      </c>
      <c r="I556" s="1" t="s">
        <v>2954</v>
      </c>
      <c r="J556" s="1" t="s">
        <v>2955</v>
      </c>
      <c r="K556" s="1" t="s">
        <v>1154</v>
      </c>
      <c r="L556" s="1" t="s">
        <v>379</v>
      </c>
      <c r="M556" s="1" t="s">
        <v>379</v>
      </c>
      <c r="N556" s="1" t="s">
        <v>379</v>
      </c>
      <c r="O556" s="1" t="s">
        <v>379</v>
      </c>
      <c r="P556" s="1" t="s">
        <v>379</v>
      </c>
      <c r="Q556" s="1" t="s">
        <v>379</v>
      </c>
      <c r="R556" s="1" t="s">
        <v>379</v>
      </c>
      <c r="S556" s="1" t="s">
        <v>123</v>
      </c>
      <c r="T556" s="1" t="s">
        <v>24</v>
      </c>
      <c r="U556" s="1">
        <v>504</v>
      </c>
      <c r="V556" s="1">
        <v>8</v>
      </c>
      <c r="W556" s="1" t="s">
        <v>2956</v>
      </c>
      <c r="X556" s="1" t="s">
        <v>2957</v>
      </c>
      <c r="Y556" s="1" t="s">
        <v>1968</v>
      </c>
      <c r="Z556" s="1" t="s">
        <v>379</v>
      </c>
      <c r="AA556" s="1" t="s">
        <v>379</v>
      </c>
      <c r="AB556" s="1">
        <v>0</v>
      </c>
      <c r="AC556" s="1">
        <v>0</v>
      </c>
      <c r="AD556" s="1">
        <v>0</v>
      </c>
      <c r="AE556" s="1">
        <v>0</v>
      </c>
      <c r="AF556" s="1">
        <v>25</v>
      </c>
      <c r="AG556" s="1">
        <v>0</v>
      </c>
      <c r="AH556" s="1">
        <v>0</v>
      </c>
      <c r="AI556" s="1" t="s">
        <v>2137</v>
      </c>
      <c r="AK556" s="1" t="s">
        <v>124</v>
      </c>
      <c r="AL556" s="1" t="s">
        <v>2958</v>
      </c>
      <c r="AM556" s="1" t="s">
        <v>4648</v>
      </c>
      <c r="AN556" s="1" t="s">
        <v>1960</v>
      </c>
      <c r="AO556" s="1" t="s">
        <v>2951</v>
      </c>
    </row>
    <row r="557" spans="1:41" x14ac:dyDescent="0.25">
      <c r="A557" s="1" t="s">
        <v>3221</v>
      </c>
      <c r="B557" s="1" t="s">
        <v>3222</v>
      </c>
      <c r="C557" s="1" t="s">
        <v>1733</v>
      </c>
      <c r="D557" s="1" t="s">
        <v>26</v>
      </c>
      <c r="E557" s="1" t="s">
        <v>3223</v>
      </c>
      <c r="F557" s="1" t="s">
        <v>3224</v>
      </c>
      <c r="G557" s="1" t="s">
        <v>1784</v>
      </c>
      <c r="H557" s="1" t="s">
        <v>1785</v>
      </c>
      <c r="I557" s="1" t="s">
        <v>1966</v>
      </c>
      <c r="J557" s="1" t="s">
        <v>1967</v>
      </c>
      <c r="K557" s="1" t="s">
        <v>1795</v>
      </c>
      <c r="L557" s="1" t="s">
        <v>379</v>
      </c>
      <c r="M557" s="1" t="s">
        <v>379</v>
      </c>
      <c r="N557" s="1" t="s">
        <v>379</v>
      </c>
      <c r="O557" s="1" t="s">
        <v>379</v>
      </c>
      <c r="P557" s="1" t="s">
        <v>379</v>
      </c>
      <c r="Q557" s="1" t="s">
        <v>379</v>
      </c>
      <c r="R557" s="1" t="s">
        <v>379</v>
      </c>
      <c r="S557" s="1" t="s">
        <v>123</v>
      </c>
      <c r="T557" s="1" t="s">
        <v>107</v>
      </c>
      <c r="U557" s="1">
        <v>40</v>
      </c>
      <c r="V557" s="1">
        <v>8</v>
      </c>
      <c r="Y557" s="1" t="s">
        <v>1968</v>
      </c>
      <c r="Z557" s="1" t="s">
        <v>379</v>
      </c>
      <c r="AB557" s="1">
        <v>0</v>
      </c>
      <c r="AD557" s="1">
        <v>55</v>
      </c>
      <c r="AE557" s="1">
        <v>0</v>
      </c>
      <c r="AH557" s="1">
        <v>36</v>
      </c>
      <c r="AK557" s="1" t="s">
        <v>124</v>
      </c>
      <c r="AL557" s="1" t="s">
        <v>3225</v>
      </c>
      <c r="AM557" s="1" t="s">
        <v>4782</v>
      </c>
      <c r="AN557" s="1" t="s">
        <v>3221</v>
      </c>
      <c r="AO557" s="1" t="s">
        <v>3786</v>
      </c>
    </row>
    <row r="558" spans="1:41" x14ac:dyDescent="0.25">
      <c r="A558" s="1" t="s">
        <v>3221</v>
      </c>
      <c r="B558" s="1" t="s">
        <v>3786</v>
      </c>
      <c r="C558" s="1" t="s">
        <v>1733</v>
      </c>
      <c r="D558" s="1" t="s">
        <v>26</v>
      </c>
      <c r="E558" s="1" t="s">
        <v>3787</v>
      </c>
      <c r="F558" s="1" t="s">
        <v>3788</v>
      </c>
      <c r="G558" s="1" t="s">
        <v>1784</v>
      </c>
      <c r="H558" s="1" t="s">
        <v>2738</v>
      </c>
      <c r="I558" s="1" t="s">
        <v>1966</v>
      </c>
      <c r="J558" s="1" t="s">
        <v>2955</v>
      </c>
      <c r="K558" s="1" t="s">
        <v>1795</v>
      </c>
      <c r="L558" s="1" t="s">
        <v>379</v>
      </c>
      <c r="M558" s="1" t="s">
        <v>379</v>
      </c>
      <c r="N558" s="1" t="s">
        <v>379</v>
      </c>
      <c r="O558" s="1" t="s">
        <v>379</v>
      </c>
      <c r="P558" s="1" t="s">
        <v>379</v>
      </c>
      <c r="Q558" s="1" t="s">
        <v>379</v>
      </c>
      <c r="R558" s="1" t="s">
        <v>379</v>
      </c>
      <c r="S558" s="1" t="s">
        <v>123</v>
      </c>
      <c r="T558" s="1" t="s">
        <v>24</v>
      </c>
      <c r="U558" s="1">
        <v>505</v>
      </c>
      <c r="V558" s="1">
        <v>8</v>
      </c>
      <c r="W558" s="1" t="s">
        <v>3789</v>
      </c>
      <c r="X558" s="1" t="s">
        <v>3790</v>
      </c>
      <c r="Y558" s="1" t="s">
        <v>1968</v>
      </c>
      <c r="Z558" s="1" t="s">
        <v>379</v>
      </c>
      <c r="AA558" s="1" t="s">
        <v>379</v>
      </c>
      <c r="AB558" s="1">
        <v>0</v>
      </c>
      <c r="AC558" s="1">
        <v>0</v>
      </c>
      <c r="AD558" s="1">
        <v>36</v>
      </c>
      <c r="AE558" s="1">
        <v>5</v>
      </c>
      <c r="AF558" s="1">
        <v>0</v>
      </c>
      <c r="AG558" s="1">
        <v>0</v>
      </c>
      <c r="AH558" s="1">
        <v>0</v>
      </c>
      <c r="AI558" s="1" t="s">
        <v>2150</v>
      </c>
      <c r="AJ558" s="1" t="s">
        <v>3791</v>
      </c>
      <c r="AK558" s="1" t="s">
        <v>124</v>
      </c>
      <c r="AL558" s="1" t="s">
        <v>3792</v>
      </c>
      <c r="AM558" s="1" t="s">
        <v>4782</v>
      </c>
      <c r="AN558" s="1" t="s">
        <v>3221</v>
      </c>
      <c r="AO558" s="1" t="s">
        <v>3786</v>
      </c>
    </row>
    <row r="559" spans="1:41" x14ac:dyDescent="0.25">
      <c r="A559" s="1" t="s">
        <v>1970</v>
      </c>
      <c r="B559" s="1" t="s">
        <v>1971</v>
      </c>
      <c r="C559" s="1" t="s">
        <v>1725</v>
      </c>
      <c r="D559" s="1" t="s">
        <v>1734</v>
      </c>
      <c r="E559" s="1" t="s">
        <v>1972</v>
      </c>
      <c r="F559" s="1" t="s">
        <v>1973</v>
      </c>
      <c r="G559" s="1" t="s">
        <v>1784</v>
      </c>
      <c r="H559" s="1" t="s">
        <v>1785</v>
      </c>
      <c r="I559" s="1" t="s">
        <v>1932</v>
      </c>
      <c r="J559" s="1" t="s">
        <v>1933</v>
      </c>
      <c r="K559" s="1" t="s">
        <v>1154</v>
      </c>
      <c r="L559" s="1" t="s">
        <v>379</v>
      </c>
      <c r="M559" s="1" t="s">
        <v>379</v>
      </c>
      <c r="N559" s="1" t="s">
        <v>379</v>
      </c>
      <c r="O559" s="1" t="s">
        <v>379</v>
      </c>
      <c r="P559" s="1" t="s">
        <v>379</v>
      </c>
      <c r="Q559" s="1" t="s">
        <v>379</v>
      </c>
      <c r="R559" s="1" t="s">
        <v>379</v>
      </c>
      <c r="S559" s="1" t="s">
        <v>123</v>
      </c>
      <c r="T559" s="1" t="s">
        <v>107</v>
      </c>
      <c r="U559" s="1">
        <v>41</v>
      </c>
      <c r="V559" s="1">
        <v>8</v>
      </c>
      <c r="Y559" s="1" t="s">
        <v>1934</v>
      </c>
      <c r="Z559" s="1" t="s">
        <v>380</v>
      </c>
      <c r="AB559" s="1">
        <v>0</v>
      </c>
      <c r="AD559" s="1">
        <v>0</v>
      </c>
      <c r="AE559" s="1">
        <v>0</v>
      </c>
      <c r="AH559" s="1">
        <v>0</v>
      </c>
      <c r="AK559" s="1" t="s">
        <v>124</v>
      </c>
      <c r="AL559" s="1" t="s">
        <v>1974</v>
      </c>
      <c r="AM559" s="1" t="s">
        <v>4587</v>
      </c>
      <c r="AN559" s="1" t="s">
        <v>1970</v>
      </c>
      <c r="AO559" s="1" t="s">
        <v>1971</v>
      </c>
    </row>
    <row r="560" spans="1:41" x14ac:dyDescent="0.25">
      <c r="A560" s="1" t="s">
        <v>1970</v>
      </c>
      <c r="B560" s="1" t="s">
        <v>1971</v>
      </c>
      <c r="C560" s="1" t="s">
        <v>1725</v>
      </c>
      <c r="D560" s="1" t="s">
        <v>1734</v>
      </c>
      <c r="E560" s="1" t="s">
        <v>1972</v>
      </c>
      <c r="F560" s="1" t="s">
        <v>2788</v>
      </c>
      <c r="G560" s="1" t="s">
        <v>1784</v>
      </c>
      <c r="H560" s="1" t="s">
        <v>1785</v>
      </c>
      <c r="I560" s="1" t="s">
        <v>2731</v>
      </c>
      <c r="J560" s="1" t="s">
        <v>2731</v>
      </c>
      <c r="K560" s="1" t="s">
        <v>1154</v>
      </c>
      <c r="L560" s="1" t="s">
        <v>379</v>
      </c>
      <c r="M560" s="1" t="s">
        <v>379</v>
      </c>
      <c r="N560" s="1" t="s">
        <v>379</v>
      </c>
      <c r="O560" s="1" t="s">
        <v>379</v>
      </c>
      <c r="P560" s="1" t="s">
        <v>379</v>
      </c>
      <c r="Q560" s="1" t="s">
        <v>379</v>
      </c>
      <c r="R560" s="1" t="s">
        <v>379</v>
      </c>
      <c r="S560" s="1" t="s">
        <v>123</v>
      </c>
      <c r="T560" s="1" t="s">
        <v>24</v>
      </c>
      <c r="U560" s="1">
        <v>601</v>
      </c>
      <c r="V560" s="1">
        <v>8</v>
      </c>
      <c r="W560" s="1" t="s">
        <v>62</v>
      </c>
      <c r="X560" s="1" t="s">
        <v>62</v>
      </c>
      <c r="Y560" s="1" t="s">
        <v>1958</v>
      </c>
      <c r="Z560" s="1" t="s">
        <v>380</v>
      </c>
      <c r="AA560" s="1" t="s">
        <v>379</v>
      </c>
      <c r="AB560" s="1">
        <v>0</v>
      </c>
      <c r="AC560" s="1">
        <v>0</v>
      </c>
      <c r="AD560" s="1">
        <v>0</v>
      </c>
      <c r="AE560" s="1">
        <v>0</v>
      </c>
      <c r="AF560" s="1">
        <v>0</v>
      </c>
      <c r="AG560" s="1">
        <v>0</v>
      </c>
      <c r="AH560" s="1">
        <v>0</v>
      </c>
      <c r="AI560" s="1" t="s">
        <v>2220</v>
      </c>
      <c r="AK560" s="1" t="s">
        <v>124</v>
      </c>
      <c r="AL560" s="1" t="s">
        <v>133</v>
      </c>
      <c r="AM560" s="1" t="s">
        <v>4587</v>
      </c>
      <c r="AN560" s="1" t="s">
        <v>1970</v>
      </c>
      <c r="AO560" s="1" t="s">
        <v>1971</v>
      </c>
    </row>
    <row r="561" spans="1:41" x14ac:dyDescent="0.25">
      <c r="A561" s="1" t="s">
        <v>1975</v>
      </c>
      <c r="B561" s="1" t="s">
        <v>1976</v>
      </c>
      <c r="C561" s="1" t="s">
        <v>1725</v>
      </c>
      <c r="D561" s="1" t="s">
        <v>1869</v>
      </c>
      <c r="E561" s="1" t="s">
        <v>1977</v>
      </c>
      <c r="F561" s="1" t="s">
        <v>1978</v>
      </c>
      <c r="G561" s="1" t="s">
        <v>1784</v>
      </c>
      <c r="H561" s="1" t="s">
        <v>1785</v>
      </c>
      <c r="I561" s="1" t="s">
        <v>1979</v>
      </c>
      <c r="J561" s="1" t="s">
        <v>1933</v>
      </c>
      <c r="K561" s="1" t="s">
        <v>1154</v>
      </c>
      <c r="L561" s="1" t="s">
        <v>379</v>
      </c>
      <c r="M561" s="1" t="s">
        <v>379</v>
      </c>
      <c r="N561" s="1" t="s">
        <v>379</v>
      </c>
      <c r="O561" s="1" t="s">
        <v>379</v>
      </c>
      <c r="P561" s="1" t="s">
        <v>379</v>
      </c>
      <c r="Q561" s="1" t="s">
        <v>379</v>
      </c>
      <c r="R561" s="1" t="s">
        <v>379</v>
      </c>
      <c r="S561" s="1" t="s">
        <v>123</v>
      </c>
      <c r="T561" s="1" t="s">
        <v>107</v>
      </c>
      <c r="U561" s="1">
        <v>42</v>
      </c>
      <c r="V561" s="1">
        <v>8</v>
      </c>
      <c r="Y561" s="1" t="s">
        <v>1934</v>
      </c>
      <c r="Z561" s="1" t="s">
        <v>379</v>
      </c>
      <c r="AB561" s="1">
        <v>0</v>
      </c>
      <c r="AD561" s="1">
        <v>0</v>
      </c>
      <c r="AE561" s="1">
        <v>0</v>
      </c>
      <c r="AH561" s="1">
        <v>0</v>
      </c>
      <c r="AK561" s="1" t="s">
        <v>124</v>
      </c>
      <c r="AL561" s="1" t="s">
        <v>1980</v>
      </c>
      <c r="AM561" s="1" t="s">
        <v>4546</v>
      </c>
      <c r="AN561" s="1" t="s">
        <v>1975</v>
      </c>
      <c r="AO561" s="1" t="s">
        <v>1976</v>
      </c>
    </row>
    <row r="562" spans="1:41" x14ac:dyDescent="0.25">
      <c r="A562" s="1" t="s">
        <v>1929</v>
      </c>
      <c r="B562" s="1" t="s">
        <v>1929</v>
      </c>
      <c r="C562" s="1" t="s">
        <v>1725</v>
      </c>
      <c r="D562" s="1" t="s">
        <v>1869</v>
      </c>
      <c r="E562" s="1" t="s">
        <v>1930</v>
      </c>
      <c r="F562" s="1" t="s">
        <v>1931</v>
      </c>
      <c r="G562" s="1" t="s">
        <v>1784</v>
      </c>
      <c r="H562" s="1" t="s">
        <v>1785</v>
      </c>
      <c r="I562" s="1" t="s">
        <v>1932</v>
      </c>
      <c r="J562" s="1" t="s">
        <v>1933</v>
      </c>
      <c r="K562" s="1" t="s">
        <v>1154</v>
      </c>
      <c r="L562" s="1" t="s">
        <v>379</v>
      </c>
      <c r="M562" s="1" t="s">
        <v>379</v>
      </c>
      <c r="N562" s="1" t="s">
        <v>379</v>
      </c>
      <c r="O562" s="1" t="s">
        <v>379</v>
      </c>
      <c r="P562" s="1" t="s">
        <v>379</v>
      </c>
      <c r="Q562" s="1" t="s">
        <v>379</v>
      </c>
      <c r="R562" s="1" t="s">
        <v>379</v>
      </c>
      <c r="S562" s="1" t="s">
        <v>123</v>
      </c>
      <c r="T562" s="1" t="s">
        <v>107</v>
      </c>
      <c r="U562" s="1">
        <v>43</v>
      </c>
      <c r="V562" s="1">
        <v>8</v>
      </c>
      <c r="Y562" s="1" t="s">
        <v>1934</v>
      </c>
      <c r="Z562" s="1" t="s">
        <v>379</v>
      </c>
      <c r="AB562" s="1">
        <v>0</v>
      </c>
      <c r="AD562" s="1">
        <v>0</v>
      </c>
      <c r="AE562" s="1">
        <v>0</v>
      </c>
      <c r="AH562" s="1">
        <v>0</v>
      </c>
      <c r="AK562" s="1" t="s">
        <v>124</v>
      </c>
      <c r="AL562" s="1" t="s">
        <v>1935</v>
      </c>
      <c r="AM562" s="1" t="s">
        <v>4544</v>
      </c>
      <c r="AN562" s="1" t="s">
        <v>1929</v>
      </c>
      <c r="AO562" s="1" t="s">
        <v>1929</v>
      </c>
    </row>
    <row r="563" spans="1:41" x14ac:dyDescent="0.25">
      <c r="A563" s="1" t="s">
        <v>1981</v>
      </c>
      <c r="B563" s="1" t="s">
        <v>1981</v>
      </c>
      <c r="C563" s="1" t="s">
        <v>1725</v>
      </c>
      <c r="D563" s="1" t="s">
        <v>1878</v>
      </c>
      <c r="E563" s="1" t="s">
        <v>1982</v>
      </c>
      <c r="F563" s="1" t="s">
        <v>1983</v>
      </c>
      <c r="G563" s="1" t="s">
        <v>1984</v>
      </c>
      <c r="H563" s="1" t="s">
        <v>1985</v>
      </c>
      <c r="I563" s="1" t="s">
        <v>1979</v>
      </c>
      <c r="J563" s="1" t="s">
        <v>1933</v>
      </c>
      <c r="K563" s="1" t="s">
        <v>1154</v>
      </c>
      <c r="L563" s="1" t="s">
        <v>379</v>
      </c>
      <c r="M563" s="1" t="s">
        <v>379</v>
      </c>
      <c r="N563" s="1" t="s">
        <v>379</v>
      </c>
      <c r="O563" s="1" t="s">
        <v>380</v>
      </c>
      <c r="P563" s="1" t="s">
        <v>379</v>
      </c>
      <c r="Q563" s="1" t="s">
        <v>379</v>
      </c>
      <c r="R563" s="1" t="s">
        <v>380</v>
      </c>
      <c r="S563" s="1" t="s">
        <v>123</v>
      </c>
      <c r="T563" s="1" t="s">
        <v>107</v>
      </c>
      <c r="U563" s="1">
        <v>44</v>
      </c>
      <c r="V563" s="1">
        <v>2</v>
      </c>
      <c r="Y563" s="1" t="s">
        <v>1934</v>
      </c>
      <c r="Z563" s="1" t="s">
        <v>380</v>
      </c>
      <c r="AB563" s="1">
        <v>0</v>
      </c>
      <c r="AD563" s="1">
        <v>0</v>
      </c>
      <c r="AE563" s="1">
        <v>0</v>
      </c>
      <c r="AH563" s="1">
        <v>0</v>
      </c>
      <c r="AK563" s="1" t="s">
        <v>124</v>
      </c>
      <c r="AL563" s="1" t="s">
        <v>1986</v>
      </c>
      <c r="AM563" s="1" t="s">
        <v>4588</v>
      </c>
      <c r="AN563" s="1" t="s">
        <v>1981</v>
      </c>
      <c r="AO563" s="1" t="s">
        <v>1981</v>
      </c>
    </row>
    <row r="564" spans="1:41" x14ac:dyDescent="0.25">
      <c r="A564" s="1" t="s">
        <v>1981</v>
      </c>
      <c r="B564" s="1" t="s">
        <v>1981</v>
      </c>
      <c r="C564" s="1" t="s">
        <v>1725</v>
      </c>
      <c r="D564" s="1" t="s">
        <v>1878</v>
      </c>
      <c r="E564" s="1" t="s">
        <v>2789</v>
      </c>
      <c r="F564" s="1" t="s">
        <v>1983</v>
      </c>
      <c r="G564" s="1" t="s">
        <v>1984</v>
      </c>
      <c r="H564" s="1" t="s">
        <v>2790</v>
      </c>
      <c r="I564" s="1" t="s">
        <v>2731</v>
      </c>
      <c r="J564" s="1" t="s">
        <v>2731</v>
      </c>
      <c r="K564" s="1" t="s">
        <v>1154</v>
      </c>
      <c r="L564" s="1" t="s">
        <v>379</v>
      </c>
      <c r="M564" s="1" t="s">
        <v>379</v>
      </c>
      <c r="N564" s="1" t="s">
        <v>379</v>
      </c>
      <c r="O564" s="1" t="s">
        <v>380</v>
      </c>
      <c r="P564" s="1" t="s">
        <v>379</v>
      </c>
      <c r="Q564" s="1" t="s">
        <v>379</v>
      </c>
      <c r="R564" s="1" t="s">
        <v>380</v>
      </c>
      <c r="S564" s="1" t="s">
        <v>123</v>
      </c>
      <c r="T564" s="1" t="s">
        <v>24</v>
      </c>
      <c r="U564" s="1">
        <v>602</v>
      </c>
      <c r="V564" s="1">
        <v>2</v>
      </c>
      <c r="W564" s="1" t="s">
        <v>2791</v>
      </c>
      <c r="X564" s="1" t="s">
        <v>2792</v>
      </c>
      <c r="Y564" s="1" t="s">
        <v>1958</v>
      </c>
      <c r="Z564" s="1" t="s">
        <v>380</v>
      </c>
      <c r="AA564" s="1" t="s">
        <v>379</v>
      </c>
      <c r="AB564" s="1">
        <v>0</v>
      </c>
      <c r="AC564" s="1">
        <v>0</v>
      </c>
      <c r="AD564" s="1">
        <v>0</v>
      </c>
      <c r="AE564" s="1">
        <v>0</v>
      </c>
      <c r="AF564" s="1">
        <v>0</v>
      </c>
      <c r="AG564" s="1">
        <v>0</v>
      </c>
      <c r="AH564" s="1">
        <v>0</v>
      </c>
      <c r="AI564" s="1" t="s">
        <v>2220</v>
      </c>
      <c r="AJ564" s="1" t="s">
        <v>2793</v>
      </c>
      <c r="AK564" s="1" t="s">
        <v>124</v>
      </c>
      <c r="AL564" s="1" t="s">
        <v>134</v>
      </c>
      <c r="AM564" s="1" t="s">
        <v>4588</v>
      </c>
      <c r="AN564" s="1" t="s">
        <v>1981</v>
      </c>
      <c r="AO564" s="1" t="s">
        <v>1981</v>
      </c>
    </row>
    <row r="565" spans="1:41" x14ac:dyDescent="0.25">
      <c r="A565" s="1" t="s">
        <v>2794</v>
      </c>
      <c r="B565" s="1" t="s">
        <v>2795</v>
      </c>
      <c r="C565" s="1" t="s">
        <v>1725</v>
      </c>
      <c r="D565" s="1" t="s">
        <v>1878</v>
      </c>
      <c r="E565" s="1" t="s">
        <v>2796</v>
      </c>
      <c r="F565" s="1" t="s">
        <v>2797</v>
      </c>
      <c r="G565" s="1" t="s">
        <v>1784</v>
      </c>
      <c r="H565" s="1" t="s">
        <v>1785</v>
      </c>
      <c r="I565" s="1" t="s">
        <v>2731</v>
      </c>
      <c r="J565" s="1" t="s">
        <v>2731</v>
      </c>
      <c r="K565" s="1" t="s">
        <v>1154</v>
      </c>
      <c r="L565" s="1" t="s">
        <v>379</v>
      </c>
      <c r="M565" s="1" t="s">
        <v>379</v>
      </c>
      <c r="N565" s="1" t="s">
        <v>379</v>
      </c>
      <c r="O565" s="1" t="s">
        <v>379</v>
      </c>
      <c r="P565" s="1" t="s">
        <v>379</v>
      </c>
      <c r="Q565" s="1" t="s">
        <v>379</v>
      </c>
      <c r="R565" s="1" t="s">
        <v>379</v>
      </c>
      <c r="S565" s="1" t="s">
        <v>123</v>
      </c>
      <c r="T565" s="1" t="s">
        <v>24</v>
      </c>
      <c r="U565" s="1">
        <v>603</v>
      </c>
      <c r="V565" s="1">
        <v>8</v>
      </c>
      <c r="W565" s="1" t="s">
        <v>2798</v>
      </c>
      <c r="X565" s="1" t="s">
        <v>2799</v>
      </c>
      <c r="Y565" s="1" t="s">
        <v>1958</v>
      </c>
      <c r="Z565" s="1" t="s">
        <v>379</v>
      </c>
      <c r="AA565" s="1" t="s">
        <v>379</v>
      </c>
      <c r="AB565" s="1">
        <v>0</v>
      </c>
      <c r="AC565" s="1">
        <v>0</v>
      </c>
      <c r="AD565" s="1">
        <v>0</v>
      </c>
      <c r="AE565" s="1">
        <v>0</v>
      </c>
      <c r="AF565" s="1">
        <v>0</v>
      </c>
      <c r="AG565" s="1">
        <v>0</v>
      </c>
      <c r="AH565" s="1">
        <v>0</v>
      </c>
      <c r="AI565" s="1" t="s">
        <v>2220</v>
      </c>
      <c r="AK565" s="1" t="s">
        <v>124</v>
      </c>
      <c r="AL565" s="1" t="s">
        <v>135</v>
      </c>
      <c r="AM565" s="1" t="s">
        <v>4547</v>
      </c>
      <c r="AN565" s="1" t="s">
        <v>2794</v>
      </c>
      <c r="AO565" s="1" t="s">
        <v>2795</v>
      </c>
    </row>
    <row r="566" spans="1:41" x14ac:dyDescent="0.25">
      <c r="A566" s="1" t="s">
        <v>1987</v>
      </c>
      <c r="B566" s="1" t="s">
        <v>1988</v>
      </c>
      <c r="C566" s="1" t="s">
        <v>1725</v>
      </c>
      <c r="D566" s="1" t="s">
        <v>1878</v>
      </c>
      <c r="E566" s="1" t="s">
        <v>1989</v>
      </c>
      <c r="F566" s="1" t="s">
        <v>1990</v>
      </c>
      <c r="G566" s="1" t="s">
        <v>1784</v>
      </c>
      <c r="H566" s="1" t="s">
        <v>1785</v>
      </c>
      <c r="I566" s="1" t="s">
        <v>1932</v>
      </c>
      <c r="J566" s="1" t="s">
        <v>1933</v>
      </c>
      <c r="K566" s="1" t="s">
        <v>1154</v>
      </c>
      <c r="L566" s="1" t="s">
        <v>379</v>
      </c>
      <c r="M566" s="1" t="s">
        <v>379</v>
      </c>
      <c r="N566" s="1" t="s">
        <v>379</v>
      </c>
      <c r="O566" s="1" t="s">
        <v>379</v>
      </c>
      <c r="P566" s="1" t="s">
        <v>379</v>
      </c>
      <c r="Q566" s="1" t="s">
        <v>379</v>
      </c>
      <c r="R566" s="1" t="s">
        <v>379</v>
      </c>
      <c r="S566" s="1" t="s">
        <v>123</v>
      </c>
      <c r="T566" s="1" t="s">
        <v>107</v>
      </c>
      <c r="U566" s="1">
        <v>45</v>
      </c>
      <c r="V566" s="1">
        <v>8</v>
      </c>
      <c r="Y566" s="1" t="s">
        <v>1934</v>
      </c>
      <c r="Z566" s="1" t="s">
        <v>379</v>
      </c>
      <c r="AB566" s="1">
        <v>0</v>
      </c>
      <c r="AD566" s="1">
        <v>0</v>
      </c>
      <c r="AE566" s="1">
        <v>0</v>
      </c>
      <c r="AH566" s="1">
        <v>0</v>
      </c>
      <c r="AK566" s="1" t="s">
        <v>124</v>
      </c>
      <c r="AL566" s="1" t="s">
        <v>1991</v>
      </c>
      <c r="AM566" s="1" t="s">
        <v>4547</v>
      </c>
      <c r="AN566" s="1" t="s">
        <v>2794</v>
      </c>
      <c r="AO566" s="1" t="s">
        <v>2795</v>
      </c>
    </row>
    <row r="567" spans="1:41" x14ac:dyDescent="0.25">
      <c r="A567" s="1" t="s">
        <v>2727</v>
      </c>
      <c r="B567" s="1" t="s">
        <v>2728</v>
      </c>
      <c r="C567" s="1" t="s">
        <v>1725</v>
      </c>
      <c r="D567" s="1" t="s">
        <v>1734</v>
      </c>
      <c r="E567" s="1" t="s">
        <v>2729</v>
      </c>
      <c r="F567" s="1" t="s">
        <v>2730</v>
      </c>
      <c r="G567" s="1" t="s">
        <v>1784</v>
      </c>
      <c r="H567" s="1" t="s">
        <v>1785</v>
      </c>
      <c r="I567" s="1" t="s">
        <v>2731</v>
      </c>
      <c r="J567" s="1" t="s">
        <v>2732</v>
      </c>
      <c r="K567" s="1" t="s">
        <v>1154</v>
      </c>
      <c r="L567" s="1" t="s">
        <v>379</v>
      </c>
      <c r="M567" s="1" t="s">
        <v>380</v>
      </c>
      <c r="N567" s="1" t="s">
        <v>380</v>
      </c>
      <c r="O567" s="1" t="s">
        <v>380</v>
      </c>
      <c r="P567" s="1" t="s">
        <v>379</v>
      </c>
      <c r="Q567" s="1" t="s">
        <v>379</v>
      </c>
      <c r="R567" s="1" t="s">
        <v>379</v>
      </c>
      <c r="S567" s="1" t="s">
        <v>123</v>
      </c>
      <c r="T567" s="1" t="s">
        <v>24</v>
      </c>
      <c r="U567" s="1">
        <v>604</v>
      </c>
      <c r="V567" s="1">
        <v>8</v>
      </c>
      <c r="W567" s="1" t="s">
        <v>2733</v>
      </c>
      <c r="X567" s="1" t="s">
        <v>2733</v>
      </c>
      <c r="Y567" s="1" t="s">
        <v>1958</v>
      </c>
      <c r="Z567" s="1" t="s">
        <v>380</v>
      </c>
      <c r="AA567" s="1" t="s">
        <v>379</v>
      </c>
      <c r="AB567" s="1">
        <v>62534</v>
      </c>
      <c r="AC567" s="1">
        <v>0</v>
      </c>
      <c r="AD567" s="1">
        <v>0</v>
      </c>
      <c r="AE567" s="1">
        <v>0</v>
      </c>
      <c r="AF567" s="1">
        <v>0</v>
      </c>
      <c r="AG567" s="1">
        <v>0</v>
      </c>
      <c r="AH567" s="1">
        <v>0</v>
      </c>
      <c r="AI567" s="1" t="s">
        <v>2161</v>
      </c>
      <c r="AK567" s="1" t="s">
        <v>124</v>
      </c>
      <c r="AL567" s="1" t="s">
        <v>129</v>
      </c>
      <c r="AM567" s="1" t="s">
        <v>4756</v>
      </c>
      <c r="AN567" s="1" t="s">
        <v>2727</v>
      </c>
      <c r="AO567" s="1" t="s">
        <v>2728</v>
      </c>
    </row>
    <row r="568" spans="1:41" x14ac:dyDescent="0.25">
      <c r="A568" s="1" t="s">
        <v>1992</v>
      </c>
      <c r="B568" s="1" t="s">
        <v>1993</v>
      </c>
      <c r="C568" s="1" t="s">
        <v>1725</v>
      </c>
      <c r="D568" s="1" t="s">
        <v>1734</v>
      </c>
      <c r="E568" s="1" t="s">
        <v>1994</v>
      </c>
      <c r="F568" s="1" t="s">
        <v>1995</v>
      </c>
      <c r="G568" s="1" t="s">
        <v>1784</v>
      </c>
      <c r="H568" s="1" t="s">
        <v>1785</v>
      </c>
      <c r="I568" s="1" t="s">
        <v>1932</v>
      </c>
      <c r="J568" s="1" t="s">
        <v>1933</v>
      </c>
      <c r="K568" s="1" t="s">
        <v>1154</v>
      </c>
      <c r="L568" s="1" t="s">
        <v>379</v>
      </c>
      <c r="M568" s="1" t="s">
        <v>380</v>
      </c>
      <c r="N568" s="1" t="s">
        <v>380</v>
      </c>
      <c r="O568" s="1" t="s">
        <v>380</v>
      </c>
      <c r="P568" s="1" t="s">
        <v>379</v>
      </c>
      <c r="Q568" s="1" t="s">
        <v>379</v>
      </c>
      <c r="R568" s="1" t="s">
        <v>379</v>
      </c>
      <c r="S568" s="1" t="s">
        <v>123</v>
      </c>
      <c r="T568" s="1" t="s">
        <v>107</v>
      </c>
      <c r="U568" s="1">
        <v>46</v>
      </c>
      <c r="V568" s="1">
        <v>8</v>
      </c>
      <c r="Y568" s="1" t="s">
        <v>1934</v>
      </c>
      <c r="Z568" s="1" t="s">
        <v>380</v>
      </c>
      <c r="AB568" s="1">
        <v>40713</v>
      </c>
      <c r="AD568" s="1">
        <v>0</v>
      </c>
      <c r="AE568" s="1">
        <v>0</v>
      </c>
      <c r="AH568" s="1">
        <v>0</v>
      </c>
      <c r="AK568" s="1" t="s">
        <v>124</v>
      </c>
      <c r="AL568" s="1" t="s">
        <v>1996</v>
      </c>
      <c r="AM568" s="1" t="s">
        <v>4756</v>
      </c>
      <c r="AN568" s="1" t="s">
        <v>2727</v>
      </c>
      <c r="AO568" s="1" t="s">
        <v>2728</v>
      </c>
    </row>
    <row r="569" spans="1:41" x14ac:dyDescent="0.25">
      <c r="A569" s="1" t="s">
        <v>1997</v>
      </c>
      <c r="B569" s="1" t="s">
        <v>1998</v>
      </c>
      <c r="C569" s="1" t="s">
        <v>1733</v>
      </c>
      <c r="D569" s="1" t="s">
        <v>26</v>
      </c>
      <c r="E569" s="1" t="s">
        <v>1999</v>
      </c>
      <c r="F569" s="1" t="s">
        <v>2000</v>
      </c>
      <c r="G569" s="1" t="s">
        <v>1956</v>
      </c>
      <c r="H569" s="1" t="s">
        <v>2001</v>
      </c>
      <c r="I569" s="1" t="s">
        <v>2002</v>
      </c>
      <c r="J569" s="1" t="s">
        <v>2003</v>
      </c>
      <c r="K569" s="1" t="s">
        <v>1795</v>
      </c>
      <c r="L569" s="1" t="s">
        <v>379</v>
      </c>
      <c r="M569" s="1" t="s">
        <v>379</v>
      </c>
      <c r="N569" s="1" t="s">
        <v>379</v>
      </c>
      <c r="O569" s="1" t="s">
        <v>379</v>
      </c>
      <c r="P569" s="1" t="s">
        <v>379</v>
      </c>
      <c r="Q569" s="1" t="s">
        <v>379</v>
      </c>
      <c r="R569" s="1" t="s">
        <v>379</v>
      </c>
      <c r="S569" s="1" t="s">
        <v>123</v>
      </c>
      <c r="T569" s="1" t="s">
        <v>107</v>
      </c>
      <c r="U569" s="1">
        <v>47</v>
      </c>
      <c r="V569" s="1">
        <v>8</v>
      </c>
      <c r="Y569" s="1" t="s">
        <v>2004</v>
      </c>
      <c r="Z569" s="1" t="s">
        <v>380</v>
      </c>
      <c r="AB569" s="1">
        <v>0</v>
      </c>
      <c r="AD569" s="1">
        <v>0</v>
      </c>
      <c r="AE569" s="1">
        <v>0</v>
      </c>
      <c r="AH569" s="1">
        <v>0</v>
      </c>
      <c r="AK569" s="1" t="s">
        <v>124</v>
      </c>
      <c r="AL569" s="1" t="s">
        <v>2005</v>
      </c>
      <c r="AM569" s="1" t="s">
        <v>4589</v>
      </c>
      <c r="AN569" s="1" t="s">
        <v>1997</v>
      </c>
      <c r="AO569" s="1" t="s">
        <v>1998</v>
      </c>
    </row>
    <row r="570" spans="1:41" x14ac:dyDescent="0.25">
      <c r="A570" s="1" t="s">
        <v>1997</v>
      </c>
      <c r="B570" s="1" t="s">
        <v>1998</v>
      </c>
      <c r="C570" s="1" t="s">
        <v>1733</v>
      </c>
      <c r="D570" s="1" t="s">
        <v>1781</v>
      </c>
      <c r="E570" s="1" t="s">
        <v>1999</v>
      </c>
      <c r="F570" s="1" t="s">
        <v>2673</v>
      </c>
      <c r="G570" s="1" t="s">
        <v>1956</v>
      </c>
      <c r="H570" s="1" t="s">
        <v>2674</v>
      </c>
      <c r="I570" s="1" t="s">
        <v>2002</v>
      </c>
      <c r="J570" s="1" t="s">
        <v>2675</v>
      </c>
      <c r="K570" s="1" t="s">
        <v>1795</v>
      </c>
      <c r="L570" s="1" t="s">
        <v>379</v>
      </c>
      <c r="M570" s="1" t="s">
        <v>379</v>
      </c>
      <c r="N570" s="1" t="s">
        <v>379</v>
      </c>
      <c r="O570" s="1" t="s">
        <v>379</v>
      </c>
      <c r="P570" s="1" t="s">
        <v>379</v>
      </c>
      <c r="Q570" s="1" t="s">
        <v>379</v>
      </c>
      <c r="R570" s="1" t="s">
        <v>379</v>
      </c>
      <c r="S570" s="1" t="s">
        <v>123</v>
      </c>
      <c r="T570" s="1" t="s">
        <v>24</v>
      </c>
      <c r="U570" s="1">
        <v>605</v>
      </c>
      <c r="V570" s="1">
        <v>8</v>
      </c>
      <c r="W570" s="1" t="s">
        <v>2676</v>
      </c>
      <c r="X570" s="1" t="s">
        <v>2677</v>
      </c>
      <c r="Y570" s="1" t="s">
        <v>2678</v>
      </c>
      <c r="Z570" s="1" t="s">
        <v>380</v>
      </c>
      <c r="AA570" s="1" t="s">
        <v>379</v>
      </c>
      <c r="AB570" s="1">
        <v>0</v>
      </c>
      <c r="AC570" s="1">
        <v>0</v>
      </c>
      <c r="AD570" s="1">
        <v>0</v>
      </c>
      <c r="AE570" s="1">
        <v>0</v>
      </c>
      <c r="AF570" s="1">
        <v>0</v>
      </c>
      <c r="AG570" s="1">
        <v>0</v>
      </c>
      <c r="AH570" s="1">
        <v>0</v>
      </c>
      <c r="AI570" s="1" t="s">
        <v>2161</v>
      </c>
      <c r="AK570" s="1" t="s">
        <v>124</v>
      </c>
      <c r="AL570" s="1" t="s">
        <v>176</v>
      </c>
      <c r="AM570" s="1" t="s">
        <v>4589</v>
      </c>
      <c r="AN570" s="1" t="s">
        <v>1997</v>
      </c>
      <c r="AO570" s="1" t="s">
        <v>1998</v>
      </c>
    </row>
    <row r="571" spans="1:41" x14ac:dyDescent="0.25">
      <c r="A571" s="1" t="s">
        <v>2006</v>
      </c>
      <c r="B571" s="1" t="s">
        <v>2007</v>
      </c>
      <c r="C571" s="1" t="s">
        <v>1733</v>
      </c>
      <c r="D571" s="1" t="s">
        <v>26</v>
      </c>
      <c r="E571" s="1" t="s">
        <v>2008</v>
      </c>
      <c r="F571" s="1" t="s">
        <v>2009</v>
      </c>
      <c r="G571" s="1" t="s">
        <v>2010</v>
      </c>
      <c r="H571" s="1" t="s">
        <v>2011</v>
      </c>
      <c r="I571" s="1" t="s">
        <v>2012</v>
      </c>
      <c r="J571" s="1" t="s">
        <v>2013</v>
      </c>
      <c r="K571" s="1" t="s">
        <v>1851</v>
      </c>
      <c r="L571" s="1" t="s">
        <v>379</v>
      </c>
      <c r="M571" s="1" t="s">
        <v>379</v>
      </c>
      <c r="N571" s="1" t="s">
        <v>379</v>
      </c>
      <c r="O571" s="1" t="s">
        <v>379</v>
      </c>
      <c r="P571" s="1" t="s">
        <v>379</v>
      </c>
      <c r="Q571" s="1" t="s">
        <v>379</v>
      </c>
      <c r="R571" s="1" t="s">
        <v>379</v>
      </c>
      <c r="S571" s="1" t="s">
        <v>123</v>
      </c>
      <c r="T571" s="1" t="s">
        <v>107</v>
      </c>
      <c r="U571" s="1">
        <v>48</v>
      </c>
      <c r="V571" s="1">
        <v>8</v>
      </c>
      <c r="Y571" s="1" t="s">
        <v>2014</v>
      </c>
      <c r="Z571" s="1" t="s">
        <v>379</v>
      </c>
      <c r="AB571" s="1">
        <v>0</v>
      </c>
      <c r="AD571" s="1">
        <v>0</v>
      </c>
      <c r="AE571" s="1">
        <v>0</v>
      </c>
      <c r="AH571" s="1">
        <v>0</v>
      </c>
      <c r="AK571" s="1" t="s">
        <v>124</v>
      </c>
      <c r="AL571" s="1" t="s">
        <v>2015</v>
      </c>
      <c r="AM571" s="1" t="s">
        <v>4548</v>
      </c>
      <c r="AN571" s="1" t="s">
        <v>2006</v>
      </c>
      <c r="AO571" s="1" t="s">
        <v>2007</v>
      </c>
    </row>
    <row r="572" spans="1:41" x14ac:dyDescent="0.25">
      <c r="A572" s="1" t="s">
        <v>2006</v>
      </c>
      <c r="B572" s="1" t="s">
        <v>2007</v>
      </c>
      <c r="C572" s="1" t="s">
        <v>1733</v>
      </c>
      <c r="D572" s="1" t="s">
        <v>2017</v>
      </c>
      <c r="E572" s="1" t="s">
        <v>2679</v>
      </c>
      <c r="F572" s="1" t="s">
        <v>2680</v>
      </c>
      <c r="G572" s="1" t="s">
        <v>2010</v>
      </c>
      <c r="H572" s="1" t="s">
        <v>2681</v>
      </c>
      <c r="I572" s="1" t="s">
        <v>2012</v>
      </c>
      <c r="J572" s="1" t="s">
        <v>2682</v>
      </c>
      <c r="K572" s="1" t="s">
        <v>1851</v>
      </c>
      <c r="L572" s="1" t="s">
        <v>379</v>
      </c>
      <c r="M572" s="1" t="s">
        <v>379</v>
      </c>
      <c r="N572" s="1" t="s">
        <v>379</v>
      </c>
      <c r="O572" s="1" t="s">
        <v>379</v>
      </c>
      <c r="P572" s="1" t="s">
        <v>379</v>
      </c>
      <c r="Q572" s="1" t="s">
        <v>379</v>
      </c>
      <c r="R572" s="1" t="s">
        <v>379</v>
      </c>
      <c r="S572" s="1" t="s">
        <v>123</v>
      </c>
      <c r="T572" s="1" t="s">
        <v>24</v>
      </c>
      <c r="U572" s="1">
        <v>606</v>
      </c>
      <c r="V572" s="1">
        <v>8</v>
      </c>
      <c r="W572" s="1" t="s">
        <v>2683</v>
      </c>
      <c r="X572" s="1" t="s">
        <v>2684</v>
      </c>
      <c r="Y572" s="1" t="s">
        <v>2685</v>
      </c>
      <c r="Z572" s="1" t="s">
        <v>379</v>
      </c>
      <c r="AA572" s="1" t="s">
        <v>379</v>
      </c>
      <c r="AB572" s="1">
        <v>0</v>
      </c>
      <c r="AC572" s="1">
        <v>0</v>
      </c>
      <c r="AD572" s="1">
        <v>0</v>
      </c>
      <c r="AE572" s="1">
        <v>0</v>
      </c>
      <c r="AF572" s="1">
        <v>0</v>
      </c>
      <c r="AG572" s="1">
        <v>0</v>
      </c>
      <c r="AH572" s="1">
        <v>0</v>
      </c>
      <c r="AI572" s="1" t="s">
        <v>2161</v>
      </c>
      <c r="AK572" s="1" t="s">
        <v>124</v>
      </c>
      <c r="AL572" s="1" t="s">
        <v>128</v>
      </c>
      <c r="AM572" s="1" t="s">
        <v>4548</v>
      </c>
      <c r="AN572" s="1" t="s">
        <v>2006</v>
      </c>
      <c r="AO572" s="1" t="s">
        <v>2007</v>
      </c>
    </row>
    <row r="573" spans="1:41" x14ac:dyDescent="0.25">
      <c r="A573" s="1" t="s">
        <v>2016</v>
      </c>
      <c r="B573" s="1" t="s">
        <v>2016</v>
      </c>
      <c r="C573" s="1" t="s">
        <v>1733</v>
      </c>
      <c r="D573" s="1" t="s">
        <v>2017</v>
      </c>
      <c r="E573" s="1" t="s">
        <v>2018</v>
      </c>
      <c r="F573" s="1" t="s">
        <v>2019</v>
      </c>
      <c r="G573" s="1" t="s">
        <v>2020</v>
      </c>
      <c r="H573" s="1" t="s">
        <v>2021</v>
      </c>
      <c r="I573" s="1" t="s">
        <v>2012</v>
      </c>
      <c r="J573" s="1" t="s">
        <v>2013</v>
      </c>
      <c r="K573" s="1" t="s">
        <v>1737</v>
      </c>
      <c r="L573" s="1" t="s">
        <v>379</v>
      </c>
      <c r="M573" s="1" t="s">
        <v>380</v>
      </c>
      <c r="N573" s="1" t="s">
        <v>62</v>
      </c>
      <c r="O573" s="1" t="s">
        <v>380</v>
      </c>
      <c r="P573" s="1" t="s">
        <v>380</v>
      </c>
      <c r="Q573" s="1" t="s">
        <v>380</v>
      </c>
      <c r="R573" s="1" t="s">
        <v>380</v>
      </c>
      <c r="S573" s="1" t="s">
        <v>123</v>
      </c>
      <c r="T573" s="1" t="s">
        <v>107</v>
      </c>
      <c r="U573" s="1">
        <v>49</v>
      </c>
      <c r="V573" s="1">
        <v>8</v>
      </c>
      <c r="Y573" s="1" t="s">
        <v>2014</v>
      </c>
      <c r="Z573" s="1" t="s">
        <v>379</v>
      </c>
      <c r="AB573" s="1">
        <v>0</v>
      </c>
      <c r="AD573" s="1">
        <v>0</v>
      </c>
      <c r="AE573" s="1">
        <v>0</v>
      </c>
      <c r="AH573" s="1">
        <v>0</v>
      </c>
      <c r="AK573" s="1" t="s">
        <v>124</v>
      </c>
      <c r="AL573" s="1" t="s">
        <v>2022</v>
      </c>
      <c r="AM573" s="1" t="s">
        <v>4549</v>
      </c>
      <c r="AN573" s="1" t="s">
        <v>2016</v>
      </c>
      <c r="AO573" s="1" t="s">
        <v>2016</v>
      </c>
    </row>
    <row r="574" spans="1:41" x14ac:dyDescent="0.25">
      <c r="A574" s="1" t="s">
        <v>2016</v>
      </c>
      <c r="B574" s="1" t="s">
        <v>2016</v>
      </c>
      <c r="C574" s="1" t="s">
        <v>1733</v>
      </c>
      <c r="D574" s="1" t="s">
        <v>2017</v>
      </c>
      <c r="E574" s="1" t="s">
        <v>2686</v>
      </c>
      <c r="F574" s="1" t="s">
        <v>2687</v>
      </c>
      <c r="G574" s="1" t="s">
        <v>2688</v>
      </c>
      <c r="H574" s="1" t="s">
        <v>2689</v>
      </c>
      <c r="I574" s="1" t="s">
        <v>2012</v>
      </c>
      <c r="J574" s="1" t="s">
        <v>2682</v>
      </c>
      <c r="K574" s="1" t="s">
        <v>1737</v>
      </c>
      <c r="L574" s="1" t="s">
        <v>380</v>
      </c>
      <c r="M574" s="1" t="s">
        <v>380</v>
      </c>
      <c r="N574" s="1" t="s">
        <v>380</v>
      </c>
      <c r="O574" s="1" t="s">
        <v>380</v>
      </c>
      <c r="P574" s="1" t="s">
        <v>380</v>
      </c>
      <c r="Q574" s="1" t="s">
        <v>379</v>
      </c>
      <c r="R574" s="1" t="s">
        <v>379</v>
      </c>
      <c r="S574" s="1" t="s">
        <v>123</v>
      </c>
      <c r="T574" s="1" t="s">
        <v>24</v>
      </c>
      <c r="U574" s="1">
        <v>607</v>
      </c>
      <c r="V574" s="1">
        <v>8</v>
      </c>
      <c r="W574" s="1" t="s">
        <v>2690</v>
      </c>
      <c r="X574" s="1" t="s">
        <v>2691</v>
      </c>
      <c r="Y574" s="1" t="s">
        <v>2685</v>
      </c>
      <c r="Z574" s="1" t="s">
        <v>379</v>
      </c>
      <c r="AA574" s="1" t="s">
        <v>62</v>
      </c>
      <c r="AB574" s="1">
        <v>0</v>
      </c>
      <c r="AC574" s="1">
        <v>0</v>
      </c>
      <c r="AD574" s="1">
        <v>0</v>
      </c>
      <c r="AE574" s="1">
        <v>0</v>
      </c>
      <c r="AF574" s="1">
        <v>0</v>
      </c>
      <c r="AG574" s="1">
        <v>0</v>
      </c>
      <c r="AH574" s="1">
        <v>0</v>
      </c>
      <c r="AI574" s="1" t="s">
        <v>2161</v>
      </c>
      <c r="AK574" s="1" t="s">
        <v>124</v>
      </c>
      <c r="AL574" s="1" t="s">
        <v>162</v>
      </c>
      <c r="AM574" s="1" t="s">
        <v>4549</v>
      </c>
      <c r="AN574" s="1" t="s">
        <v>2016</v>
      </c>
      <c r="AO574" s="1" t="s">
        <v>2016</v>
      </c>
    </row>
    <row r="575" spans="1:41" x14ac:dyDescent="0.25">
      <c r="A575" s="1" t="s">
        <v>1952</v>
      </c>
      <c r="B575" s="1" t="s">
        <v>1953</v>
      </c>
      <c r="C575" s="1" t="s">
        <v>1725</v>
      </c>
      <c r="D575" s="1" t="s">
        <v>26</v>
      </c>
      <c r="E575" s="1" t="s">
        <v>1954</v>
      </c>
      <c r="F575" s="1" t="s">
        <v>1955</v>
      </c>
      <c r="G575" s="1" t="s">
        <v>1956</v>
      </c>
      <c r="H575" s="1" t="s">
        <v>1957</v>
      </c>
      <c r="I575" s="1" t="s">
        <v>1952</v>
      </c>
      <c r="J575" s="1" t="s">
        <v>1953</v>
      </c>
      <c r="K575" s="1" t="s">
        <v>1154</v>
      </c>
      <c r="L575" s="1" t="s">
        <v>379</v>
      </c>
      <c r="M575" s="1" t="s">
        <v>379</v>
      </c>
      <c r="N575" s="1" t="s">
        <v>379</v>
      </c>
      <c r="O575" s="1" t="s">
        <v>379</v>
      </c>
      <c r="P575" s="1" t="s">
        <v>379</v>
      </c>
      <c r="Q575" s="1" t="s">
        <v>379</v>
      </c>
      <c r="R575" s="1" t="s">
        <v>379</v>
      </c>
      <c r="S575" s="1" t="s">
        <v>123</v>
      </c>
      <c r="T575" s="1" t="s">
        <v>107</v>
      </c>
      <c r="U575" s="1">
        <v>50</v>
      </c>
      <c r="V575" s="1">
        <v>8</v>
      </c>
      <c r="Y575" s="1" t="s">
        <v>1958</v>
      </c>
      <c r="Z575" s="1" t="s">
        <v>379</v>
      </c>
      <c r="AB575" s="1">
        <v>0</v>
      </c>
      <c r="AD575" s="1">
        <v>0</v>
      </c>
      <c r="AE575" s="1">
        <v>0</v>
      </c>
      <c r="AH575" s="1">
        <v>0</v>
      </c>
      <c r="AK575" s="1" t="s">
        <v>124</v>
      </c>
      <c r="AL575" s="1" t="s">
        <v>1959</v>
      </c>
      <c r="AM575" s="1" t="s">
        <v>4545</v>
      </c>
      <c r="AN575" s="1" t="s">
        <v>1952</v>
      </c>
      <c r="AO575" s="1" t="s">
        <v>1953</v>
      </c>
    </row>
    <row r="576" spans="1:41" x14ac:dyDescent="0.25">
      <c r="A576" s="1" t="s">
        <v>1952</v>
      </c>
      <c r="B576" s="1" t="s">
        <v>1953</v>
      </c>
      <c r="C576" s="1" t="s">
        <v>1725</v>
      </c>
      <c r="D576" s="1" t="s">
        <v>26</v>
      </c>
      <c r="E576" s="1" t="s">
        <v>1954</v>
      </c>
      <c r="F576" s="1" t="s">
        <v>2800</v>
      </c>
      <c r="G576" s="1" t="s">
        <v>1956</v>
      </c>
      <c r="H576" s="1" t="s">
        <v>2801</v>
      </c>
      <c r="I576" s="1" t="s">
        <v>1952</v>
      </c>
      <c r="J576" s="1" t="s">
        <v>1953</v>
      </c>
      <c r="K576" s="1" t="s">
        <v>1154</v>
      </c>
      <c r="L576" s="1" t="s">
        <v>379</v>
      </c>
      <c r="M576" s="1" t="s">
        <v>379</v>
      </c>
      <c r="N576" s="1" t="s">
        <v>379</v>
      </c>
      <c r="O576" s="1" t="s">
        <v>379</v>
      </c>
      <c r="P576" s="1" t="s">
        <v>379</v>
      </c>
      <c r="Q576" s="1" t="s">
        <v>379</v>
      </c>
      <c r="R576" s="1" t="s">
        <v>379</v>
      </c>
      <c r="S576" s="1" t="s">
        <v>123</v>
      </c>
      <c r="T576" s="1" t="s">
        <v>24</v>
      </c>
      <c r="U576" s="1">
        <v>608</v>
      </c>
      <c r="V576" s="1">
        <v>8</v>
      </c>
      <c r="W576" s="1" t="s">
        <v>2802</v>
      </c>
      <c r="X576" s="1" t="s">
        <v>2803</v>
      </c>
      <c r="Y576" s="1" t="s">
        <v>2804</v>
      </c>
      <c r="Z576" s="1" t="s">
        <v>379</v>
      </c>
      <c r="AA576" s="1" t="s">
        <v>379</v>
      </c>
      <c r="AB576" s="1">
        <v>0</v>
      </c>
      <c r="AC576" s="1">
        <v>0</v>
      </c>
      <c r="AD576" s="1">
        <v>0</v>
      </c>
      <c r="AE576" s="1">
        <v>0</v>
      </c>
      <c r="AF576" s="1">
        <v>0</v>
      </c>
      <c r="AG576" s="1">
        <v>0</v>
      </c>
      <c r="AH576" s="1">
        <v>0</v>
      </c>
      <c r="AI576" s="1" t="s">
        <v>2150</v>
      </c>
      <c r="AJ576" s="1" t="s">
        <v>2805</v>
      </c>
      <c r="AK576" s="1" t="s">
        <v>124</v>
      </c>
      <c r="AL576" s="1" t="s">
        <v>177</v>
      </c>
      <c r="AM576" s="1" t="s">
        <v>4545</v>
      </c>
      <c r="AN576" s="1" t="s">
        <v>1952</v>
      </c>
      <c r="AO576" s="1" t="s">
        <v>1953</v>
      </c>
    </row>
    <row r="577" spans="1:41" x14ac:dyDescent="0.25">
      <c r="A577" s="1" t="s">
        <v>2777</v>
      </c>
      <c r="B577" s="1" t="s">
        <v>2778</v>
      </c>
      <c r="C577" s="1" t="s">
        <v>1725</v>
      </c>
      <c r="D577" s="1" t="s">
        <v>2779</v>
      </c>
      <c r="E577" s="1" t="s">
        <v>2780</v>
      </c>
      <c r="F577" s="1" t="s">
        <v>2781</v>
      </c>
      <c r="G577" s="1" t="s">
        <v>2782</v>
      </c>
      <c r="H577" s="1" t="s">
        <v>2783</v>
      </c>
      <c r="I577" s="1" t="s">
        <v>2784</v>
      </c>
      <c r="J577" s="1" t="s">
        <v>2785</v>
      </c>
      <c r="K577" s="1" t="s">
        <v>1154</v>
      </c>
      <c r="L577" s="1" t="s">
        <v>379</v>
      </c>
      <c r="M577" s="1" t="s">
        <v>380</v>
      </c>
      <c r="N577" s="1" t="s">
        <v>380</v>
      </c>
      <c r="O577" s="1" t="s">
        <v>380</v>
      </c>
      <c r="P577" s="1" t="s">
        <v>380</v>
      </c>
      <c r="Q577" s="1" t="s">
        <v>380</v>
      </c>
      <c r="R577" s="1" t="s">
        <v>380</v>
      </c>
      <c r="S577" s="1" t="s">
        <v>123</v>
      </c>
      <c r="T577" s="1" t="s">
        <v>24</v>
      </c>
      <c r="U577" s="1">
        <v>502</v>
      </c>
      <c r="V577" s="1">
        <v>8</v>
      </c>
      <c r="W577" s="1" t="s">
        <v>2786</v>
      </c>
      <c r="X577" s="1" t="s">
        <v>2787</v>
      </c>
      <c r="Y577" s="1" t="s">
        <v>1950</v>
      </c>
      <c r="Z577" s="1" t="s">
        <v>379</v>
      </c>
      <c r="AA577" s="1" t="s">
        <v>379</v>
      </c>
      <c r="AB577" s="1">
        <v>26322</v>
      </c>
      <c r="AC577" s="1">
        <v>0</v>
      </c>
      <c r="AD577" s="1">
        <v>0</v>
      </c>
      <c r="AE577" s="1">
        <v>0</v>
      </c>
      <c r="AF577" s="1">
        <v>0</v>
      </c>
      <c r="AG577" s="1">
        <v>0</v>
      </c>
      <c r="AH577" s="1">
        <v>0</v>
      </c>
      <c r="AI577" s="1" t="s">
        <v>2150</v>
      </c>
      <c r="AK577" s="1" t="s">
        <v>124</v>
      </c>
      <c r="AL577" s="1" t="s">
        <v>333</v>
      </c>
      <c r="AM577" s="1" t="s">
        <v>4891</v>
      </c>
      <c r="AN577" s="1" t="s">
        <v>2777</v>
      </c>
      <c r="AO577" s="1" t="s">
        <v>2778</v>
      </c>
    </row>
    <row r="578" spans="1:41" x14ac:dyDescent="0.25">
      <c r="A578" s="1" t="s">
        <v>2692</v>
      </c>
      <c r="B578" s="1" t="s">
        <v>4176</v>
      </c>
      <c r="C578" s="1" t="s">
        <v>1725</v>
      </c>
      <c r="D578" s="1" t="s">
        <v>1915</v>
      </c>
      <c r="E578" s="1" t="s">
        <v>2694</v>
      </c>
      <c r="F578" s="1" t="s">
        <v>4177</v>
      </c>
      <c r="G578" s="1" t="s">
        <v>4178</v>
      </c>
      <c r="H578" s="1" t="s">
        <v>4179</v>
      </c>
      <c r="I578" s="1" t="s">
        <v>2029</v>
      </c>
      <c r="J578" s="1" t="s">
        <v>2030</v>
      </c>
      <c r="K578" s="1" t="s">
        <v>1154</v>
      </c>
      <c r="L578" s="1" t="s">
        <v>379</v>
      </c>
      <c r="M578" s="1" t="s">
        <v>380</v>
      </c>
      <c r="N578" s="1" t="s">
        <v>62</v>
      </c>
      <c r="O578" s="1" t="s">
        <v>380</v>
      </c>
      <c r="P578" s="1" t="s">
        <v>380</v>
      </c>
      <c r="Q578" s="1" t="s">
        <v>380</v>
      </c>
      <c r="R578" s="1" t="s">
        <v>379</v>
      </c>
      <c r="S578" s="1" t="s">
        <v>123</v>
      </c>
      <c r="T578" s="1" t="s">
        <v>107</v>
      </c>
      <c r="U578" s="1">
        <v>51</v>
      </c>
      <c r="V578" s="1">
        <v>8</v>
      </c>
      <c r="Y578" s="1" t="s">
        <v>1881</v>
      </c>
      <c r="Z578" s="1" t="s">
        <v>379</v>
      </c>
      <c r="AB578" s="1">
        <v>0</v>
      </c>
      <c r="AD578" s="1">
        <v>0</v>
      </c>
      <c r="AE578" s="1">
        <v>912</v>
      </c>
      <c r="AH578" s="1">
        <v>0</v>
      </c>
      <c r="AK578" s="1" t="s">
        <v>124</v>
      </c>
      <c r="AL578" s="1" t="s">
        <v>4180</v>
      </c>
      <c r="AM578" s="1" t="s">
        <v>4877</v>
      </c>
      <c r="AN578" s="1" t="s">
        <v>2692</v>
      </c>
      <c r="AO578" s="1" t="s">
        <v>2693</v>
      </c>
    </row>
    <row r="579" spans="1:41" x14ac:dyDescent="0.25">
      <c r="A579" s="1" t="s">
        <v>2692</v>
      </c>
      <c r="B579" s="1" t="s">
        <v>2693</v>
      </c>
      <c r="C579" s="1" t="s">
        <v>1725</v>
      </c>
      <c r="D579" s="1" t="s">
        <v>1915</v>
      </c>
      <c r="E579" s="1" t="s">
        <v>2694</v>
      </c>
      <c r="F579" s="1" t="s">
        <v>2695</v>
      </c>
      <c r="G579" s="1" t="s">
        <v>2692</v>
      </c>
      <c r="H579" s="1" t="s">
        <v>2693</v>
      </c>
      <c r="I579" s="1" t="s">
        <v>2029</v>
      </c>
      <c r="J579" s="1" t="s">
        <v>2696</v>
      </c>
      <c r="K579" s="1" t="s">
        <v>1154</v>
      </c>
      <c r="L579" s="1" t="s">
        <v>379</v>
      </c>
      <c r="M579" s="1" t="s">
        <v>380</v>
      </c>
      <c r="N579" s="1" t="s">
        <v>62</v>
      </c>
      <c r="O579" s="1" t="s">
        <v>380</v>
      </c>
      <c r="P579" s="1" t="s">
        <v>380</v>
      </c>
      <c r="Q579" s="1" t="s">
        <v>380</v>
      </c>
      <c r="R579" s="1" t="s">
        <v>379</v>
      </c>
      <c r="S579" s="1" t="s">
        <v>123</v>
      </c>
      <c r="T579" s="1" t="s">
        <v>24</v>
      </c>
      <c r="U579" s="1">
        <v>701</v>
      </c>
      <c r="V579" s="1">
        <v>8</v>
      </c>
      <c r="W579" s="1" t="s">
        <v>2697</v>
      </c>
      <c r="X579" s="1" t="s">
        <v>2698</v>
      </c>
      <c r="Y579" s="1" t="s">
        <v>574</v>
      </c>
      <c r="Z579" s="1" t="s">
        <v>379</v>
      </c>
      <c r="AA579" s="1" t="s">
        <v>379</v>
      </c>
      <c r="AB579" s="1">
        <v>0</v>
      </c>
      <c r="AC579" s="1">
        <v>0</v>
      </c>
      <c r="AD579" s="1">
        <v>0</v>
      </c>
      <c r="AE579" s="1">
        <v>0</v>
      </c>
      <c r="AF579" s="1">
        <v>0</v>
      </c>
      <c r="AG579" s="1">
        <v>0</v>
      </c>
      <c r="AH579" s="1">
        <v>0</v>
      </c>
      <c r="AI579" s="1" t="s">
        <v>2137</v>
      </c>
      <c r="AK579" s="1" t="s">
        <v>124</v>
      </c>
      <c r="AL579" s="1" t="s">
        <v>327</v>
      </c>
      <c r="AM579" s="1" t="s">
        <v>4877</v>
      </c>
      <c r="AN579" s="1" t="s">
        <v>2692</v>
      </c>
      <c r="AO579" s="1" t="s">
        <v>2693</v>
      </c>
    </row>
    <row r="580" spans="1:41" x14ac:dyDescent="0.25">
      <c r="A580" s="1" t="s">
        <v>2023</v>
      </c>
      <c r="B580" s="1" t="s">
        <v>2024</v>
      </c>
      <c r="C580" s="1" t="s">
        <v>1725</v>
      </c>
      <c r="D580" s="1" t="s">
        <v>1915</v>
      </c>
      <c r="E580" s="1" t="s">
        <v>2025</v>
      </c>
      <c r="F580" s="1" t="s">
        <v>2026</v>
      </c>
      <c r="G580" s="1" t="s">
        <v>2027</v>
      </c>
      <c r="H580" s="1" t="s">
        <v>2028</v>
      </c>
      <c r="I580" s="1" t="s">
        <v>2029</v>
      </c>
      <c r="J580" s="1" t="s">
        <v>2030</v>
      </c>
      <c r="K580" s="1" t="s">
        <v>1154</v>
      </c>
      <c r="L580" s="1" t="s">
        <v>379</v>
      </c>
      <c r="M580" s="1" t="s">
        <v>379</v>
      </c>
      <c r="N580" s="1" t="s">
        <v>62</v>
      </c>
      <c r="O580" s="1" t="s">
        <v>379</v>
      </c>
      <c r="P580" s="1" t="s">
        <v>379</v>
      </c>
      <c r="Q580" s="1" t="s">
        <v>379</v>
      </c>
      <c r="R580" s="1" t="s">
        <v>379</v>
      </c>
      <c r="S580" s="1" t="s">
        <v>123</v>
      </c>
      <c r="T580" s="1" t="s">
        <v>107</v>
      </c>
      <c r="U580" s="1">
        <v>52</v>
      </c>
      <c r="V580" s="1">
        <v>8</v>
      </c>
      <c r="Y580" s="1" t="s">
        <v>1881</v>
      </c>
      <c r="Z580" s="1" t="s">
        <v>379</v>
      </c>
      <c r="AB580" s="1">
        <v>0</v>
      </c>
      <c r="AD580" s="1">
        <v>0</v>
      </c>
      <c r="AE580" s="1">
        <v>0</v>
      </c>
      <c r="AH580" s="1">
        <v>0</v>
      </c>
      <c r="AK580" s="1" t="s">
        <v>124</v>
      </c>
      <c r="AL580" s="1" t="s">
        <v>2031</v>
      </c>
      <c r="AM580" s="1" t="s">
        <v>4550</v>
      </c>
      <c r="AN580" s="1" t="s">
        <v>2699</v>
      </c>
      <c r="AO580" s="1" t="s">
        <v>2700</v>
      </c>
    </row>
    <row r="581" spans="1:41" x14ac:dyDescent="0.25">
      <c r="A581" s="1" t="s">
        <v>2699</v>
      </c>
      <c r="B581" s="1" t="s">
        <v>2700</v>
      </c>
      <c r="C581" s="1" t="s">
        <v>1725</v>
      </c>
      <c r="D581" s="1" t="s">
        <v>1915</v>
      </c>
      <c r="E581" s="1" t="s">
        <v>2701</v>
      </c>
      <c r="F581" s="1" t="s">
        <v>2702</v>
      </c>
      <c r="G581" s="1" t="s">
        <v>2699</v>
      </c>
      <c r="H581" s="1" t="s">
        <v>2700</v>
      </c>
      <c r="I581" s="1" t="s">
        <v>2029</v>
      </c>
      <c r="J581" s="1" t="s">
        <v>2696</v>
      </c>
      <c r="K581" s="1" t="s">
        <v>1154</v>
      </c>
      <c r="L581" s="1" t="s">
        <v>380</v>
      </c>
      <c r="M581" s="1" t="s">
        <v>379</v>
      </c>
      <c r="N581" s="1" t="s">
        <v>62</v>
      </c>
      <c r="O581" s="1" t="s">
        <v>379</v>
      </c>
      <c r="P581" s="1" t="s">
        <v>379</v>
      </c>
      <c r="Q581" s="1" t="s">
        <v>379</v>
      </c>
      <c r="R581" s="1" t="s">
        <v>379</v>
      </c>
      <c r="S581" s="1" t="s">
        <v>123</v>
      </c>
      <c r="T581" s="1" t="s">
        <v>24</v>
      </c>
      <c r="U581" s="1">
        <v>702</v>
      </c>
      <c r="V581" s="1">
        <v>8</v>
      </c>
      <c r="W581" s="1" t="s">
        <v>2703</v>
      </c>
      <c r="X581" s="1" t="s">
        <v>2704</v>
      </c>
      <c r="Y581" s="1" t="s">
        <v>574</v>
      </c>
      <c r="Z581" s="1" t="s">
        <v>379</v>
      </c>
      <c r="AA581" s="1" t="s">
        <v>379</v>
      </c>
      <c r="AB581" s="1">
        <v>0</v>
      </c>
      <c r="AC581" s="1">
        <v>0</v>
      </c>
      <c r="AD581" s="1">
        <v>0</v>
      </c>
      <c r="AE581" s="1">
        <v>0</v>
      </c>
      <c r="AF581" s="1">
        <v>0</v>
      </c>
      <c r="AG581" s="1">
        <v>0</v>
      </c>
      <c r="AH581" s="1">
        <v>0</v>
      </c>
      <c r="AI581" s="1" t="s">
        <v>2137</v>
      </c>
      <c r="AK581" s="1" t="s">
        <v>124</v>
      </c>
      <c r="AL581" s="1" t="s">
        <v>328</v>
      </c>
      <c r="AM581" s="1" t="s">
        <v>4550</v>
      </c>
      <c r="AN581" s="1" t="s">
        <v>2699</v>
      </c>
      <c r="AO581" s="1" t="s">
        <v>2700</v>
      </c>
    </row>
    <row r="582" spans="1:41" x14ac:dyDescent="0.25">
      <c r="A582" s="1" t="s">
        <v>2032</v>
      </c>
      <c r="B582" s="1" t="s">
        <v>2033</v>
      </c>
      <c r="C582" s="1" t="s">
        <v>1733</v>
      </c>
      <c r="D582" s="1" t="s">
        <v>1915</v>
      </c>
      <c r="E582" s="1" t="s">
        <v>2034</v>
      </c>
      <c r="F582" s="1" t="s">
        <v>2035</v>
      </c>
      <c r="G582" s="1" t="s">
        <v>2036</v>
      </c>
      <c r="H582" s="1" t="s">
        <v>2037</v>
      </c>
      <c r="I582" s="1" t="s">
        <v>2029</v>
      </c>
      <c r="J582" s="1" t="s">
        <v>2030</v>
      </c>
      <c r="K582" s="1" t="s">
        <v>2038</v>
      </c>
      <c r="L582" s="1" t="s">
        <v>379</v>
      </c>
      <c r="M582" s="1" t="s">
        <v>379</v>
      </c>
      <c r="N582" s="1" t="s">
        <v>62</v>
      </c>
      <c r="O582" s="1" t="s">
        <v>379</v>
      </c>
      <c r="P582" s="1" t="s">
        <v>379</v>
      </c>
      <c r="Q582" s="1" t="s">
        <v>62</v>
      </c>
      <c r="R582" s="1" t="s">
        <v>379</v>
      </c>
      <c r="S582" s="1" t="s">
        <v>123</v>
      </c>
      <c r="T582" s="1" t="s">
        <v>107</v>
      </c>
      <c r="U582" s="1">
        <v>53</v>
      </c>
      <c r="V582" s="1">
        <v>6</v>
      </c>
      <c r="Y582" s="1" t="s">
        <v>1881</v>
      </c>
      <c r="Z582" s="1" t="s">
        <v>379</v>
      </c>
      <c r="AB582" s="1">
        <v>0</v>
      </c>
      <c r="AD582" s="1">
        <v>0</v>
      </c>
      <c r="AE582" s="1">
        <v>0</v>
      </c>
      <c r="AH582" s="1">
        <v>0</v>
      </c>
      <c r="AK582" s="1" t="s">
        <v>124</v>
      </c>
      <c r="AL582" s="1" t="s">
        <v>2039</v>
      </c>
      <c r="AM582" s="1" t="s">
        <v>4551</v>
      </c>
      <c r="AN582" s="1" t="s">
        <v>2032</v>
      </c>
      <c r="AO582" s="1" t="s">
        <v>2705</v>
      </c>
    </row>
    <row r="583" spans="1:41" x14ac:dyDescent="0.25">
      <c r="A583" s="1" t="s">
        <v>2032</v>
      </c>
      <c r="B583" s="1" t="s">
        <v>2705</v>
      </c>
      <c r="C583" s="1" t="s">
        <v>1733</v>
      </c>
      <c r="D583" s="1" t="s">
        <v>1915</v>
      </c>
      <c r="E583" s="1" t="s">
        <v>2034</v>
      </c>
      <c r="F583" s="1" t="s">
        <v>2706</v>
      </c>
      <c r="G583" s="1" t="s">
        <v>2032</v>
      </c>
      <c r="H583" s="1" t="s">
        <v>2705</v>
      </c>
      <c r="I583" s="1" t="s">
        <v>2029</v>
      </c>
      <c r="J583" s="1" t="s">
        <v>2696</v>
      </c>
      <c r="K583" s="1" t="s">
        <v>2038</v>
      </c>
      <c r="L583" s="1" t="s">
        <v>380</v>
      </c>
      <c r="M583" s="1" t="s">
        <v>379</v>
      </c>
      <c r="N583" s="1" t="s">
        <v>62</v>
      </c>
      <c r="O583" s="1" t="s">
        <v>379</v>
      </c>
      <c r="P583" s="1" t="s">
        <v>379</v>
      </c>
      <c r="Q583" s="1" t="s">
        <v>62</v>
      </c>
      <c r="R583" s="1" t="s">
        <v>379</v>
      </c>
      <c r="S583" s="1" t="s">
        <v>123</v>
      </c>
      <c r="T583" s="1" t="s">
        <v>24</v>
      </c>
      <c r="U583" s="1">
        <v>703</v>
      </c>
      <c r="V583" s="1">
        <v>6</v>
      </c>
      <c r="W583" s="1" t="s">
        <v>2707</v>
      </c>
      <c r="X583" s="1" t="s">
        <v>2708</v>
      </c>
      <c r="Y583" s="1" t="s">
        <v>574</v>
      </c>
      <c r="Z583" s="1" t="s">
        <v>379</v>
      </c>
      <c r="AA583" s="1" t="s">
        <v>379</v>
      </c>
      <c r="AB583" s="1">
        <v>0</v>
      </c>
      <c r="AC583" s="1">
        <v>0</v>
      </c>
      <c r="AD583" s="1">
        <v>0</v>
      </c>
      <c r="AE583" s="1">
        <v>0</v>
      </c>
      <c r="AF583" s="1">
        <v>0</v>
      </c>
      <c r="AG583" s="1">
        <v>0</v>
      </c>
      <c r="AH583" s="1">
        <v>0</v>
      </c>
      <c r="AI583" s="1" t="s">
        <v>2137</v>
      </c>
      <c r="AJ583" s="1" t="s">
        <v>2709</v>
      </c>
      <c r="AK583" s="1" t="s">
        <v>124</v>
      </c>
      <c r="AL583" s="1" t="s">
        <v>329</v>
      </c>
      <c r="AM583" s="1" t="s">
        <v>4551</v>
      </c>
      <c r="AN583" s="1" t="s">
        <v>2032</v>
      </c>
      <c r="AO583" s="1" t="s">
        <v>2705</v>
      </c>
    </row>
    <row r="584" spans="1:41" x14ac:dyDescent="0.25">
      <c r="A584" s="1" t="s">
        <v>2710</v>
      </c>
      <c r="B584" s="1" t="s">
        <v>2711</v>
      </c>
      <c r="C584" s="1" t="s">
        <v>1725</v>
      </c>
      <c r="D584" s="1" t="s">
        <v>1915</v>
      </c>
      <c r="E584" s="1" t="s">
        <v>2712</v>
      </c>
      <c r="F584" s="1" t="s">
        <v>2713</v>
      </c>
      <c r="G584" s="1" t="s">
        <v>2714</v>
      </c>
      <c r="H584" s="1" t="s">
        <v>2715</v>
      </c>
      <c r="I584" s="1" t="s">
        <v>2029</v>
      </c>
      <c r="J584" s="1" t="s">
        <v>2696</v>
      </c>
      <c r="K584" s="1" t="s">
        <v>2038</v>
      </c>
      <c r="L584" s="1" t="s">
        <v>379</v>
      </c>
      <c r="M584" s="1" t="s">
        <v>62</v>
      </c>
      <c r="N584" s="1" t="s">
        <v>62</v>
      </c>
      <c r="O584" s="1" t="s">
        <v>62</v>
      </c>
      <c r="P584" s="1" t="s">
        <v>62</v>
      </c>
      <c r="Q584" s="1" t="s">
        <v>62</v>
      </c>
      <c r="R584" s="1" t="s">
        <v>379</v>
      </c>
      <c r="S584" s="1" t="s">
        <v>123</v>
      </c>
      <c r="T584" s="1" t="s">
        <v>24</v>
      </c>
      <c r="U584" s="1">
        <v>704</v>
      </c>
      <c r="V584" s="1">
        <v>8</v>
      </c>
      <c r="W584" s="1" t="s">
        <v>2716</v>
      </c>
      <c r="X584" s="1" t="s">
        <v>2717</v>
      </c>
      <c r="Y584" s="1" t="s">
        <v>574</v>
      </c>
      <c r="Z584" s="1" t="s">
        <v>379</v>
      </c>
      <c r="AA584" s="1" t="s">
        <v>379</v>
      </c>
      <c r="AB584" s="1">
        <v>0</v>
      </c>
      <c r="AC584" s="1">
        <v>2310668</v>
      </c>
      <c r="AD584" s="1">
        <v>0</v>
      </c>
      <c r="AE584" s="1">
        <v>0</v>
      </c>
      <c r="AF584" s="1">
        <v>0</v>
      </c>
      <c r="AG584" s="1">
        <v>0</v>
      </c>
      <c r="AH584" s="1">
        <v>964</v>
      </c>
      <c r="AI584" s="1" t="s">
        <v>2150</v>
      </c>
      <c r="AJ584" s="1" t="s">
        <v>2718</v>
      </c>
      <c r="AK584" s="1" t="s">
        <v>124</v>
      </c>
      <c r="AL584" s="1" t="s">
        <v>2719</v>
      </c>
      <c r="AM584" s="1" t="s">
        <v>4783</v>
      </c>
      <c r="AN584" s="1" t="s">
        <v>2710</v>
      </c>
      <c r="AO584" s="1" t="s">
        <v>2711</v>
      </c>
    </row>
    <row r="585" spans="1:41" x14ac:dyDescent="0.25">
      <c r="A585" s="1" t="s">
        <v>3226</v>
      </c>
      <c r="B585" s="1" t="s">
        <v>3227</v>
      </c>
      <c r="C585" s="1" t="s">
        <v>1733</v>
      </c>
      <c r="D585" s="1" t="s">
        <v>1915</v>
      </c>
      <c r="E585" s="1" t="s">
        <v>3228</v>
      </c>
      <c r="F585" s="1" t="s">
        <v>3229</v>
      </c>
      <c r="G585" s="1" t="s">
        <v>2714</v>
      </c>
      <c r="H585" s="1" t="s">
        <v>3230</v>
      </c>
      <c r="I585" s="1" t="s">
        <v>2029</v>
      </c>
      <c r="J585" s="1" t="s">
        <v>2030</v>
      </c>
      <c r="K585" s="1" t="s">
        <v>2038</v>
      </c>
      <c r="L585" s="1" t="s">
        <v>379</v>
      </c>
      <c r="M585" s="1" t="s">
        <v>62</v>
      </c>
      <c r="N585" s="1" t="s">
        <v>62</v>
      </c>
      <c r="O585" s="1" t="s">
        <v>62</v>
      </c>
      <c r="P585" s="1" t="s">
        <v>62</v>
      </c>
      <c r="Q585" s="1" t="s">
        <v>62</v>
      </c>
      <c r="R585" s="1" t="s">
        <v>379</v>
      </c>
      <c r="S585" s="1" t="s">
        <v>123</v>
      </c>
      <c r="T585" s="1" t="s">
        <v>107</v>
      </c>
      <c r="U585" s="1">
        <v>54</v>
      </c>
      <c r="V585" s="1">
        <v>8</v>
      </c>
      <c r="Y585" s="1" t="s">
        <v>1881</v>
      </c>
      <c r="Z585" s="1" t="s">
        <v>379</v>
      </c>
      <c r="AB585" s="1">
        <v>7924</v>
      </c>
      <c r="AD585" s="1">
        <v>4645</v>
      </c>
      <c r="AE585" s="1">
        <v>0</v>
      </c>
      <c r="AH585" s="1">
        <v>964</v>
      </c>
      <c r="AK585" s="1" t="s">
        <v>124</v>
      </c>
      <c r="AL585" s="1" t="s">
        <v>3231</v>
      </c>
      <c r="AM585" s="1" t="s">
        <v>4783</v>
      </c>
      <c r="AN585" s="1" t="s">
        <v>2710</v>
      </c>
      <c r="AO585" s="1" t="s">
        <v>2711</v>
      </c>
    </row>
    <row r="586" spans="1:41" x14ac:dyDescent="0.25">
      <c r="A586" s="1" t="s">
        <v>2040</v>
      </c>
      <c r="B586" s="1" t="s">
        <v>2041</v>
      </c>
      <c r="C586" s="1" t="s">
        <v>1725</v>
      </c>
      <c r="D586" s="1" t="s">
        <v>1915</v>
      </c>
      <c r="E586" s="1" t="s">
        <v>2042</v>
      </c>
      <c r="F586" s="1" t="s">
        <v>2043</v>
      </c>
      <c r="G586" s="1" t="s">
        <v>2044</v>
      </c>
      <c r="H586" s="1" t="s">
        <v>2045</v>
      </c>
      <c r="I586" s="1" t="s">
        <v>2029</v>
      </c>
      <c r="J586" s="1" t="s">
        <v>2030</v>
      </c>
      <c r="K586" s="1" t="s">
        <v>1154</v>
      </c>
      <c r="L586" s="1" t="s">
        <v>379</v>
      </c>
      <c r="M586" s="1" t="s">
        <v>379</v>
      </c>
      <c r="N586" s="1" t="s">
        <v>62</v>
      </c>
      <c r="O586" s="1" t="s">
        <v>379</v>
      </c>
      <c r="P586" s="1" t="s">
        <v>379</v>
      </c>
      <c r="Q586" s="1" t="s">
        <v>379</v>
      </c>
      <c r="R586" s="1" t="s">
        <v>379</v>
      </c>
      <c r="S586" s="1" t="s">
        <v>123</v>
      </c>
      <c r="T586" s="1" t="s">
        <v>107</v>
      </c>
      <c r="U586" s="1">
        <v>55</v>
      </c>
      <c r="V586" s="1">
        <v>8</v>
      </c>
      <c r="Y586" s="1" t="s">
        <v>1881</v>
      </c>
      <c r="Z586" s="1" t="s">
        <v>379</v>
      </c>
      <c r="AB586" s="1">
        <v>0</v>
      </c>
      <c r="AD586" s="1">
        <v>0</v>
      </c>
      <c r="AE586" s="1">
        <v>0</v>
      </c>
      <c r="AH586" s="1">
        <v>0</v>
      </c>
      <c r="AK586" s="1" t="s">
        <v>124</v>
      </c>
      <c r="AL586" s="1" t="s">
        <v>2046</v>
      </c>
      <c r="AM586" s="1" t="s">
        <v>4552</v>
      </c>
      <c r="AN586" s="1" t="s">
        <v>2040</v>
      </c>
      <c r="AO586" s="1" t="s">
        <v>2720</v>
      </c>
    </row>
    <row r="587" spans="1:41" x14ac:dyDescent="0.25">
      <c r="A587" s="1" t="s">
        <v>2040</v>
      </c>
      <c r="B587" s="1" t="s">
        <v>2720</v>
      </c>
      <c r="C587" s="1" t="s">
        <v>1725</v>
      </c>
      <c r="D587" s="1" t="s">
        <v>1915</v>
      </c>
      <c r="E587" s="1" t="s">
        <v>2721</v>
      </c>
      <c r="F587" s="1" t="s">
        <v>2722</v>
      </c>
      <c r="G587" s="1" t="s">
        <v>2044</v>
      </c>
      <c r="H587" s="1" t="s">
        <v>2723</v>
      </c>
      <c r="I587" s="1" t="s">
        <v>2029</v>
      </c>
      <c r="J587" s="1" t="s">
        <v>2696</v>
      </c>
      <c r="K587" s="1" t="s">
        <v>1154</v>
      </c>
      <c r="L587" s="1" t="s">
        <v>379</v>
      </c>
      <c r="M587" s="1" t="s">
        <v>379</v>
      </c>
      <c r="N587" s="1" t="s">
        <v>62</v>
      </c>
      <c r="O587" s="1" t="s">
        <v>379</v>
      </c>
      <c r="P587" s="1" t="s">
        <v>379</v>
      </c>
      <c r="Q587" s="1" t="s">
        <v>379</v>
      </c>
      <c r="R587" s="1" t="s">
        <v>379</v>
      </c>
      <c r="S587" s="1" t="s">
        <v>123</v>
      </c>
      <c r="T587" s="1" t="s">
        <v>24</v>
      </c>
      <c r="U587" s="1">
        <v>706</v>
      </c>
      <c r="V587" s="1">
        <v>8</v>
      </c>
      <c r="W587" s="1" t="s">
        <v>2724</v>
      </c>
      <c r="X587" s="1" t="s">
        <v>2725</v>
      </c>
      <c r="Y587" s="1" t="s">
        <v>574</v>
      </c>
      <c r="Z587" s="1" t="s">
        <v>379</v>
      </c>
      <c r="AA587" s="1" t="s">
        <v>379</v>
      </c>
      <c r="AB587" s="1">
        <v>0</v>
      </c>
      <c r="AC587" s="1">
        <v>0</v>
      </c>
      <c r="AD587" s="1">
        <v>0</v>
      </c>
      <c r="AE587" s="1">
        <v>0</v>
      </c>
      <c r="AF587" s="1">
        <v>0</v>
      </c>
      <c r="AG587" s="1">
        <v>0</v>
      </c>
      <c r="AH587" s="1">
        <v>0</v>
      </c>
      <c r="AI587" s="1" t="s">
        <v>2220</v>
      </c>
      <c r="AJ587" s="1" t="s">
        <v>2726</v>
      </c>
      <c r="AK587" s="1" t="s">
        <v>124</v>
      </c>
      <c r="AL587" s="1" t="s">
        <v>331</v>
      </c>
      <c r="AM587" s="1" t="s">
        <v>4552</v>
      </c>
      <c r="AN587" s="1" t="s">
        <v>2040</v>
      </c>
      <c r="AO587" s="1" t="s">
        <v>2720</v>
      </c>
    </row>
    <row r="588" spans="1:41" x14ac:dyDescent="0.25">
      <c r="A588" s="1" t="s">
        <v>3239</v>
      </c>
      <c r="B588" s="1" t="s">
        <v>3240</v>
      </c>
      <c r="C588" s="1" t="s">
        <v>1733</v>
      </c>
      <c r="D588" s="1" t="s">
        <v>1915</v>
      </c>
      <c r="E588" s="1" t="s">
        <v>3241</v>
      </c>
      <c r="F588" s="1" t="s">
        <v>3242</v>
      </c>
      <c r="G588" s="1" t="s">
        <v>3157</v>
      </c>
      <c r="H588" s="1" t="s">
        <v>3158</v>
      </c>
      <c r="I588" s="1" t="s">
        <v>2029</v>
      </c>
      <c r="J588" s="1" t="s">
        <v>2696</v>
      </c>
      <c r="K588" s="1" t="s">
        <v>2038</v>
      </c>
      <c r="L588" s="1" t="s">
        <v>379</v>
      </c>
      <c r="M588" s="1" t="s">
        <v>62</v>
      </c>
      <c r="N588" s="1" t="s">
        <v>62</v>
      </c>
      <c r="O588" s="1" t="s">
        <v>62</v>
      </c>
      <c r="P588" s="1" t="s">
        <v>62</v>
      </c>
      <c r="Q588" s="1" t="s">
        <v>62</v>
      </c>
      <c r="R588" s="1" t="s">
        <v>62</v>
      </c>
      <c r="S588" s="1" t="s">
        <v>123</v>
      </c>
      <c r="T588" s="1" t="s">
        <v>24</v>
      </c>
      <c r="U588" s="1">
        <v>705</v>
      </c>
      <c r="V588" s="1">
        <v>8</v>
      </c>
      <c r="W588" s="1" t="s">
        <v>3243</v>
      </c>
      <c r="X588" s="1" t="s">
        <v>3244</v>
      </c>
      <c r="Y588" s="1" t="s">
        <v>574</v>
      </c>
      <c r="Z588" s="1" t="s">
        <v>379</v>
      </c>
      <c r="AA588" s="1" t="s">
        <v>379</v>
      </c>
      <c r="AB588" s="1">
        <v>2129</v>
      </c>
      <c r="AC588" s="1">
        <v>2310668</v>
      </c>
      <c r="AD588" s="1">
        <v>4645</v>
      </c>
      <c r="AE588" s="1">
        <v>0</v>
      </c>
      <c r="AF588" s="1">
        <v>0</v>
      </c>
      <c r="AG588" s="1">
        <v>3</v>
      </c>
      <c r="AH588" s="1">
        <v>5</v>
      </c>
      <c r="AI588" s="1" t="s">
        <v>2150</v>
      </c>
      <c r="AJ588" s="1" t="s">
        <v>2718</v>
      </c>
      <c r="AK588" s="1" t="s">
        <v>124</v>
      </c>
      <c r="AL588" s="1" t="s">
        <v>330</v>
      </c>
      <c r="AM588" s="1" t="s">
        <v>4897</v>
      </c>
      <c r="AN588" s="1" t="s">
        <v>3239</v>
      </c>
      <c r="AO588" s="1" t="s">
        <v>3240</v>
      </c>
    </row>
    <row r="589" spans="1:41" x14ac:dyDescent="0.25">
      <c r="A589" s="1" t="s">
        <v>3460</v>
      </c>
      <c r="B589" s="1" t="s">
        <v>3461</v>
      </c>
      <c r="C589" s="1" t="s">
        <v>1725</v>
      </c>
      <c r="D589" s="1" t="s">
        <v>1836</v>
      </c>
      <c r="E589" s="1" t="s">
        <v>3462</v>
      </c>
      <c r="F589" s="1" t="s">
        <v>3463</v>
      </c>
      <c r="G589" s="1" t="s">
        <v>2051</v>
      </c>
      <c r="H589" s="1" t="s">
        <v>2052</v>
      </c>
      <c r="I589" s="1" t="s">
        <v>3464</v>
      </c>
      <c r="J589" s="1" t="s">
        <v>3465</v>
      </c>
      <c r="K589" s="1" t="s">
        <v>1154</v>
      </c>
      <c r="L589" s="1" t="s">
        <v>62</v>
      </c>
      <c r="M589" s="1" t="s">
        <v>380</v>
      </c>
      <c r="N589" s="1" t="s">
        <v>380</v>
      </c>
      <c r="O589" s="1" t="s">
        <v>380</v>
      </c>
      <c r="P589" s="1" t="s">
        <v>380</v>
      </c>
      <c r="Q589" s="1" t="s">
        <v>380</v>
      </c>
      <c r="R589" s="1" t="s">
        <v>380</v>
      </c>
      <c r="S589" s="1" t="s">
        <v>23</v>
      </c>
      <c r="T589" s="1" t="s">
        <v>107</v>
      </c>
      <c r="U589" s="1">
        <v>1</v>
      </c>
      <c r="V589" s="1">
        <v>1</v>
      </c>
      <c r="Y589" s="1" t="s">
        <v>1593</v>
      </c>
      <c r="Z589" s="1" t="s">
        <v>379</v>
      </c>
      <c r="AB589" s="1">
        <v>1597</v>
      </c>
      <c r="AD589" s="1">
        <v>35</v>
      </c>
      <c r="AE589" s="1">
        <v>0</v>
      </c>
      <c r="AH589" s="1">
        <v>0</v>
      </c>
      <c r="AK589" s="1" t="s">
        <v>27</v>
      </c>
      <c r="AL589" s="1" t="s">
        <v>3466</v>
      </c>
      <c r="AM589" s="1" t="s">
        <v>4799</v>
      </c>
      <c r="AN589" s="1" t="s">
        <v>3460</v>
      </c>
      <c r="AO589" s="1" t="s">
        <v>3461</v>
      </c>
    </row>
    <row r="590" spans="1:41" x14ac:dyDescent="0.25">
      <c r="A590" s="1" t="s">
        <v>3460</v>
      </c>
      <c r="B590" s="1" t="s">
        <v>3461</v>
      </c>
      <c r="C590" s="1" t="s">
        <v>1725</v>
      </c>
      <c r="D590" s="1" t="s">
        <v>1836</v>
      </c>
      <c r="E590" s="1" t="s">
        <v>3462</v>
      </c>
      <c r="F590" s="1" t="s">
        <v>3463</v>
      </c>
      <c r="G590" s="1" t="s">
        <v>2051</v>
      </c>
      <c r="H590" s="1" t="s">
        <v>2052</v>
      </c>
      <c r="I590" s="1" t="s">
        <v>3823</v>
      </c>
      <c r="J590" s="1" t="s">
        <v>3824</v>
      </c>
      <c r="K590" s="1" t="s">
        <v>1154</v>
      </c>
      <c r="L590" s="1" t="s">
        <v>62</v>
      </c>
      <c r="M590" s="1" t="s">
        <v>380</v>
      </c>
      <c r="N590" s="1" t="s">
        <v>380</v>
      </c>
      <c r="O590" s="1" t="s">
        <v>380</v>
      </c>
      <c r="P590" s="1" t="s">
        <v>380</v>
      </c>
      <c r="Q590" s="1" t="s">
        <v>380</v>
      </c>
      <c r="R590" s="1" t="s">
        <v>380</v>
      </c>
      <c r="S590" s="1" t="s">
        <v>23</v>
      </c>
      <c r="T590" s="1" t="s">
        <v>24</v>
      </c>
      <c r="U590" s="1">
        <v>1</v>
      </c>
      <c r="V590" s="1">
        <v>1</v>
      </c>
      <c r="W590" s="1" t="s">
        <v>3825</v>
      </c>
      <c r="X590" s="1" t="s">
        <v>3826</v>
      </c>
      <c r="Y590" s="1" t="s">
        <v>851</v>
      </c>
      <c r="Z590" s="1" t="s">
        <v>379</v>
      </c>
      <c r="AA590" s="1" t="s">
        <v>62</v>
      </c>
      <c r="AB590" s="1">
        <v>9665</v>
      </c>
      <c r="AC590" s="1">
        <v>0</v>
      </c>
      <c r="AD590" s="1">
        <v>141</v>
      </c>
      <c r="AE590" s="1">
        <v>1</v>
      </c>
      <c r="AF590" s="1">
        <v>0</v>
      </c>
      <c r="AG590" s="1">
        <v>0</v>
      </c>
      <c r="AH590" s="1">
        <v>0</v>
      </c>
      <c r="AI590" s="1" t="s">
        <v>2814</v>
      </c>
      <c r="AJ590" s="1" t="s">
        <v>2815</v>
      </c>
      <c r="AK590" s="1" t="s">
        <v>27</v>
      </c>
      <c r="AL590" s="1" t="s">
        <v>32</v>
      </c>
      <c r="AM590" s="1" t="s">
        <v>4799</v>
      </c>
      <c r="AN590" s="1" t="s">
        <v>3460</v>
      </c>
      <c r="AO590" s="1" t="s">
        <v>3461</v>
      </c>
    </row>
    <row r="591" spans="1:41" x14ac:dyDescent="0.25">
      <c r="A591" s="1" t="s">
        <v>3467</v>
      </c>
      <c r="B591" s="1" t="s">
        <v>3468</v>
      </c>
      <c r="C591" s="1" t="s">
        <v>1725</v>
      </c>
      <c r="D591" s="1" t="s">
        <v>1836</v>
      </c>
      <c r="E591" s="1" t="s">
        <v>3469</v>
      </c>
      <c r="F591" s="1" t="s">
        <v>3470</v>
      </c>
      <c r="G591" s="1" t="s">
        <v>2051</v>
      </c>
      <c r="H591" s="1" t="s">
        <v>2052</v>
      </c>
      <c r="I591" s="1" t="s">
        <v>3471</v>
      </c>
      <c r="J591" s="1" t="s">
        <v>3472</v>
      </c>
      <c r="K591" s="1" t="s">
        <v>1154</v>
      </c>
      <c r="L591" s="1" t="s">
        <v>62</v>
      </c>
      <c r="M591" s="1" t="s">
        <v>379</v>
      </c>
      <c r="N591" s="1" t="s">
        <v>379</v>
      </c>
      <c r="O591" s="1" t="s">
        <v>379</v>
      </c>
      <c r="P591" s="1" t="s">
        <v>379</v>
      </c>
      <c r="Q591" s="1" t="s">
        <v>379</v>
      </c>
      <c r="R591" s="1" t="s">
        <v>379</v>
      </c>
      <c r="S591" s="1" t="s">
        <v>23</v>
      </c>
      <c r="T591" s="1" t="s">
        <v>107</v>
      </c>
      <c r="U591" s="1">
        <v>3</v>
      </c>
      <c r="V591" s="1">
        <v>1</v>
      </c>
      <c r="Y591" s="1" t="s">
        <v>3473</v>
      </c>
      <c r="Z591" s="1" t="s">
        <v>379</v>
      </c>
      <c r="AB591" s="1">
        <v>1308</v>
      </c>
      <c r="AD591" s="1">
        <v>103</v>
      </c>
      <c r="AE591" s="1">
        <v>0</v>
      </c>
      <c r="AH591" s="1">
        <v>0</v>
      </c>
      <c r="AK591" s="1" t="s">
        <v>27</v>
      </c>
      <c r="AL591" s="1" t="s">
        <v>3474</v>
      </c>
      <c r="AM591" s="1" t="s">
        <v>4800</v>
      </c>
      <c r="AN591" s="1" t="s">
        <v>3467</v>
      </c>
      <c r="AO591" s="1" t="s">
        <v>3468</v>
      </c>
    </row>
    <row r="592" spans="1:41" x14ac:dyDescent="0.25">
      <c r="A592" s="1" t="s">
        <v>3467</v>
      </c>
      <c r="B592" s="1" t="s">
        <v>3468</v>
      </c>
      <c r="C592" s="1" t="s">
        <v>1725</v>
      </c>
      <c r="D592" s="1" t="s">
        <v>1836</v>
      </c>
      <c r="E592" s="1" t="s">
        <v>3469</v>
      </c>
      <c r="F592" s="1" t="s">
        <v>3470</v>
      </c>
      <c r="G592" s="1" t="s">
        <v>2051</v>
      </c>
      <c r="H592" s="1" t="s">
        <v>2052</v>
      </c>
      <c r="I592" s="1" t="s">
        <v>2819</v>
      </c>
      <c r="J592" s="1" t="s">
        <v>2820</v>
      </c>
      <c r="K592" s="1" t="s">
        <v>1154</v>
      </c>
      <c r="L592" s="1" t="s">
        <v>62</v>
      </c>
      <c r="M592" s="1" t="s">
        <v>379</v>
      </c>
      <c r="N592" s="1" t="s">
        <v>379</v>
      </c>
      <c r="O592" s="1" t="s">
        <v>379</v>
      </c>
      <c r="P592" s="1" t="s">
        <v>379</v>
      </c>
      <c r="Q592" s="1" t="s">
        <v>379</v>
      </c>
      <c r="R592" s="1" t="s">
        <v>379</v>
      </c>
      <c r="S592" s="1" t="s">
        <v>23</v>
      </c>
      <c r="T592" s="1" t="s">
        <v>24</v>
      </c>
      <c r="U592" s="1">
        <v>3</v>
      </c>
      <c r="V592" s="1">
        <v>1</v>
      </c>
      <c r="W592" s="1" t="s">
        <v>3532</v>
      </c>
      <c r="X592" s="1" t="s">
        <v>3533</v>
      </c>
      <c r="Y592" s="1" t="s">
        <v>706</v>
      </c>
      <c r="Z592" s="1" t="s">
        <v>379</v>
      </c>
      <c r="AA592" s="1" t="s">
        <v>62</v>
      </c>
      <c r="AB592" s="1">
        <v>1267</v>
      </c>
      <c r="AC592" s="1">
        <v>0</v>
      </c>
      <c r="AD592" s="1">
        <v>65</v>
      </c>
      <c r="AE592" s="1">
        <v>0</v>
      </c>
      <c r="AF592" s="1">
        <v>0</v>
      </c>
      <c r="AG592" s="1">
        <v>0</v>
      </c>
      <c r="AH592" s="1">
        <v>0</v>
      </c>
      <c r="AI592" s="1" t="s">
        <v>2814</v>
      </c>
      <c r="AJ592" s="1" t="s">
        <v>2815</v>
      </c>
      <c r="AK592" s="1" t="s">
        <v>27</v>
      </c>
      <c r="AL592" s="1" t="s">
        <v>28</v>
      </c>
      <c r="AM592" s="1" t="s">
        <v>4800</v>
      </c>
      <c r="AN592" s="1" t="s">
        <v>3467</v>
      </c>
      <c r="AO592" s="1" t="s">
        <v>3468</v>
      </c>
    </row>
    <row r="593" spans="1:41" x14ac:dyDescent="0.25">
      <c r="A593" s="1" t="s">
        <v>3793</v>
      </c>
      <c r="B593" s="1" t="s">
        <v>3794</v>
      </c>
      <c r="C593" s="1" t="s">
        <v>1725</v>
      </c>
      <c r="D593" s="1" t="s">
        <v>1836</v>
      </c>
      <c r="E593" s="1" t="s">
        <v>3795</v>
      </c>
      <c r="F593" s="1" t="s">
        <v>3796</v>
      </c>
      <c r="G593" s="1" t="s">
        <v>2051</v>
      </c>
      <c r="H593" s="1" t="s">
        <v>2052</v>
      </c>
      <c r="I593" s="1" t="s">
        <v>3492</v>
      </c>
      <c r="J593" s="1" t="s">
        <v>3493</v>
      </c>
      <c r="K593" s="1" t="s">
        <v>1154</v>
      </c>
      <c r="L593" s="1" t="s">
        <v>62</v>
      </c>
      <c r="M593" s="1" t="s">
        <v>62</v>
      </c>
      <c r="N593" s="1" t="s">
        <v>380</v>
      </c>
      <c r="O593" s="1" t="s">
        <v>380</v>
      </c>
      <c r="P593" s="1" t="s">
        <v>380</v>
      </c>
      <c r="Q593" s="1" t="s">
        <v>380</v>
      </c>
      <c r="R593" s="1" t="s">
        <v>379</v>
      </c>
      <c r="S593" s="1" t="s">
        <v>23</v>
      </c>
      <c r="T593" s="1" t="s">
        <v>107</v>
      </c>
      <c r="U593" s="1">
        <v>4</v>
      </c>
      <c r="V593" s="1">
        <v>1</v>
      </c>
      <c r="Y593" s="1" t="s">
        <v>3494</v>
      </c>
      <c r="Z593" s="1" t="s">
        <v>379</v>
      </c>
      <c r="AB593" s="1">
        <v>46730</v>
      </c>
      <c r="AD593" s="1">
        <v>778</v>
      </c>
      <c r="AE593" s="1">
        <v>2</v>
      </c>
      <c r="AH593" s="1">
        <v>0</v>
      </c>
      <c r="AK593" s="1" t="s">
        <v>27</v>
      </c>
      <c r="AL593" s="1" t="s">
        <v>3797</v>
      </c>
      <c r="AM593" s="1" t="s">
        <v>4830</v>
      </c>
      <c r="AN593" s="1" t="s">
        <v>3793</v>
      </c>
      <c r="AO593" s="1" t="s">
        <v>3794</v>
      </c>
    </row>
    <row r="594" spans="1:41" x14ac:dyDescent="0.25">
      <c r="A594" s="1" t="s">
        <v>3793</v>
      </c>
      <c r="B594" s="1" t="s">
        <v>3794</v>
      </c>
      <c r="C594" s="1" t="s">
        <v>1725</v>
      </c>
      <c r="D594" s="1" t="s">
        <v>1836</v>
      </c>
      <c r="E594" s="1" t="s">
        <v>3795</v>
      </c>
      <c r="F594" s="1" t="s">
        <v>3796</v>
      </c>
      <c r="G594" s="1" t="s">
        <v>2051</v>
      </c>
      <c r="H594" s="1" t="s">
        <v>2052</v>
      </c>
      <c r="I594" s="1" t="s">
        <v>2819</v>
      </c>
      <c r="J594" s="1" t="s">
        <v>2820</v>
      </c>
      <c r="K594" s="1" t="s">
        <v>1154</v>
      </c>
      <c r="L594" s="1" t="s">
        <v>62</v>
      </c>
      <c r="M594" s="1" t="s">
        <v>62</v>
      </c>
      <c r="N594" s="1" t="s">
        <v>380</v>
      </c>
      <c r="O594" s="1" t="s">
        <v>380</v>
      </c>
      <c r="P594" s="1" t="s">
        <v>380</v>
      </c>
      <c r="Q594" s="1" t="s">
        <v>380</v>
      </c>
      <c r="R594" s="1" t="s">
        <v>379</v>
      </c>
      <c r="S594" s="1" t="s">
        <v>23</v>
      </c>
      <c r="T594" s="1" t="s">
        <v>24</v>
      </c>
      <c r="U594" s="1">
        <v>4</v>
      </c>
      <c r="V594" s="1">
        <v>1</v>
      </c>
      <c r="W594" s="1" t="s">
        <v>3827</v>
      </c>
      <c r="X594" s="1" t="s">
        <v>3828</v>
      </c>
      <c r="Y594" s="1" t="s">
        <v>1621</v>
      </c>
      <c r="Z594" s="1" t="s">
        <v>379</v>
      </c>
      <c r="AA594" s="1" t="s">
        <v>62</v>
      </c>
      <c r="AB594" s="1">
        <v>60791</v>
      </c>
      <c r="AC594" s="1">
        <v>0</v>
      </c>
      <c r="AD594" s="1">
        <v>851</v>
      </c>
      <c r="AE594" s="1">
        <v>1</v>
      </c>
      <c r="AF594" s="1">
        <v>0</v>
      </c>
      <c r="AG594" s="1">
        <v>0</v>
      </c>
      <c r="AH594" s="1">
        <v>0</v>
      </c>
      <c r="AI594" s="1" t="s">
        <v>2814</v>
      </c>
      <c r="AJ594" s="1" t="s">
        <v>2815</v>
      </c>
      <c r="AK594" s="1" t="s">
        <v>27</v>
      </c>
      <c r="AL594" s="1" t="s">
        <v>33</v>
      </c>
      <c r="AM594" s="1" t="s">
        <v>4830</v>
      </c>
      <c r="AN594" s="1" t="s">
        <v>3793</v>
      </c>
      <c r="AO594" s="1" t="s">
        <v>3794</v>
      </c>
    </row>
    <row r="595" spans="1:41" x14ac:dyDescent="0.25">
      <c r="A595" s="1" t="s">
        <v>3475</v>
      </c>
      <c r="B595" s="1" t="s">
        <v>3476</v>
      </c>
      <c r="C595" s="1" t="s">
        <v>1725</v>
      </c>
      <c r="D595" s="1" t="s">
        <v>1836</v>
      </c>
      <c r="E595" s="1" t="s">
        <v>3477</v>
      </c>
      <c r="F595" s="1" t="s">
        <v>3478</v>
      </c>
      <c r="G595" s="1" t="s">
        <v>2051</v>
      </c>
      <c r="H595" s="1" t="s">
        <v>2052</v>
      </c>
      <c r="I595" s="1" t="s">
        <v>2067</v>
      </c>
      <c r="J595" s="1" t="s">
        <v>2068</v>
      </c>
      <c r="K595" s="1" t="s">
        <v>1154</v>
      </c>
      <c r="L595" s="1" t="s">
        <v>62</v>
      </c>
      <c r="M595" s="1" t="s">
        <v>380</v>
      </c>
      <c r="N595" s="1" t="s">
        <v>379</v>
      </c>
      <c r="O595" s="1" t="s">
        <v>380</v>
      </c>
      <c r="P595" s="1" t="s">
        <v>379</v>
      </c>
      <c r="Q595" s="1" t="s">
        <v>380</v>
      </c>
      <c r="R595" s="1" t="s">
        <v>380</v>
      </c>
      <c r="S595" s="1" t="s">
        <v>23</v>
      </c>
      <c r="T595" s="1" t="s">
        <v>107</v>
      </c>
      <c r="U595" s="1">
        <v>5</v>
      </c>
      <c r="V595" s="1">
        <v>1</v>
      </c>
      <c r="Y595" s="1" t="s">
        <v>2069</v>
      </c>
      <c r="Z595" s="1" t="s">
        <v>379</v>
      </c>
      <c r="AB595" s="1">
        <v>8841</v>
      </c>
      <c r="AD595" s="1">
        <v>14</v>
      </c>
      <c r="AE595" s="1">
        <v>0</v>
      </c>
      <c r="AH595" s="1">
        <v>0</v>
      </c>
      <c r="AK595" s="1" t="s">
        <v>27</v>
      </c>
      <c r="AL595" s="1" t="s">
        <v>3479</v>
      </c>
      <c r="AM595" s="1" t="s">
        <v>4801</v>
      </c>
      <c r="AN595" s="1" t="s">
        <v>3475</v>
      </c>
      <c r="AO595" s="1" t="s">
        <v>3476</v>
      </c>
    </row>
    <row r="596" spans="1:41" x14ac:dyDescent="0.25">
      <c r="A596" s="1" t="s">
        <v>3475</v>
      </c>
      <c r="B596" s="1" t="s">
        <v>3476</v>
      </c>
      <c r="C596" s="1" t="s">
        <v>1725</v>
      </c>
      <c r="D596" s="1" t="s">
        <v>1836</v>
      </c>
      <c r="E596" s="1" t="s">
        <v>3477</v>
      </c>
      <c r="F596" s="1" t="s">
        <v>3478</v>
      </c>
      <c r="G596" s="1" t="s">
        <v>2051</v>
      </c>
      <c r="H596" s="1" t="s">
        <v>2052</v>
      </c>
      <c r="I596" s="1" t="s">
        <v>2819</v>
      </c>
      <c r="J596" s="1" t="s">
        <v>2820</v>
      </c>
      <c r="K596" s="1" t="s">
        <v>1154</v>
      </c>
      <c r="L596" s="1" t="s">
        <v>62</v>
      </c>
      <c r="M596" s="1" t="s">
        <v>380</v>
      </c>
      <c r="N596" s="1" t="s">
        <v>379</v>
      </c>
      <c r="O596" s="1" t="s">
        <v>380</v>
      </c>
      <c r="P596" s="1" t="s">
        <v>379</v>
      </c>
      <c r="Q596" s="1" t="s">
        <v>380</v>
      </c>
      <c r="R596" s="1" t="s">
        <v>380</v>
      </c>
      <c r="S596" s="1" t="s">
        <v>23</v>
      </c>
      <c r="T596" s="1" t="s">
        <v>24</v>
      </c>
      <c r="U596" s="1">
        <v>5</v>
      </c>
      <c r="V596" s="1">
        <v>1</v>
      </c>
      <c r="W596" s="1" t="s">
        <v>3534</v>
      </c>
      <c r="X596" s="1" t="s">
        <v>3535</v>
      </c>
      <c r="Y596" s="1" t="s">
        <v>1614</v>
      </c>
      <c r="Z596" s="1" t="s">
        <v>379</v>
      </c>
      <c r="AA596" s="1" t="s">
        <v>62</v>
      </c>
      <c r="AB596" s="1">
        <v>8393</v>
      </c>
      <c r="AC596" s="1">
        <v>0</v>
      </c>
      <c r="AD596" s="1">
        <v>18</v>
      </c>
      <c r="AE596" s="1">
        <v>0</v>
      </c>
      <c r="AF596" s="1">
        <v>0</v>
      </c>
      <c r="AG596" s="1">
        <v>0</v>
      </c>
      <c r="AH596" s="1">
        <v>0</v>
      </c>
      <c r="AI596" s="1" t="s">
        <v>2814</v>
      </c>
      <c r="AJ596" s="1" t="s">
        <v>2815</v>
      </c>
      <c r="AK596" s="1" t="s">
        <v>27</v>
      </c>
      <c r="AL596" s="1" t="s">
        <v>34</v>
      </c>
      <c r="AM596" s="1" t="s">
        <v>4801</v>
      </c>
      <c r="AN596" s="1" t="s">
        <v>3475</v>
      </c>
      <c r="AO596" s="1" t="s">
        <v>3476</v>
      </c>
    </row>
    <row r="597" spans="1:41" x14ac:dyDescent="0.25">
      <c r="A597" s="1" t="s">
        <v>3480</v>
      </c>
      <c r="B597" s="1" t="s">
        <v>3481</v>
      </c>
      <c r="C597" s="1" t="s">
        <v>1725</v>
      </c>
      <c r="D597" s="1" t="s">
        <v>1836</v>
      </c>
      <c r="E597" s="1" t="s">
        <v>3482</v>
      </c>
      <c r="F597" s="1" t="s">
        <v>3483</v>
      </c>
      <c r="G597" s="1" t="s">
        <v>2051</v>
      </c>
      <c r="H597" s="1" t="s">
        <v>2052</v>
      </c>
      <c r="I597" s="1" t="s">
        <v>3484</v>
      </c>
      <c r="J597" s="1" t="s">
        <v>3485</v>
      </c>
      <c r="K597" s="1" t="s">
        <v>1154</v>
      </c>
      <c r="L597" s="1" t="s">
        <v>62</v>
      </c>
      <c r="M597" s="1" t="s">
        <v>62</v>
      </c>
      <c r="N597" s="1" t="s">
        <v>379</v>
      </c>
      <c r="O597" s="1" t="s">
        <v>379</v>
      </c>
      <c r="P597" s="1" t="s">
        <v>62</v>
      </c>
      <c r="Q597" s="1" t="s">
        <v>379</v>
      </c>
      <c r="R597" s="1" t="s">
        <v>379</v>
      </c>
      <c r="S597" s="1" t="s">
        <v>23</v>
      </c>
      <c r="T597" s="1" t="s">
        <v>107</v>
      </c>
      <c r="U597" s="1">
        <v>6</v>
      </c>
      <c r="V597" s="1">
        <v>8</v>
      </c>
      <c r="Y597" s="1" t="s">
        <v>3486</v>
      </c>
      <c r="Z597" s="1" t="s">
        <v>379</v>
      </c>
      <c r="AB597" s="1">
        <v>2913</v>
      </c>
      <c r="AD597" s="1">
        <v>12</v>
      </c>
      <c r="AE597" s="1">
        <v>0</v>
      </c>
      <c r="AH597" s="1">
        <v>0</v>
      </c>
      <c r="AK597" s="1" t="s">
        <v>27</v>
      </c>
      <c r="AL597" s="1" t="s">
        <v>3487</v>
      </c>
      <c r="AM597" s="1" t="s">
        <v>4802</v>
      </c>
      <c r="AN597" s="1" t="s">
        <v>3480</v>
      </c>
      <c r="AO597" s="1" t="s">
        <v>3481</v>
      </c>
    </row>
    <row r="598" spans="1:41" x14ac:dyDescent="0.25">
      <c r="A598" s="1" t="s">
        <v>3480</v>
      </c>
      <c r="B598" s="1" t="s">
        <v>3481</v>
      </c>
      <c r="C598" s="1" t="s">
        <v>1725</v>
      </c>
      <c r="D598" s="1" t="s">
        <v>1836</v>
      </c>
      <c r="E598" s="1" t="s">
        <v>3482</v>
      </c>
      <c r="F598" s="1" t="s">
        <v>3483</v>
      </c>
      <c r="G598" s="1" t="s">
        <v>2051</v>
      </c>
      <c r="H598" s="1" t="s">
        <v>2052</v>
      </c>
      <c r="I598" s="1" t="s">
        <v>2819</v>
      </c>
      <c r="J598" s="1" t="s">
        <v>2820</v>
      </c>
      <c r="K598" s="1" t="s">
        <v>1154</v>
      </c>
      <c r="L598" s="1" t="s">
        <v>62</v>
      </c>
      <c r="M598" s="1" t="s">
        <v>62</v>
      </c>
      <c r="N598" s="1" t="s">
        <v>62</v>
      </c>
      <c r="O598" s="1" t="s">
        <v>62</v>
      </c>
      <c r="P598" s="1" t="s">
        <v>62</v>
      </c>
      <c r="Q598" s="1" t="s">
        <v>62</v>
      </c>
      <c r="R598" s="1" t="s">
        <v>379</v>
      </c>
      <c r="S598" s="1" t="s">
        <v>23</v>
      </c>
      <c r="T598" s="1" t="s">
        <v>24</v>
      </c>
      <c r="U598" s="1">
        <v>6</v>
      </c>
      <c r="V598" s="1">
        <v>8</v>
      </c>
      <c r="W598" s="1" t="s">
        <v>3536</v>
      </c>
      <c r="X598" s="1" t="s">
        <v>3537</v>
      </c>
      <c r="Y598" s="1" t="s">
        <v>3538</v>
      </c>
      <c r="Z598" s="1" t="s">
        <v>379</v>
      </c>
      <c r="AA598" s="1" t="s">
        <v>62</v>
      </c>
      <c r="AB598" s="1">
        <v>2781</v>
      </c>
      <c r="AC598" s="1">
        <v>0</v>
      </c>
      <c r="AD598" s="1">
        <v>32</v>
      </c>
      <c r="AE598" s="1">
        <v>0</v>
      </c>
      <c r="AF598" s="1">
        <v>0</v>
      </c>
      <c r="AG598" s="1">
        <v>0</v>
      </c>
      <c r="AH598" s="1">
        <v>0</v>
      </c>
      <c r="AI598" s="1" t="s">
        <v>2814</v>
      </c>
      <c r="AJ598" s="1" t="s">
        <v>2815</v>
      </c>
      <c r="AK598" s="1" t="s">
        <v>27</v>
      </c>
      <c r="AL598" s="1" t="s">
        <v>35</v>
      </c>
      <c r="AM598" s="1" t="s">
        <v>4802</v>
      </c>
      <c r="AN598" s="1" t="s">
        <v>3480</v>
      </c>
      <c r="AO598" s="1" t="s">
        <v>3481</v>
      </c>
    </row>
    <row r="599" spans="1:41" x14ac:dyDescent="0.25">
      <c r="A599" s="1" t="s">
        <v>3525</v>
      </c>
      <c r="B599" s="1" t="s">
        <v>3526</v>
      </c>
      <c r="C599" s="1" t="s">
        <v>1725</v>
      </c>
      <c r="D599" s="1" t="s">
        <v>1836</v>
      </c>
      <c r="E599" s="1" t="s">
        <v>3527</v>
      </c>
      <c r="F599" s="1" t="s">
        <v>3528</v>
      </c>
      <c r="G599" s="1" t="s">
        <v>2051</v>
      </c>
      <c r="H599" s="1" t="s">
        <v>2052</v>
      </c>
      <c r="I599" s="1" t="s">
        <v>3529</v>
      </c>
      <c r="J599" s="1" t="s">
        <v>3530</v>
      </c>
      <c r="K599" s="1" t="s">
        <v>1154</v>
      </c>
      <c r="L599" s="1" t="s">
        <v>62</v>
      </c>
      <c r="M599" s="1" t="s">
        <v>62</v>
      </c>
      <c r="N599" s="1" t="s">
        <v>379</v>
      </c>
      <c r="O599" s="1" t="s">
        <v>379</v>
      </c>
      <c r="P599" s="1" t="s">
        <v>379</v>
      </c>
      <c r="Q599" s="1" t="s">
        <v>379</v>
      </c>
      <c r="R599" s="1" t="s">
        <v>379</v>
      </c>
      <c r="S599" s="1" t="s">
        <v>23</v>
      </c>
      <c r="T599" s="1" t="s">
        <v>107</v>
      </c>
      <c r="U599" s="1">
        <v>7</v>
      </c>
      <c r="V599" s="1">
        <v>8</v>
      </c>
      <c r="Y599" s="1" t="s">
        <v>1569</v>
      </c>
      <c r="Z599" s="1" t="s">
        <v>379</v>
      </c>
      <c r="AB599" s="1">
        <v>2656</v>
      </c>
      <c r="AD599" s="1">
        <v>7</v>
      </c>
      <c r="AE599" s="1">
        <v>0</v>
      </c>
      <c r="AH599" s="1">
        <v>0</v>
      </c>
      <c r="AK599" s="1" t="s">
        <v>27</v>
      </c>
      <c r="AL599" s="1" t="s">
        <v>3531</v>
      </c>
      <c r="AM599" s="1" t="s">
        <v>4811</v>
      </c>
      <c r="AN599" s="1" t="s">
        <v>3525</v>
      </c>
      <c r="AO599" s="1" t="s">
        <v>3526</v>
      </c>
    </row>
    <row r="600" spans="1:41" x14ac:dyDescent="0.25">
      <c r="A600" s="1" t="s">
        <v>3525</v>
      </c>
      <c r="B600" s="1" t="s">
        <v>3526</v>
      </c>
      <c r="C600" s="1" t="s">
        <v>1725</v>
      </c>
      <c r="D600" s="1" t="s">
        <v>1836</v>
      </c>
      <c r="E600" s="1" t="s">
        <v>3527</v>
      </c>
      <c r="F600" s="1" t="s">
        <v>3528</v>
      </c>
      <c r="G600" s="1" t="s">
        <v>2051</v>
      </c>
      <c r="H600" s="1" t="s">
        <v>2052</v>
      </c>
      <c r="I600" s="1" t="s">
        <v>2810</v>
      </c>
      <c r="J600" s="1" t="s">
        <v>2811</v>
      </c>
      <c r="K600" s="1" t="s">
        <v>1154</v>
      </c>
      <c r="L600" s="1" t="s">
        <v>62</v>
      </c>
      <c r="M600" s="1" t="s">
        <v>62</v>
      </c>
      <c r="N600" s="1" t="s">
        <v>379</v>
      </c>
      <c r="O600" s="1" t="s">
        <v>379</v>
      </c>
      <c r="P600" s="1" t="s">
        <v>379</v>
      </c>
      <c r="Q600" s="1" t="s">
        <v>379</v>
      </c>
      <c r="R600" s="1" t="s">
        <v>379</v>
      </c>
      <c r="S600" s="1" t="s">
        <v>23</v>
      </c>
      <c r="T600" s="1" t="s">
        <v>24</v>
      </c>
      <c r="U600" s="1">
        <v>7</v>
      </c>
      <c r="V600" s="1">
        <v>8</v>
      </c>
      <c r="W600" s="1" t="s">
        <v>3539</v>
      </c>
      <c r="X600" s="1" t="s">
        <v>3540</v>
      </c>
      <c r="Y600" s="1" t="s">
        <v>399</v>
      </c>
      <c r="Z600" s="1" t="s">
        <v>379</v>
      </c>
      <c r="AA600" s="1" t="s">
        <v>62</v>
      </c>
      <c r="AB600" s="1">
        <v>2344</v>
      </c>
      <c r="AC600" s="1">
        <v>0</v>
      </c>
      <c r="AD600" s="1">
        <v>6</v>
      </c>
      <c r="AE600" s="1">
        <v>0</v>
      </c>
      <c r="AF600" s="1">
        <v>0</v>
      </c>
      <c r="AG600" s="1">
        <v>0</v>
      </c>
      <c r="AH600" s="1">
        <v>0</v>
      </c>
      <c r="AI600" s="1" t="s">
        <v>2814</v>
      </c>
      <c r="AJ600" s="1" t="s">
        <v>2815</v>
      </c>
      <c r="AK600" s="1" t="s">
        <v>27</v>
      </c>
      <c r="AL600" s="1" t="s">
        <v>36</v>
      </c>
      <c r="AM600" s="1" t="s">
        <v>4811</v>
      </c>
      <c r="AN600" s="1" t="s">
        <v>3525</v>
      </c>
      <c r="AO600" s="1" t="s">
        <v>3526</v>
      </c>
    </row>
    <row r="601" spans="1:41" x14ac:dyDescent="0.25">
      <c r="A601" s="1" t="s">
        <v>3488</v>
      </c>
      <c r="B601" s="1" t="s">
        <v>3489</v>
      </c>
      <c r="C601" s="1" t="s">
        <v>1725</v>
      </c>
      <c r="D601" s="1" t="s">
        <v>1836</v>
      </c>
      <c r="E601" s="1" t="s">
        <v>3490</v>
      </c>
      <c r="F601" s="1" t="s">
        <v>3491</v>
      </c>
      <c r="G601" s="1" t="s">
        <v>2051</v>
      </c>
      <c r="H601" s="1" t="s">
        <v>2052</v>
      </c>
      <c r="I601" s="1" t="s">
        <v>3492</v>
      </c>
      <c r="J601" s="1" t="s">
        <v>3493</v>
      </c>
      <c r="K601" s="1" t="s">
        <v>1154</v>
      </c>
      <c r="L601" s="1" t="s">
        <v>62</v>
      </c>
      <c r="M601" s="1" t="s">
        <v>62</v>
      </c>
      <c r="N601" s="1" t="s">
        <v>380</v>
      </c>
      <c r="O601" s="1" t="s">
        <v>380</v>
      </c>
      <c r="P601" s="1" t="s">
        <v>379</v>
      </c>
      <c r="Q601" s="1" t="s">
        <v>379</v>
      </c>
      <c r="R601" s="1" t="s">
        <v>379</v>
      </c>
      <c r="S601" s="1" t="s">
        <v>23</v>
      </c>
      <c r="T601" s="1" t="s">
        <v>107</v>
      </c>
      <c r="U601" s="1">
        <v>8</v>
      </c>
      <c r="V601" s="1">
        <v>8</v>
      </c>
      <c r="Y601" s="1" t="s">
        <v>3494</v>
      </c>
      <c r="Z601" s="1" t="s">
        <v>379</v>
      </c>
      <c r="AB601" s="1">
        <v>99</v>
      </c>
      <c r="AD601" s="1">
        <v>5</v>
      </c>
      <c r="AE601" s="1">
        <v>0</v>
      </c>
      <c r="AH601" s="1">
        <v>0</v>
      </c>
      <c r="AK601" s="1" t="s">
        <v>27</v>
      </c>
      <c r="AL601" s="1" t="s">
        <v>3495</v>
      </c>
      <c r="AM601" s="1" t="s">
        <v>4803</v>
      </c>
      <c r="AN601" s="1" t="s">
        <v>3488</v>
      </c>
      <c r="AO601" s="1" t="s">
        <v>3489</v>
      </c>
    </row>
    <row r="602" spans="1:41" x14ac:dyDescent="0.25">
      <c r="A602" s="1" t="s">
        <v>3488</v>
      </c>
      <c r="B602" s="1" t="s">
        <v>3489</v>
      </c>
      <c r="C602" s="1" t="s">
        <v>1725</v>
      </c>
      <c r="D602" s="1" t="s">
        <v>1836</v>
      </c>
      <c r="E602" s="1" t="s">
        <v>3490</v>
      </c>
      <c r="F602" s="1" t="s">
        <v>3491</v>
      </c>
      <c r="G602" s="1" t="s">
        <v>2051</v>
      </c>
      <c r="H602" s="1" t="s">
        <v>2052</v>
      </c>
      <c r="I602" s="1" t="s">
        <v>2819</v>
      </c>
      <c r="J602" s="1" t="s">
        <v>2820</v>
      </c>
      <c r="K602" s="1" t="s">
        <v>1154</v>
      </c>
      <c r="L602" s="1" t="s">
        <v>62</v>
      </c>
      <c r="M602" s="1" t="s">
        <v>62</v>
      </c>
      <c r="N602" s="1" t="s">
        <v>380</v>
      </c>
      <c r="O602" s="1" t="s">
        <v>380</v>
      </c>
      <c r="P602" s="1" t="s">
        <v>379</v>
      </c>
      <c r="Q602" s="1" t="s">
        <v>379</v>
      </c>
      <c r="R602" s="1" t="s">
        <v>379</v>
      </c>
      <c r="S602" s="1" t="s">
        <v>23</v>
      </c>
      <c r="T602" s="1" t="s">
        <v>24</v>
      </c>
      <c r="U602" s="1">
        <v>8</v>
      </c>
      <c r="V602" s="1">
        <v>8</v>
      </c>
      <c r="W602" s="1" t="s">
        <v>3567</v>
      </c>
      <c r="X602" s="1" t="s">
        <v>3568</v>
      </c>
      <c r="Y602" s="1" t="s">
        <v>1676</v>
      </c>
      <c r="Z602" s="1" t="s">
        <v>379</v>
      </c>
      <c r="AA602" s="1" t="s">
        <v>62</v>
      </c>
      <c r="AB602" s="1">
        <v>102</v>
      </c>
      <c r="AC602" s="1">
        <v>0</v>
      </c>
      <c r="AD602" s="1">
        <v>1</v>
      </c>
      <c r="AE602" s="1">
        <v>0</v>
      </c>
      <c r="AF602" s="1">
        <v>0</v>
      </c>
      <c r="AG602" s="1">
        <v>0</v>
      </c>
      <c r="AH602" s="1">
        <v>0</v>
      </c>
      <c r="AI602" s="1" t="s">
        <v>2814</v>
      </c>
      <c r="AJ602" s="1" t="s">
        <v>2815</v>
      </c>
      <c r="AK602" s="1" t="s">
        <v>27</v>
      </c>
      <c r="AL602" s="1" t="s">
        <v>37</v>
      </c>
      <c r="AM602" s="1" t="s">
        <v>4803</v>
      </c>
      <c r="AN602" s="1" t="s">
        <v>3488</v>
      </c>
      <c r="AO602" s="1" t="s">
        <v>3489</v>
      </c>
    </row>
    <row r="603" spans="1:41" x14ac:dyDescent="0.25">
      <c r="A603" s="1" t="s">
        <v>3816</v>
      </c>
      <c r="B603" s="1" t="s">
        <v>3817</v>
      </c>
      <c r="C603" s="1" t="s">
        <v>1725</v>
      </c>
      <c r="D603" s="1" t="s">
        <v>1836</v>
      </c>
      <c r="E603" s="1" t="s">
        <v>3818</v>
      </c>
      <c r="F603" s="1" t="s">
        <v>3819</v>
      </c>
      <c r="G603" s="1" t="s">
        <v>2051</v>
      </c>
      <c r="H603" s="1" t="s">
        <v>2052</v>
      </c>
      <c r="I603" s="1" t="s">
        <v>3492</v>
      </c>
      <c r="J603" s="1" t="s">
        <v>3493</v>
      </c>
      <c r="K603" s="1" t="s">
        <v>1154</v>
      </c>
      <c r="L603" s="1" t="s">
        <v>62</v>
      </c>
      <c r="M603" s="1" t="s">
        <v>62</v>
      </c>
      <c r="N603" s="1" t="s">
        <v>379</v>
      </c>
      <c r="O603" s="1" t="s">
        <v>379</v>
      </c>
      <c r="P603" s="1" t="s">
        <v>379</v>
      </c>
      <c r="Q603" s="1" t="s">
        <v>379</v>
      </c>
      <c r="R603" s="1" t="s">
        <v>379</v>
      </c>
      <c r="S603" s="1" t="s">
        <v>23</v>
      </c>
      <c r="T603" s="1" t="s">
        <v>107</v>
      </c>
      <c r="U603" s="1">
        <v>9</v>
      </c>
      <c r="V603" s="1">
        <v>8</v>
      </c>
      <c r="Y603" s="1" t="s">
        <v>3494</v>
      </c>
      <c r="Z603" s="1" t="s">
        <v>379</v>
      </c>
      <c r="AB603" s="1">
        <v>40273</v>
      </c>
      <c r="AD603" s="1">
        <v>120</v>
      </c>
      <c r="AE603" s="1">
        <v>1</v>
      </c>
      <c r="AH603" s="1">
        <v>0</v>
      </c>
      <c r="AK603" s="1" t="s">
        <v>27</v>
      </c>
      <c r="AL603" s="1" t="s">
        <v>3820</v>
      </c>
      <c r="AM603" s="1" t="s">
        <v>4835</v>
      </c>
      <c r="AN603" s="1" t="s">
        <v>3816</v>
      </c>
      <c r="AO603" s="1" t="s">
        <v>3817</v>
      </c>
    </row>
    <row r="604" spans="1:41" x14ac:dyDescent="0.25">
      <c r="A604" s="1" t="s">
        <v>3816</v>
      </c>
      <c r="B604" s="1" t="s">
        <v>3817</v>
      </c>
      <c r="C604" s="1" t="s">
        <v>1725</v>
      </c>
      <c r="D604" s="1" t="s">
        <v>1836</v>
      </c>
      <c r="E604" s="1" t="s">
        <v>3818</v>
      </c>
      <c r="F604" s="1" t="s">
        <v>3819</v>
      </c>
      <c r="G604" s="1" t="s">
        <v>2051</v>
      </c>
      <c r="H604" s="1" t="s">
        <v>2052</v>
      </c>
      <c r="I604" s="1" t="s">
        <v>2819</v>
      </c>
      <c r="J604" s="1" t="s">
        <v>2820</v>
      </c>
      <c r="K604" s="1" t="s">
        <v>1154</v>
      </c>
      <c r="L604" s="1" t="s">
        <v>62</v>
      </c>
      <c r="M604" s="1" t="s">
        <v>62</v>
      </c>
      <c r="N604" s="1" t="s">
        <v>379</v>
      </c>
      <c r="O604" s="1" t="s">
        <v>379</v>
      </c>
      <c r="P604" s="1" t="s">
        <v>379</v>
      </c>
      <c r="Q604" s="1" t="s">
        <v>379</v>
      </c>
      <c r="R604" s="1" t="s">
        <v>379</v>
      </c>
      <c r="S604" s="1" t="s">
        <v>23</v>
      </c>
      <c r="T604" s="1" t="s">
        <v>24</v>
      </c>
      <c r="U604" s="1">
        <v>9</v>
      </c>
      <c r="V604" s="1">
        <v>8</v>
      </c>
      <c r="W604" s="1" t="s">
        <v>3821</v>
      </c>
      <c r="X604" s="1" t="s">
        <v>3822</v>
      </c>
      <c r="Y604" s="1" t="s">
        <v>1621</v>
      </c>
      <c r="Z604" s="1" t="s">
        <v>379</v>
      </c>
      <c r="AA604" s="1" t="s">
        <v>62</v>
      </c>
      <c r="AB604" s="1">
        <v>65318</v>
      </c>
      <c r="AC604" s="1">
        <v>0</v>
      </c>
      <c r="AD604" s="1">
        <v>249</v>
      </c>
      <c r="AE604" s="1">
        <v>2</v>
      </c>
      <c r="AF604" s="1">
        <v>0</v>
      </c>
      <c r="AG604" s="1">
        <v>0</v>
      </c>
      <c r="AH604" s="1">
        <v>0</v>
      </c>
      <c r="AI604" s="1" t="s">
        <v>2814</v>
      </c>
      <c r="AJ604" s="1" t="s">
        <v>2815</v>
      </c>
      <c r="AK604" s="1" t="s">
        <v>27</v>
      </c>
      <c r="AL604" s="1" t="s">
        <v>38</v>
      </c>
      <c r="AM604" s="1" t="s">
        <v>4835</v>
      </c>
      <c r="AN604" s="1" t="s">
        <v>3816</v>
      </c>
      <c r="AO604" s="1" t="s">
        <v>3817</v>
      </c>
    </row>
    <row r="605" spans="1:41" x14ac:dyDescent="0.25">
      <c r="A605" s="1" t="s">
        <v>2047</v>
      </c>
      <c r="B605" s="1" t="s">
        <v>2048</v>
      </c>
      <c r="C605" s="1" t="s">
        <v>1725</v>
      </c>
      <c r="D605" s="1" t="s">
        <v>1836</v>
      </c>
      <c r="E605" s="1" t="s">
        <v>2049</v>
      </c>
      <c r="F605" s="1" t="s">
        <v>2050</v>
      </c>
      <c r="G605" s="1" t="s">
        <v>2051</v>
      </c>
      <c r="H605" s="1" t="s">
        <v>2052</v>
      </c>
      <c r="I605" s="1" t="s">
        <v>2053</v>
      </c>
      <c r="J605" s="1" t="s">
        <v>2054</v>
      </c>
      <c r="K605" s="1" t="s">
        <v>1154</v>
      </c>
      <c r="L605" s="1" t="s">
        <v>62</v>
      </c>
      <c r="M605" s="1" t="s">
        <v>379</v>
      </c>
      <c r="N605" s="1" t="s">
        <v>379</v>
      </c>
      <c r="O605" s="1" t="s">
        <v>379</v>
      </c>
      <c r="P605" s="1" t="s">
        <v>379</v>
      </c>
      <c r="Q605" s="1" t="s">
        <v>379</v>
      </c>
      <c r="R605" s="1" t="s">
        <v>379</v>
      </c>
      <c r="S605" s="1" t="s">
        <v>23</v>
      </c>
      <c r="T605" s="1" t="s">
        <v>107</v>
      </c>
      <c r="U605" s="1">
        <v>10</v>
      </c>
      <c r="V605" s="1">
        <v>8</v>
      </c>
      <c r="Y605" s="1" t="s">
        <v>1585</v>
      </c>
      <c r="Z605" s="1" t="s">
        <v>379</v>
      </c>
      <c r="AB605" s="1">
        <v>2175</v>
      </c>
      <c r="AD605" s="1">
        <v>0</v>
      </c>
      <c r="AE605" s="1">
        <v>0</v>
      </c>
      <c r="AH605" s="1">
        <v>0</v>
      </c>
      <c r="AK605" s="1" t="s">
        <v>27</v>
      </c>
      <c r="AL605" s="1" t="s">
        <v>2055</v>
      </c>
      <c r="AM605" s="1" t="s">
        <v>4757</v>
      </c>
      <c r="AN605" s="1" t="s">
        <v>2047</v>
      </c>
      <c r="AO605" s="1" t="s">
        <v>2048</v>
      </c>
    </row>
    <row r="606" spans="1:41" x14ac:dyDescent="0.25">
      <c r="A606" s="1" t="s">
        <v>3496</v>
      </c>
      <c r="B606" s="1" t="s">
        <v>3497</v>
      </c>
      <c r="C606" s="1" t="s">
        <v>1725</v>
      </c>
      <c r="D606" s="1" t="s">
        <v>1836</v>
      </c>
      <c r="E606" s="1" t="s">
        <v>3498</v>
      </c>
      <c r="F606" s="1" t="s">
        <v>3499</v>
      </c>
      <c r="G606" s="1" t="s">
        <v>2051</v>
      </c>
      <c r="H606" s="1" t="s">
        <v>2052</v>
      </c>
      <c r="I606" s="1" t="s">
        <v>2060</v>
      </c>
      <c r="J606" s="1" t="s">
        <v>2061</v>
      </c>
      <c r="K606" s="1" t="s">
        <v>1154</v>
      </c>
      <c r="L606" s="1" t="s">
        <v>62</v>
      </c>
      <c r="M606" s="1" t="s">
        <v>62</v>
      </c>
      <c r="N606" s="1" t="s">
        <v>379</v>
      </c>
      <c r="O606" s="1" t="s">
        <v>379</v>
      </c>
      <c r="P606" s="1" t="s">
        <v>379</v>
      </c>
      <c r="Q606" s="1" t="s">
        <v>379</v>
      </c>
      <c r="R606" s="1" t="s">
        <v>379</v>
      </c>
      <c r="S606" s="1" t="s">
        <v>23</v>
      </c>
      <c r="T606" s="1" t="s">
        <v>107</v>
      </c>
      <c r="U606" s="1">
        <v>11</v>
      </c>
      <c r="V606" s="1">
        <v>8</v>
      </c>
      <c r="Y606" s="1" t="s">
        <v>1601</v>
      </c>
      <c r="Z606" s="1" t="s">
        <v>379</v>
      </c>
      <c r="AB606" s="1">
        <v>2662</v>
      </c>
      <c r="AD606" s="1">
        <v>5</v>
      </c>
      <c r="AE606" s="1">
        <v>0</v>
      </c>
      <c r="AH606" s="1">
        <v>0</v>
      </c>
      <c r="AK606" s="1" t="s">
        <v>27</v>
      </c>
      <c r="AL606" s="1" t="s">
        <v>3500</v>
      </c>
      <c r="AM606" s="1" t="s">
        <v>4804</v>
      </c>
      <c r="AN606" s="1" t="s">
        <v>3496</v>
      </c>
      <c r="AO606" s="1" t="s">
        <v>3497</v>
      </c>
    </row>
    <row r="607" spans="1:41" x14ac:dyDescent="0.25">
      <c r="A607" s="1" t="s">
        <v>2056</v>
      </c>
      <c r="B607" s="1" t="s">
        <v>2057</v>
      </c>
      <c r="C607" s="1" t="s">
        <v>1725</v>
      </c>
      <c r="D607" s="1" t="s">
        <v>1836</v>
      </c>
      <c r="E607" s="1" t="s">
        <v>2058</v>
      </c>
      <c r="F607" s="1" t="s">
        <v>2059</v>
      </c>
      <c r="G607" s="1" t="s">
        <v>2051</v>
      </c>
      <c r="H607" s="1" t="s">
        <v>2052</v>
      </c>
      <c r="I607" s="1" t="s">
        <v>2060</v>
      </c>
      <c r="J607" s="1" t="s">
        <v>2061</v>
      </c>
      <c r="K607" s="1" t="s">
        <v>1154</v>
      </c>
      <c r="L607" s="1" t="s">
        <v>62</v>
      </c>
      <c r="M607" s="1" t="s">
        <v>62</v>
      </c>
      <c r="N607" s="1" t="s">
        <v>379</v>
      </c>
      <c r="O607" s="1" t="s">
        <v>379</v>
      </c>
      <c r="P607" s="1" t="s">
        <v>379</v>
      </c>
      <c r="Q607" s="1" t="s">
        <v>379</v>
      </c>
      <c r="R607" s="1" t="s">
        <v>379</v>
      </c>
      <c r="S607" s="1" t="s">
        <v>23</v>
      </c>
      <c r="T607" s="1" t="s">
        <v>107</v>
      </c>
      <c r="U607" s="1">
        <v>12</v>
      </c>
      <c r="V607" s="1">
        <v>8</v>
      </c>
      <c r="Y607" s="1" t="s">
        <v>1601</v>
      </c>
      <c r="Z607" s="1" t="s">
        <v>379</v>
      </c>
      <c r="AB607" s="1">
        <v>3</v>
      </c>
      <c r="AD607" s="1">
        <v>0</v>
      </c>
      <c r="AE607" s="1">
        <v>0</v>
      </c>
      <c r="AH607" s="1">
        <v>0</v>
      </c>
      <c r="AK607" s="1" t="s">
        <v>27</v>
      </c>
      <c r="AL607" s="1" t="s">
        <v>2062</v>
      </c>
      <c r="AM607" s="1" t="s">
        <v>4758</v>
      </c>
      <c r="AN607" s="1" t="s">
        <v>2056</v>
      </c>
      <c r="AO607" s="1" t="s">
        <v>2057</v>
      </c>
    </row>
    <row r="608" spans="1:41" x14ac:dyDescent="0.25">
      <c r="A608" s="1" t="s">
        <v>2806</v>
      </c>
      <c r="B608" s="1" t="s">
        <v>2807</v>
      </c>
      <c r="C608" s="1" t="s">
        <v>1725</v>
      </c>
      <c r="D608" s="1" t="s">
        <v>1836</v>
      </c>
      <c r="E608" s="1" t="s">
        <v>2808</v>
      </c>
      <c r="F608" s="1" t="s">
        <v>2809</v>
      </c>
      <c r="G608" s="1" t="s">
        <v>2051</v>
      </c>
      <c r="H608" s="1" t="s">
        <v>2052</v>
      </c>
      <c r="I608" s="1" t="s">
        <v>2060</v>
      </c>
      <c r="J608" s="1" t="s">
        <v>2061</v>
      </c>
      <c r="K608" s="1" t="s">
        <v>1154</v>
      </c>
      <c r="L608" s="1" t="s">
        <v>62</v>
      </c>
      <c r="M608" s="1" t="s">
        <v>62</v>
      </c>
      <c r="N608" s="1" t="s">
        <v>379</v>
      </c>
      <c r="O608" s="1" t="s">
        <v>379</v>
      </c>
      <c r="P608" s="1" t="s">
        <v>379</v>
      </c>
      <c r="Q608" s="1" t="s">
        <v>379</v>
      </c>
      <c r="R608" s="1" t="s">
        <v>379</v>
      </c>
      <c r="S608" s="1" t="s">
        <v>23</v>
      </c>
      <c r="T608" s="1" t="s">
        <v>107</v>
      </c>
      <c r="U608" s="1">
        <v>13</v>
      </c>
      <c r="V608" s="1">
        <v>8</v>
      </c>
      <c r="Y608" s="1" t="s">
        <v>1601</v>
      </c>
      <c r="Z608" s="1" t="s">
        <v>379</v>
      </c>
      <c r="AB608" s="1">
        <v>18</v>
      </c>
      <c r="AD608" s="1">
        <v>1</v>
      </c>
      <c r="AE608" s="1">
        <v>0</v>
      </c>
      <c r="AH608" s="1">
        <v>0</v>
      </c>
      <c r="AK608" s="1" t="s">
        <v>27</v>
      </c>
      <c r="AL608" s="1" t="s">
        <v>3501</v>
      </c>
      <c r="AM608" s="1" t="s">
        <v>4805</v>
      </c>
      <c r="AN608" s="1" t="s">
        <v>2806</v>
      </c>
      <c r="AO608" s="1" t="s">
        <v>2807</v>
      </c>
    </row>
    <row r="609" spans="1:41" x14ac:dyDescent="0.25">
      <c r="A609" s="1" t="s">
        <v>2806</v>
      </c>
      <c r="B609" s="1" t="s">
        <v>2807</v>
      </c>
      <c r="C609" s="1" t="s">
        <v>1725</v>
      </c>
      <c r="D609" s="1" t="s">
        <v>1836</v>
      </c>
      <c r="E609" s="1" t="s">
        <v>2808</v>
      </c>
      <c r="F609" s="1" t="s">
        <v>2809</v>
      </c>
      <c r="G609" s="1" t="s">
        <v>2051</v>
      </c>
      <c r="H609" s="1" t="s">
        <v>2052</v>
      </c>
      <c r="I609" s="1" t="s">
        <v>2810</v>
      </c>
      <c r="J609" s="1" t="s">
        <v>2811</v>
      </c>
      <c r="K609" s="1" t="s">
        <v>1154</v>
      </c>
      <c r="L609" s="1" t="s">
        <v>62</v>
      </c>
      <c r="M609" s="1" t="s">
        <v>62</v>
      </c>
      <c r="N609" s="1" t="s">
        <v>379</v>
      </c>
      <c r="O609" s="1" t="s">
        <v>379</v>
      </c>
      <c r="P609" s="1" t="s">
        <v>379</v>
      </c>
      <c r="Q609" s="1" t="s">
        <v>379</v>
      </c>
      <c r="R609" s="1" t="s">
        <v>379</v>
      </c>
      <c r="S609" s="1" t="s">
        <v>23</v>
      </c>
      <c r="T609" s="1" t="s">
        <v>24</v>
      </c>
      <c r="U609" s="1">
        <v>13</v>
      </c>
      <c r="V609" s="1">
        <v>8</v>
      </c>
      <c r="W609" s="1" t="s">
        <v>2812</v>
      </c>
      <c r="X609" s="1" t="s">
        <v>2813</v>
      </c>
      <c r="Y609" s="1" t="s">
        <v>635</v>
      </c>
      <c r="Z609" s="1" t="s">
        <v>379</v>
      </c>
      <c r="AA609" s="1" t="s">
        <v>62</v>
      </c>
      <c r="AB609" s="1">
        <v>0</v>
      </c>
      <c r="AC609" s="1">
        <v>0</v>
      </c>
      <c r="AD609" s="1">
        <v>0</v>
      </c>
      <c r="AE609" s="1">
        <v>0</v>
      </c>
      <c r="AF609" s="1">
        <v>0</v>
      </c>
      <c r="AG609" s="1">
        <v>0</v>
      </c>
      <c r="AH609" s="1">
        <v>0</v>
      </c>
      <c r="AI609" s="1" t="s">
        <v>2814</v>
      </c>
      <c r="AJ609" s="1" t="s">
        <v>2815</v>
      </c>
      <c r="AK609" s="1" t="s">
        <v>27</v>
      </c>
      <c r="AL609" s="1" t="s">
        <v>39</v>
      </c>
      <c r="AM609" s="1" t="s">
        <v>4805</v>
      </c>
      <c r="AN609" s="1" t="s">
        <v>2806</v>
      </c>
      <c r="AO609" s="1" t="s">
        <v>2807</v>
      </c>
    </row>
    <row r="610" spans="1:41" x14ac:dyDescent="0.25">
      <c r="A610" s="1" t="s">
        <v>3798</v>
      </c>
      <c r="B610" s="1" t="s">
        <v>3799</v>
      </c>
      <c r="C610" s="1" t="s">
        <v>1725</v>
      </c>
      <c r="D610" s="1" t="s">
        <v>1836</v>
      </c>
      <c r="E610" s="1" t="s">
        <v>3800</v>
      </c>
      <c r="F610" s="1" t="s">
        <v>3801</v>
      </c>
      <c r="G610" s="1" t="s">
        <v>2051</v>
      </c>
      <c r="H610" s="1" t="s">
        <v>2052</v>
      </c>
      <c r="I610" s="1" t="s">
        <v>3802</v>
      </c>
      <c r="J610" s="1" t="s">
        <v>3803</v>
      </c>
      <c r="K610" s="1" t="s">
        <v>1154</v>
      </c>
      <c r="L610" s="1" t="s">
        <v>62</v>
      </c>
      <c r="M610" s="1" t="s">
        <v>379</v>
      </c>
      <c r="N610" s="1" t="s">
        <v>379</v>
      </c>
      <c r="O610" s="1" t="s">
        <v>62</v>
      </c>
      <c r="P610" s="1" t="s">
        <v>62</v>
      </c>
      <c r="Q610" s="1" t="s">
        <v>379</v>
      </c>
      <c r="R610" s="1" t="s">
        <v>379</v>
      </c>
      <c r="S610" s="1" t="s">
        <v>23</v>
      </c>
      <c r="T610" s="1" t="s">
        <v>107</v>
      </c>
      <c r="U610" s="1">
        <v>14</v>
      </c>
      <c r="V610" s="1">
        <v>8</v>
      </c>
      <c r="Y610" s="1" t="s">
        <v>3804</v>
      </c>
      <c r="Z610" s="1" t="s">
        <v>379</v>
      </c>
      <c r="AB610" s="1">
        <v>5083</v>
      </c>
      <c r="AD610" s="1">
        <v>109</v>
      </c>
      <c r="AE610" s="1">
        <v>3</v>
      </c>
      <c r="AH610" s="1">
        <v>0</v>
      </c>
      <c r="AK610" s="1" t="s">
        <v>27</v>
      </c>
      <c r="AL610" s="1" t="s">
        <v>3805</v>
      </c>
      <c r="AM610" s="1" t="s">
        <v>4831</v>
      </c>
      <c r="AN610" s="1" t="s">
        <v>3798</v>
      </c>
      <c r="AO610" s="1" t="s">
        <v>3799</v>
      </c>
    </row>
    <row r="611" spans="1:41" x14ac:dyDescent="0.25">
      <c r="A611" s="1" t="s">
        <v>3798</v>
      </c>
      <c r="B611" s="1" t="s">
        <v>3829</v>
      </c>
      <c r="C611" s="1" t="s">
        <v>1725</v>
      </c>
      <c r="D611" s="1" t="s">
        <v>1836</v>
      </c>
      <c r="E611" s="1" t="s">
        <v>3800</v>
      </c>
      <c r="F611" s="1" t="s">
        <v>3801</v>
      </c>
      <c r="G611" s="1" t="s">
        <v>2051</v>
      </c>
      <c r="H611" s="1" t="s">
        <v>2052</v>
      </c>
      <c r="I611" s="1" t="s">
        <v>2819</v>
      </c>
      <c r="J611" s="1" t="s">
        <v>2820</v>
      </c>
      <c r="K611" s="1" t="s">
        <v>1154</v>
      </c>
      <c r="L611" s="1" t="s">
        <v>62</v>
      </c>
      <c r="M611" s="1" t="s">
        <v>380</v>
      </c>
      <c r="N611" s="1" t="s">
        <v>380</v>
      </c>
      <c r="O611" s="1" t="s">
        <v>379</v>
      </c>
      <c r="P611" s="1" t="s">
        <v>379</v>
      </c>
      <c r="Q611" s="1" t="s">
        <v>379</v>
      </c>
      <c r="R611" s="1" t="s">
        <v>379</v>
      </c>
      <c r="S611" s="1" t="s">
        <v>23</v>
      </c>
      <c r="T611" s="1" t="s">
        <v>24</v>
      </c>
      <c r="U611" s="1">
        <v>14</v>
      </c>
      <c r="V611" s="1">
        <v>8</v>
      </c>
      <c r="W611" s="1" t="s">
        <v>29</v>
      </c>
      <c r="X611" s="1" t="s">
        <v>30</v>
      </c>
      <c r="Y611" s="1" t="s">
        <v>1676</v>
      </c>
      <c r="Z611" s="1" t="s">
        <v>379</v>
      </c>
      <c r="AA611" s="1" t="s">
        <v>62</v>
      </c>
      <c r="AB611" s="1">
        <v>5726</v>
      </c>
      <c r="AC611" s="1">
        <v>0</v>
      </c>
      <c r="AD611" s="1">
        <v>56</v>
      </c>
      <c r="AE611" s="1">
        <v>1</v>
      </c>
      <c r="AF611" s="1">
        <v>0</v>
      </c>
      <c r="AG611" s="1">
        <v>0</v>
      </c>
      <c r="AH611" s="1">
        <v>0</v>
      </c>
      <c r="AI611" s="1" t="s">
        <v>2814</v>
      </c>
      <c r="AJ611" s="1" t="s">
        <v>2815</v>
      </c>
      <c r="AK611" s="1" t="s">
        <v>27</v>
      </c>
      <c r="AL611" s="1" t="s">
        <v>31</v>
      </c>
      <c r="AM611" s="1" t="s">
        <v>4831</v>
      </c>
      <c r="AN611" s="1" t="s">
        <v>3798</v>
      </c>
      <c r="AO611" s="1" t="s">
        <v>3799</v>
      </c>
    </row>
    <row r="612" spans="1:41" x14ac:dyDescent="0.25">
      <c r="A612" s="1" t="s">
        <v>2816</v>
      </c>
      <c r="B612" s="1" t="s">
        <v>2816</v>
      </c>
      <c r="C612" s="1" t="s">
        <v>1725</v>
      </c>
      <c r="D612" s="1" t="s">
        <v>1836</v>
      </c>
      <c r="E612" s="1" t="s">
        <v>2817</v>
      </c>
      <c r="F612" s="1" t="s">
        <v>2818</v>
      </c>
      <c r="G612" s="1" t="s">
        <v>2051</v>
      </c>
      <c r="H612" s="1" t="s">
        <v>2052</v>
      </c>
      <c r="I612" s="1" t="s">
        <v>3471</v>
      </c>
      <c r="J612" s="1" t="s">
        <v>3472</v>
      </c>
      <c r="K612" s="1" t="s">
        <v>1154</v>
      </c>
      <c r="L612" s="1" t="s">
        <v>62</v>
      </c>
      <c r="M612" s="1" t="s">
        <v>380</v>
      </c>
      <c r="N612" s="1" t="s">
        <v>379</v>
      </c>
      <c r="O612" s="1" t="s">
        <v>380</v>
      </c>
      <c r="P612" s="1" t="s">
        <v>379</v>
      </c>
      <c r="Q612" s="1" t="s">
        <v>380</v>
      </c>
      <c r="R612" s="1" t="s">
        <v>379</v>
      </c>
      <c r="S612" s="1" t="s">
        <v>23</v>
      </c>
      <c r="T612" s="1" t="s">
        <v>107</v>
      </c>
      <c r="U612" s="1">
        <v>15</v>
      </c>
      <c r="V612" s="1">
        <v>8</v>
      </c>
      <c r="Y612" s="1" t="s">
        <v>3473</v>
      </c>
      <c r="Z612" s="1" t="s">
        <v>379</v>
      </c>
      <c r="AB612" s="1">
        <v>5287</v>
      </c>
      <c r="AD612" s="1">
        <v>109</v>
      </c>
      <c r="AE612" s="1">
        <v>3</v>
      </c>
      <c r="AH612" s="1">
        <v>0</v>
      </c>
      <c r="AK612" s="1" t="s">
        <v>27</v>
      </c>
      <c r="AL612" s="1" t="s">
        <v>3806</v>
      </c>
      <c r="AM612" s="1" t="s">
        <v>4832</v>
      </c>
      <c r="AN612" s="1" t="s">
        <v>2816</v>
      </c>
      <c r="AO612" s="1" t="s">
        <v>2816</v>
      </c>
    </row>
    <row r="613" spans="1:41" x14ac:dyDescent="0.25">
      <c r="A613" s="1" t="s">
        <v>2816</v>
      </c>
      <c r="B613" s="1" t="s">
        <v>2816</v>
      </c>
      <c r="C613" s="1" t="s">
        <v>1725</v>
      </c>
      <c r="D613" s="1" t="s">
        <v>1836</v>
      </c>
      <c r="E613" s="1" t="s">
        <v>2817</v>
      </c>
      <c r="F613" s="1" t="s">
        <v>2818</v>
      </c>
      <c r="G613" s="1" t="s">
        <v>2051</v>
      </c>
      <c r="H613" s="1" t="s">
        <v>2052</v>
      </c>
      <c r="I613" s="1" t="s">
        <v>2819</v>
      </c>
      <c r="J613" s="1" t="s">
        <v>2820</v>
      </c>
      <c r="K613" s="1" t="s">
        <v>1154</v>
      </c>
      <c r="L613" s="1" t="s">
        <v>62</v>
      </c>
      <c r="M613" s="1" t="s">
        <v>62</v>
      </c>
      <c r="N613" s="1" t="s">
        <v>62</v>
      </c>
      <c r="O613" s="1" t="s">
        <v>379</v>
      </c>
      <c r="P613" s="1" t="s">
        <v>379</v>
      </c>
      <c r="Q613" s="1" t="s">
        <v>379</v>
      </c>
      <c r="R613" s="1" t="s">
        <v>379</v>
      </c>
      <c r="S613" s="1" t="s">
        <v>23</v>
      </c>
      <c r="T613" s="1" t="s">
        <v>24</v>
      </c>
      <c r="U613" s="1">
        <v>15</v>
      </c>
      <c r="V613" s="1">
        <v>8</v>
      </c>
      <c r="W613" s="1" t="s">
        <v>2821</v>
      </c>
      <c r="X613" s="1" t="s">
        <v>2822</v>
      </c>
      <c r="Y613" s="1" t="s">
        <v>2649</v>
      </c>
      <c r="Z613" s="1" t="s">
        <v>379</v>
      </c>
      <c r="AA613" s="1" t="s">
        <v>62</v>
      </c>
      <c r="AB613" s="1">
        <v>921</v>
      </c>
      <c r="AC613" s="1">
        <v>0</v>
      </c>
      <c r="AD613" s="1">
        <v>0</v>
      </c>
      <c r="AE613" s="1">
        <v>0</v>
      </c>
      <c r="AF613" s="1">
        <v>0</v>
      </c>
      <c r="AG613" s="1">
        <v>0</v>
      </c>
      <c r="AH613" s="1">
        <v>0</v>
      </c>
      <c r="AI613" s="1" t="s">
        <v>2814</v>
      </c>
      <c r="AJ613" s="1" t="s">
        <v>2815</v>
      </c>
      <c r="AK613" s="1" t="s">
        <v>27</v>
      </c>
      <c r="AL613" s="1" t="s">
        <v>40</v>
      </c>
      <c r="AM613" s="1" t="s">
        <v>4832</v>
      </c>
      <c r="AN613" s="1" t="s">
        <v>2816</v>
      </c>
      <c r="AO613" s="1" t="s">
        <v>2816</v>
      </c>
    </row>
    <row r="614" spans="1:41" x14ac:dyDescent="0.25">
      <c r="A614" s="1" t="s">
        <v>2823</v>
      </c>
      <c r="B614" s="1" t="s">
        <v>2823</v>
      </c>
      <c r="C614" s="1" t="s">
        <v>1725</v>
      </c>
      <c r="D614" s="1" t="s">
        <v>1836</v>
      </c>
      <c r="E614" s="1" t="s">
        <v>2824</v>
      </c>
      <c r="F614" s="1" t="s">
        <v>2825</v>
      </c>
      <c r="G614" s="1" t="s">
        <v>2051</v>
      </c>
      <c r="H614" s="1" t="s">
        <v>2052</v>
      </c>
      <c r="I614" s="1" t="s">
        <v>3471</v>
      </c>
      <c r="J614" s="1" t="s">
        <v>3472</v>
      </c>
      <c r="K614" s="1" t="s">
        <v>1154</v>
      </c>
      <c r="L614" s="1" t="s">
        <v>62</v>
      </c>
      <c r="M614" s="1" t="s">
        <v>380</v>
      </c>
      <c r="N614" s="1" t="s">
        <v>62</v>
      </c>
      <c r="O614" s="1" t="s">
        <v>62</v>
      </c>
      <c r="P614" s="1" t="s">
        <v>62</v>
      </c>
      <c r="Q614" s="1" t="s">
        <v>62</v>
      </c>
      <c r="R614" s="1" t="s">
        <v>379</v>
      </c>
      <c r="S614" s="1" t="s">
        <v>23</v>
      </c>
      <c r="T614" s="1" t="s">
        <v>107</v>
      </c>
      <c r="U614" s="1">
        <v>16</v>
      </c>
      <c r="V614" s="1">
        <v>8</v>
      </c>
      <c r="Y614" s="1" t="s">
        <v>3473</v>
      </c>
      <c r="Z614" s="1" t="s">
        <v>379</v>
      </c>
      <c r="AB614" s="1">
        <v>32</v>
      </c>
      <c r="AD614" s="1">
        <v>2</v>
      </c>
      <c r="AE614" s="1">
        <v>0</v>
      </c>
      <c r="AH614" s="1">
        <v>0</v>
      </c>
      <c r="AK614" s="1" t="s">
        <v>27</v>
      </c>
      <c r="AL614" s="1" t="s">
        <v>3510</v>
      </c>
      <c r="AM614" s="1" t="s">
        <v>4807</v>
      </c>
      <c r="AN614" s="1" t="s">
        <v>2823</v>
      </c>
      <c r="AO614" s="1" t="s">
        <v>2823</v>
      </c>
    </row>
    <row r="615" spans="1:41" x14ac:dyDescent="0.25">
      <c r="A615" s="1" t="s">
        <v>2823</v>
      </c>
      <c r="B615" s="1" t="s">
        <v>2823</v>
      </c>
      <c r="C615" s="1" t="s">
        <v>1725</v>
      </c>
      <c r="D615" s="1" t="s">
        <v>1836</v>
      </c>
      <c r="E615" s="1" t="s">
        <v>2824</v>
      </c>
      <c r="F615" s="1" t="s">
        <v>2825</v>
      </c>
      <c r="G615" s="1" t="s">
        <v>2051</v>
      </c>
      <c r="H615" s="1" t="s">
        <v>2052</v>
      </c>
      <c r="I615" s="1" t="s">
        <v>2819</v>
      </c>
      <c r="J615" s="1" t="s">
        <v>2820</v>
      </c>
      <c r="K615" s="1" t="s">
        <v>1154</v>
      </c>
      <c r="L615" s="1" t="s">
        <v>62</v>
      </c>
      <c r="M615" s="1" t="s">
        <v>379</v>
      </c>
      <c r="N615" s="1" t="s">
        <v>379</v>
      </c>
      <c r="O615" s="1" t="s">
        <v>379</v>
      </c>
      <c r="P615" s="1" t="s">
        <v>379</v>
      </c>
      <c r="Q615" s="1" t="s">
        <v>379</v>
      </c>
      <c r="R615" s="1" t="s">
        <v>379</v>
      </c>
      <c r="S615" s="1" t="s">
        <v>23</v>
      </c>
      <c r="T615" s="1" t="s">
        <v>24</v>
      </c>
      <c r="U615" s="1">
        <v>16</v>
      </c>
      <c r="V615" s="1">
        <v>8</v>
      </c>
      <c r="W615" s="1" t="s">
        <v>2826</v>
      </c>
      <c r="X615" s="1" t="s">
        <v>2827</v>
      </c>
      <c r="Y615" s="1" t="s">
        <v>1635</v>
      </c>
      <c r="Z615" s="1" t="s">
        <v>379</v>
      </c>
      <c r="AA615" s="1" t="s">
        <v>62</v>
      </c>
      <c r="AB615" s="1">
        <v>24</v>
      </c>
      <c r="AC615" s="1">
        <v>0</v>
      </c>
      <c r="AD615" s="1">
        <v>0</v>
      </c>
      <c r="AE615" s="1">
        <v>0</v>
      </c>
      <c r="AF615" s="1">
        <v>0</v>
      </c>
      <c r="AG615" s="1">
        <v>0</v>
      </c>
      <c r="AH615" s="1">
        <v>0</v>
      </c>
      <c r="AI615" s="1" t="s">
        <v>2814</v>
      </c>
      <c r="AJ615" s="1" t="s">
        <v>2815</v>
      </c>
      <c r="AK615" s="1" t="s">
        <v>27</v>
      </c>
      <c r="AL615" s="1" t="s">
        <v>41</v>
      </c>
      <c r="AM615" s="1" t="s">
        <v>4807</v>
      </c>
      <c r="AN615" s="1" t="s">
        <v>2823</v>
      </c>
      <c r="AO615" s="1" t="s">
        <v>2823</v>
      </c>
    </row>
    <row r="616" spans="1:41" x14ac:dyDescent="0.25">
      <c r="A616" s="1" t="s">
        <v>2104</v>
      </c>
      <c r="B616" s="1" t="s">
        <v>2105</v>
      </c>
      <c r="C616" s="1" t="s">
        <v>1725</v>
      </c>
      <c r="D616" s="1" t="s">
        <v>1836</v>
      </c>
      <c r="E616" s="1" t="s">
        <v>2106</v>
      </c>
      <c r="F616" s="1" t="s">
        <v>2107</v>
      </c>
      <c r="G616" s="1" t="s">
        <v>2051</v>
      </c>
      <c r="H616" s="1" t="s">
        <v>2052</v>
      </c>
      <c r="I616" s="1" t="s">
        <v>2108</v>
      </c>
      <c r="J616" s="1" t="s">
        <v>2109</v>
      </c>
      <c r="K616" s="1" t="s">
        <v>1154</v>
      </c>
      <c r="L616" s="1" t="s">
        <v>62</v>
      </c>
      <c r="M616" s="1" t="s">
        <v>380</v>
      </c>
      <c r="N616" s="1" t="s">
        <v>380</v>
      </c>
      <c r="O616" s="1" t="s">
        <v>380</v>
      </c>
      <c r="P616" s="1" t="s">
        <v>380</v>
      </c>
      <c r="Q616" s="1" t="s">
        <v>380</v>
      </c>
      <c r="R616" s="1" t="s">
        <v>380</v>
      </c>
      <c r="S616" s="1" t="s">
        <v>23</v>
      </c>
      <c r="T616" s="1" t="s">
        <v>107</v>
      </c>
      <c r="U616" s="1">
        <v>17</v>
      </c>
      <c r="V616" s="1">
        <v>8</v>
      </c>
      <c r="Y616" s="1" t="s">
        <v>2110</v>
      </c>
      <c r="Z616" s="1" t="s">
        <v>379</v>
      </c>
      <c r="AB616" s="1">
        <v>115</v>
      </c>
      <c r="AD616" s="1">
        <v>0</v>
      </c>
      <c r="AE616" s="1">
        <v>0</v>
      </c>
      <c r="AH616" s="1">
        <v>0</v>
      </c>
      <c r="AK616" s="1" t="s">
        <v>27</v>
      </c>
      <c r="AL616" s="1" t="s">
        <v>2111</v>
      </c>
      <c r="AM616" s="1" t="s">
        <v>4762</v>
      </c>
      <c r="AN616" s="1" t="s">
        <v>2104</v>
      </c>
      <c r="AO616" s="1" t="s">
        <v>2105</v>
      </c>
    </row>
    <row r="617" spans="1:41" x14ac:dyDescent="0.25">
      <c r="A617" s="1" t="s">
        <v>2104</v>
      </c>
      <c r="B617" s="1" t="s">
        <v>2105</v>
      </c>
      <c r="C617" s="1" t="s">
        <v>1725</v>
      </c>
      <c r="D617" s="1" t="s">
        <v>1836</v>
      </c>
      <c r="E617" s="1" t="s">
        <v>2106</v>
      </c>
      <c r="F617" s="1" t="s">
        <v>2107</v>
      </c>
      <c r="G617" s="1" t="s">
        <v>2051</v>
      </c>
      <c r="H617" s="1" t="s">
        <v>2052</v>
      </c>
      <c r="I617" s="1" t="s">
        <v>2819</v>
      </c>
      <c r="J617" s="1" t="s">
        <v>2820</v>
      </c>
      <c r="K617" s="1" t="s">
        <v>1154</v>
      </c>
      <c r="L617" s="1" t="s">
        <v>62</v>
      </c>
      <c r="M617" s="1" t="s">
        <v>380</v>
      </c>
      <c r="N617" s="1" t="s">
        <v>380</v>
      </c>
      <c r="O617" s="1" t="s">
        <v>380</v>
      </c>
      <c r="P617" s="1" t="s">
        <v>380</v>
      </c>
      <c r="Q617" s="1" t="s">
        <v>380</v>
      </c>
      <c r="R617" s="1" t="s">
        <v>380</v>
      </c>
      <c r="S617" s="1" t="s">
        <v>23</v>
      </c>
      <c r="T617" s="1" t="s">
        <v>24</v>
      </c>
      <c r="U617" s="1">
        <v>17</v>
      </c>
      <c r="V617" s="1">
        <v>8</v>
      </c>
      <c r="W617" s="1" t="s">
        <v>2828</v>
      </c>
      <c r="X617" s="1" t="s">
        <v>2829</v>
      </c>
      <c r="Y617" s="1" t="s">
        <v>2830</v>
      </c>
      <c r="Z617" s="1" t="s">
        <v>379</v>
      </c>
      <c r="AA617" s="1" t="s">
        <v>62</v>
      </c>
      <c r="AB617" s="1">
        <v>17452</v>
      </c>
      <c r="AC617" s="1">
        <v>0</v>
      </c>
      <c r="AD617" s="1">
        <v>0</v>
      </c>
      <c r="AE617" s="1">
        <v>0</v>
      </c>
      <c r="AF617" s="1">
        <v>0</v>
      </c>
      <c r="AG617" s="1">
        <v>0</v>
      </c>
      <c r="AH617" s="1">
        <v>0</v>
      </c>
      <c r="AI617" s="1" t="s">
        <v>2814</v>
      </c>
      <c r="AJ617" s="1" t="s">
        <v>2815</v>
      </c>
      <c r="AK617" s="1" t="s">
        <v>27</v>
      </c>
      <c r="AL617" s="1" t="s">
        <v>42</v>
      </c>
      <c r="AM617" s="1" t="s">
        <v>4762</v>
      </c>
      <c r="AN617" s="1" t="s">
        <v>2104</v>
      </c>
      <c r="AO617" s="1" t="s">
        <v>2105</v>
      </c>
    </row>
    <row r="618" spans="1:41" x14ac:dyDescent="0.25">
      <c r="A618" s="1" t="s">
        <v>2063</v>
      </c>
      <c r="B618" s="1" t="s">
        <v>2064</v>
      </c>
      <c r="C618" s="1" t="s">
        <v>1725</v>
      </c>
      <c r="D618" s="1" t="s">
        <v>1836</v>
      </c>
      <c r="E618" s="1" t="s">
        <v>2065</v>
      </c>
      <c r="F618" s="1" t="s">
        <v>2066</v>
      </c>
      <c r="G618" s="1" t="s">
        <v>2051</v>
      </c>
      <c r="H618" s="1" t="s">
        <v>2052</v>
      </c>
      <c r="I618" s="1" t="s">
        <v>2067</v>
      </c>
      <c r="J618" s="1" t="s">
        <v>2068</v>
      </c>
      <c r="K618" s="1" t="s">
        <v>1154</v>
      </c>
      <c r="L618" s="1" t="s">
        <v>62</v>
      </c>
      <c r="M618" s="1" t="s">
        <v>380</v>
      </c>
      <c r="N618" s="1" t="s">
        <v>380</v>
      </c>
      <c r="O618" s="1" t="s">
        <v>380</v>
      </c>
      <c r="P618" s="1" t="s">
        <v>380</v>
      </c>
      <c r="Q618" s="1" t="s">
        <v>380</v>
      </c>
      <c r="R618" s="1" t="s">
        <v>380</v>
      </c>
      <c r="S618" s="1" t="s">
        <v>23</v>
      </c>
      <c r="T618" s="1" t="s">
        <v>107</v>
      </c>
      <c r="U618" s="1">
        <v>18</v>
      </c>
      <c r="V618" s="1">
        <v>8</v>
      </c>
      <c r="Y618" s="1" t="s">
        <v>2069</v>
      </c>
      <c r="Z618" s="1" t="s">
        <v>379</v>
      </c>
      <c r="AB618" s="1">
        <v>7350</v>
      </c>
      <c r="AD618" s="1">
        <v>0</v>
      </c>
      <c r="AE618" s="1">
        <v>0</v>
      </c>
      <c r="AH618" s="1">
        <v>0</v>
      </c>
      <c r="AK618" s="1" t="s">
        <v>27</v>
      </c>
      <c r="AL618" s="1" t="s">
        <v>2070</v>
      </c>
      <c r="AM618" s="1" t="s">
        <v>4759</v>
      </c>
      <c r="AN618" s="1" t="s">
        <v>2063</v>
      </c>
      <c r="AO618" s="1" t="s">
        <v>2064</v>
      </c>
    </row>
    <row r="619" spans="1:41" x14ac:dyDescent="0.25">
      <c r="A619" s="1" t="s">
        <v>2063</v>
      </c>
      <c r="B619" s="1" t="s">
        <v>2064</v>
      </c>
      <c r="C619" s="1" t="s">
        <v>1725</v>
      </c>
      <c r="D619" s="1" t="s">
        <v>1836</v>
      </c>
      <c r="E619" s="1" t="s">
        <v>2065</v>
      </c>
      <c r="F619" s="1" t="s">
        <v>2066</v>
      </c>
      <c r="G619" s="1" t="s">
        <v>2051</v>
      </c>
      <c r="H619" s="1" t="s">
        <v>2052</v>
      </c>
      <c r="I619" s="1" t="s">
        <v>2819</v>
      </c>
      <c r="J619" s="1" t="s">
        <v>2820</v>
      </c>
      <c r="K619" s="1" t="s">
        <v>1154</v>
      </c>
      <c r="L619" s="1" t="s">
        <v>62</v>
      </c>
      <c r="M619" s="1" t="s">
        <v>380</v>
      </c>
      <c r="N619" s="1" t="s">
        <v>380</v>
      </c>
      <c r="O619" s="1" t="s">
        <v>380</v>
      </c>
      <c r="P619" s="1" t="s">
        <v>380</v>
      </c>
      <c r="Q619" s="1" t="s">
        <v>380</v>
      </c>
      <c r="R619" s="1" t="s">
        <v>380</v>
      </c>
      <c r="S619" s="1" t="s">
        <v>23</v>
      </c>
      <c r="T619" s="1" t="s">
        <v>24</v>
      </c>
      <c r="U619" s="1">
        <v>18</v>
      </c>
      <c r="V619" s="1">
        <v>8</v>
      </c>
      <c r="W619" s="1" t="s">
        <v>2831</v>
      </c>
      <c r="X619" s="1" t="s">
        <v>2832</v>
      </c>
      <c r="Y619" s="1" t="s">
        <v>2833</v>
      </c>
      <c r="Z619" s="1" t="s">
        <v>379</v>
      </c>
      <c r="AA619" s="1" t="s">
        <v>62</v>
      </c>
      <c r="AB619" s="1">
        <v>9699</v>
      </c>
      <c r="AC619" s="1">
        <v>0</v>
      </c>
      <c r="AD619" s="1">
        <v>0</v>
      </c>
      <c r="AE619" s="1">
        <v>0</v>
      </c>
      <c r="AF619" s="1">
        <v>0</v>
      </c>
      <c r="AG619" s="1">
        <v>0</v>
      </c>
      <c r="AH619" s="1">
        <v>0</v>
      </c>
      <c r="AI619" s="1" t="s">
        <v>2814</v>
      </c>
      <c r="AJ619" s="1" t="s">
        <v>2815</v>
      </c>
      <c r="AK619" s="1" t="s">
        <v>27</v>
      </c>
      <c r="AL619" s="1" t="s">
        <v>43</v>
      </c>
      <c r="AM619" s="1" t="s">
        <v>4759</v>
      </c>
      <c r="AN619" s="1" t="s">
        <v>2063</v>
      </c>
      <c r="AO619" s="1" t="s">
        <v>2064</v>
      </c>
    </row>
    <row r="620" spans="1:41" x14ac:dyDescent="0.25">
      <c r="A620" s="1" t="s">
        <v>2071</v>
      </c>
      <c r="B620" s="1" t="s">
        <v>2072</v>
      </c>
      <c r="C620" s="1" t="s">
        <v>1725</v>
      </c>
      <c r="D620" s="1" t="s">
        <v>1836</v>
      </c>
      <c r="E620" s="1" t="s">
        <v>2073</v>
      </c>
      <c r="F620" s="1" t="s">
        <v>2074</v>
      </c>
      <c r="G620" s="1" t="s">
        <v>2051</v>
      </c>
      <c r="H620" s="1" t="s">
        <v>2052</v>
      </c>
      <c r="I620" s="1" t="s">
        <v>2075</v>
      </c>
      <c r="J620" s="1" t="s">
        <v>2076</v>
      </c>
      <c r="K620" s="1" t="s">
        <v>1154</v>
      </c>
      <c r="L620" s="1" t="s">
        <v>62</v>
      </c>
      <c r="M620" s="1" t="s">
        <v>380</v>
      </c>
      <c r="N620" s="1" t="s">
        <v>62</v>
      </c>
      <c r="O620" s="1" t="s">
        <v>62</v>
      </c>
      <c r="P620" s="1" t="s">
        <v>379</v>
      </c>
      <c r="Q620" s="1" t="s">
        <v>380</v>
      </c>
      <c r="R620" s="1" t="s">
        <v>380</v>
      </c>
      <c r="S620" s="1" t="s">
        <v>23</v>
      </c>
      <c r="T620" s="1" t="s">
        <v>107</v>
      </c>
      <c r="U620" s="1">
        <v>19</v>
      </c>
      <c r="V620" s="1">
        <v>8</v>
      </c>
      <c r="Y620" s="1" t="s">
        <v>2077</v>
      </c>
      <c r="Z620" s="1" t="s">
        <v>379</v>
      </c>
      <c r="AB620" s="1">
        <v>50000</v>
      </c>
      <c r="AD620" s="1">
        <v>0</v>
      </c>
      <c r="AE620" s="1">
        <v>0</v>
      </c>
      <c r="AH620" s="1">
        <v>0</v>
      </c>
      <c r="AK620" s="1" t="s">
        <v>27</v>
      </c>
      <c r="AL620" s="1" t="s">
        <v>2078</v>
      </c>
      <c r="AM620" s="1" t="s">
        <v>4760</v>
      </c>
      <c r="AN620" s="1" t="s">
        <v>2071</v>
      </c>
      <c r="AO620" s="1" t="s">
        <v>2072</v>
      </c>
    </row>
    <row r="621" spans="1:41" x14ac:dyDescent="0.25">
      <c r="A621" s="1" t="s">
        <v>2071</v>
      </c>
      <c r="B621" s="1" t="s">
        <v>2072</v>
      </c>
      <c r="C621" s="1" t="s">
        <v>1725</v>
      </c>
      <c r="D621" s="1" t="s">
        <v>1836</v>
      </c>
      <c r="E621" s="1" t="s">
        <v>2073</v>
      </c>
      <c r="F621" s="1" t="s">
        <v>2074</v>
      </c>
      <c r="G621" s="1" t="s">
        <v>2051</v>
      </c>
      <c r="H621" s="1" t="s">
        <v>2052</v>
      </c>
      <c r="I621" s="1" t="s">
        <v>2834</v>
      </c>
      <c r="J621" s="1" t="s">
        <v>2835</v>
      </c>
      <c r="K621" s="1" t="s">
        <v>1154</v>
      </c>
      <c r="L621" s="1" t="s">
        <v>62</v>
      </c>
      <c r="M621" s="1" t="s">
        <v>380</v>
      </c>
      <c r="N621" s="1" t="s">
        <v>62</v>
      </c>
      <c r="O621" s="1" t="s">
        <v>62</v>
      </c>
      <c r="P621" s="1" t="s">
        <v>379</v>
      </c>
      <c r="Q621" s="1" t="s">
        <v>380</v>
      </c>
      <c r="R621" s="1" t="s">
        <v>380</v>
      </c>
      <c r="S621" s="1" t="s">
        <v>23</v>
      </c>
      <c r="T621" s="1" t="s">
        <v>24</v>
      </c>
      <c r="U621" s="1">
        <v>19</v>
      </c>
      <c r="V621" s="1">
        <v>8</v>
      </c>
      <c r="W621" s="1" t="s">
        <v>2836</v>
      </c>
      <c r="X621" s="1" t="s">
        <v>2837</v>
      </c>
      <c r="Y621" s="1" t="s">
        <v>2838</v>
      </c>
      <c r="Z621" s="1" t="s">
        <v>379</v>
      </c>
      <c r="AA621" s="1" t="s">
        <v>62</v>
      </c>
      <c r="AB621" s="1">
        <v>39564</v>
      </c>
      <c r="AC621" s="1">
        <v>0</v>
      </c>
      <c r="AD621" s="1">
        <v>0</v>
      </c>
      <c r="AE621" s="1">
        <v>0</v>
      </c>
      <c r="AF621" s="1">
        <v>0</v>
      </c>
      <c r="AG621" s="1">
        <v>0</v>
      </c>
      <c r="AH621" s="1">
        <v>0</v>
      </c>
      <c r="AI621" s="1" t="s">
        <v>2814</v>
      </c>
      <c r="AJ621" s="1" t="s">
        <v>2815</v>
      </c>
      <c r="AK621" s="1" t="s">
        <v>27</v>
      </c>
      <c r="AL621" s="1" t="s">
        <v>44</v>
      </c>
      <c r="AM621" s="1" t="s">
        <v>4760</v>
      </c>
      <c r="AN621" s="1" t="s">
        <v>2071</v>
      </c>
      <c r="AO621" s="1" t="s">
        <v>2072</v>
      </c>
    </row>
    <row r="622" spans="1:41" x14ac:dyDescent="0.25">
      <c r="A622" s="1" t="s">
        <v>2839</v>
      </c>
      <c r="B622" s="1" t="s">
        <v>2840</v>
      </c>
      <c r="C622" s="1" t="s">
        <v>1725</v>
      </c>
      <c r="D622" s="1" t="s">
        <v>1836</v>
      </c>
      <c r="E622" s="1" t="s">
        <v>2841</v>
      </c>
      <c r="F622" s="1" t="s">
        <v>2842</v>
      </c>
      <c r="G622" s="1" t="s">
        <v>2051</v>
      </c>
      <c r="H622" s="1" t="s">
        <v>2052</v>
      </c>
      <c r="I622" s="1" t="s">
        <v>2075</v>
      </c>
      <c r="J622" s="1" t="s">
        <v>2076</v>
      </c>
      <c r="K622" s="1" t="s">
        <v>1154</v>
      </c>
      <c r="L622" s="1" t="s">
        <v>62</v>
      </c>
      <c r="M622" s="1" t="s">
        <v>380</v>
      </c>
      <c r="N622" s="1" t="s">
        <v>380</v>
      </c>
      <c r="O622" s="1" t="s">
        <v>62</v>
      </c>
      <c r="P622" s="1" t="s">
        <v>62</v>
      </c>
      <c r="Q622" s="1" t="s">
        <v>62</v>
      </c>
      <c r="R622" s="1" t="s">
        <v>62</v>
      </c>
      <c r="S622" s="1" t="s">
        <v>23</v>
      </c>
      <c r="T622" s="1" t="s">
        <v>107</v>
      </c>
      <c r="U622" s="1">
        <v>20</v>
      </c>
      <c r="V622" s="1">
        <v>8</v>
      </c>
      <c r="Y622" s="1" t="s">
        <v>2077</v>
      </c>
      <c r="Z622" s="1" t="s">
        <v>379</v>
      </c>
      <c r="AB622" s="1">
        <v>1185</v>
      </c>
      <c r="AD622" s="1">
        <v>2</v>
      </c>
      <c r="AE622" s="1">
        <v>0</v>
      </c>
      <c r="AH622" s="1">
        <v>0</v>
      </c>
      <c r="AK622" s="1" t="s">
        <v>27</v>
      </c>
      <c r="AL622" s="1" t="s">
        <v>3511</v>
      </c>
      <c r="AM622" s="1" t="s">
        <v>4808</v>
      </c>
      <c r="AN622" s="1" t="s">
        <v>2839</v>
      </c>
      <c r="AO622" s="1" t="s">
        <v>2840</v>
      </c>
    </row>
    <row r="623" spans="1:41" x14ac:dyDescent="0.25">
      <c r="A623" s="1" t="s">
        <v>2839</v>
      </c>
      <c r="B623" s="1" t="s">
        <v>2840</v>
      </c>
      <c r="C623" s="1" t="s">
        <v>1725</v>
      </c>
      <c r="D623" s="1" t="s">
        <v>1836</v>
      </c>
      <c r="E623" s="1" t="s">
        <v>2841</v>
      </c>
      <c r="F623" s="1" t="s">
        <v>2842</v>
      </c>
      <c r="G623" s="1" t="s">
        <v>2051</v>
      </c>
      <c r="H623" s="1" t="s">
        <v>2052</v>
      </c>
      <c r="I623" s="1" t="s">
        <v>2834</v>
      </c>
      <c r="J623" s="1" t="s">
        <v>2835</v>
      </c>
      <c r="K623" s="1" t="s">
        <v>1154</v>
      </c>
      <c r="L623" s="1" t="s">
        <v>62</v>
      </c>
      <c r="M623" s="1" t="s">
        <v>380</v>
      </c>
      <c r="N623" s="1" t="s">
        <v>380</v>
      </c>
      <c r="O623" s="1" t="s">
        <v>62</v>
      </c>
      <c r="P623" s="1" t="s">
        <v>62</v>
      </c>
      <c r="Q623" s="1" t="s">
        <v>62</v>
      </c>
      <c r="R623" s="1" t="s">
        <v>62</v>
      </c>
      <c r="S623" s="1" t="s">
        <v>23</v>
      </c>
      <c r="T623" s="1" t="s">
        <v>24</v>
      </c>
      <c r="U623" s="1">
        <v>20</v>
      </c>
      <c r="V623" s="1">
        <v>8</v>
      </c>
      <c r="W623" s="1" t="s">
        <v>2843</v>
      </c>
      <c r="X623" s="1" t="s">
        <v>2844</v>
      </c>
      <c r="Y623" s="1" t="s">
        <v>2838</v>
      </c>
      <c r="Z623" s="1" t="s">
        <v>379</v>
      </c>
      <c r="AA623" s="1" t="s">
        <v>62</v>
      </c>
      <c r="AB623" s="1">
        <v>6006340</v>
      </c>
      <c r="AC623" s="1">
        <v>0</v>
      </c>
      <c r="AD623" s="1">
        <v>0</v>
      </c>
      <c r="AE623" s="1">
        <v>0</v>
      </c>
      <c r="AF623" s="1">
        <v>0</v>
      </c>
      <c r="AG623" s="1">
        <v>0</v>
      </c>
      <c r="AH623" s="1">
        <v>0</v>
      </c>
      <c r="AI623" s="1" t="s">
        <v>2814</v>
      </c>
      <c r="AJ623" s="1" t="s">
        <v>2815</v>
      </c>
      <c r="AK623" s="1" t="s">
        <v>27</v>
      </c>
      <c r="AL623" s="1" t="s">
        <v>45</v>
      </c>
      <c r="AM623" s="1" t="s">
        <v>4808</v>
      </c>
      <c r="AN623" s="1" t="s">
        <v>2839</v>
      </c>
      <c r="AO623" s="1" t="s">
        <v>2840</v>
      </c>
    </row>
    <row r="624" spans="1:41" x14ac:dyDescent="0.25">
      <c r="A624" s="1" t="s">
        <v>3502</v>
      </c>
      <c r="B624" s="1" t="s">
        <v>3503</v>
      </c>
      <c r="C624" s="1" t="s">
        <v>1725</v>
      </c>
      <c r="D624" s="1" t="s">
        <v>1836</v>
      </c>
      <c r="E624" s="1" t="s">
        <v>3504</v>
      </c>
      <c r="F624" s="1" t="s">
        <v>3505</v>
      </c>
      <c r="G624" s="1" t="s">
        <v>2051</v>
      </c>
      <c r="H624" s="1" t="s">
        <v>2052</v>
      </c>
      <c r="I624" s="1" t="s">
        <v>3506</v>
      </c>
      <c r="J624" s="1" t="s">
        <v>3507</v>
      </c>
      <c r="K624" s="1" t="s">
        <v>1154</v>
      </c>
      <c r="L624" s="1" t="s">
        <v>62</v>
      </c>
      <c r="M624" s="1" t="s">
        <v>62</v>
      </c>
      <c r="N624" s="1" t="s">
        <v>379</v>
      </c>
      <c r="O624" s="1" t="s">
        <v>379</v>
      </c>
      <c r="P624" s="1" t="s">
        <v>379</v>
      </c>
      <c r="Q624" s="1" t="s">
        <v>379</v>
      </c>
      <c r="R624" s="1" t="s">
        <v>379</v>
      </c>
      <c r="S624" s="1" t="s">
        <v>23</v>
      </c>
      <c r="T624" s="1" t="s">
        <v>107</v>
      </c>
      <c r="U624" s="1">
        <v>21</v>
      </c>
      <c r="V624" s="1">
        <v>8</v>
      </c>
      <c r="Y624" s="1" t="s">
        <v>3508</v>
      </c>
      <c r="Z624" s="1" t="s">
        <v>379</v>
      </c>
      <c r="AB624" s="1">
        <v>2725</v>
      </c>
      <c r="AD624" s="1">
        <v>29</v>
      </c>
      <c r="AE624" s="1">
        <v>0</v>
      </c>
      <c r="AH624" s="1">
        <v>0</v>
      </c>
      <c r="AK624" s="1" t="s">
        <v>27</v>
      </c>
      <c r="AL624" s="1" t="s">
        <v>3509</v>
      </c>
      <c r="AM624" s="1" t="s">
        <v>4806</v>
      </c>
      <c r="AN624" s="1" t="s">
        <v>3502</v>
      </c>
      <c r="AO624" s="1" t="s">
        <v>3503</v>
      </c>
    </row>
    <row r="625" spans="1:41" x14ac:dyDescent="0.25">
      <c r="A625" s="1" t="s">
        <v>3502</v>
      </c>
      <c r="B625" s="1" t="s">
        <v>3503</v>
      </c>
      <c r="C625" s="1" t="s">
        <v>1725</v>
      </c>
      <c r="D625" s="1" t="s">
        <v>1836</v>
      </c>
      <c r="E625" s="1" t="s">
        <v>3504</v>
      </c>
      <c r="F625" s="1" t="s">
        <v>3505</v>
      </c>
      <c r="G625" s="1" t="s">
        <v>2051</v>
      </c>
      <c r="H625" s="1" t="s">
        <v>2052</v>
      </c>
      <c r="I625" s="1" t="s">
        <v>2834</v>
      </c>
      <c r="J625" s="1" t="s">
        <v>2835</v>
      </c>
      <c r="K625" s="1" t="s">
        <v>1154</v>
      </c>
      <c r="L625" s="1" t="s">
        <v>62</v>
      </c>
      <c r="M625" s="1" t="s">
        <v>380</v>
      </c>
      <c r="N625" s="1" t="s">
        <v>380</v>
      </c>
      <c r="O625" s="1" t="s">
        <v>62</v>
      </c>
      <c r="P625" s="1" t="s">
        <v>62</v>
      </c>
      <c r="Q625" s="1" t="s">
        <v>62</v>
      </c>
      <c r="R625" s="1" t="s">
        <v>62</v>
      </c>
      <c r="S625" s="1" t="s">
        <v>23</v>
      </c>
      <c r="T625" s="1" t="s">
        <v>24</v>
      </c>
      <c r="U625" s="1">
        <v>21</v>
      </c>
      <c r="V625" s="1">
        <v>8</v>
      </c>
      <c r="W625" s="1" t="s">
        <v>3541</v>
      </c>
      <c r="X625" s="1" t="s">
        <v>3542</v>
      </c>
      <c r="Y625" s="1" t="s">
        <v>3543</v>
      </c>
      <c r="Z625" s="1" t="s">
        <v>379</v>
      </c>
      <c r="AA625" s="1" t="s">
        <v>62</v>
      </c>
      <c r="AB625" s="1">
        <v>830</v>
      </c>
      <c r="AC625" s="1">
        <v>0</v>
      </c>
      <c r="AD625" s="1">
        <v>22</v>
      </c>
      <c r="AE625" s="1">
        <v>0</v>
      </c>
      <c r="AF625" s="1">
        <v>0</v>
      </c>
      <c r="AG625" s="1">
        <v>0</v>
      </c>
      <c r="AH625" s="1">
        <v>0</v>
      </c>
      <c r="AI625" s="1" t="s">
        <v>2814</v>
      </c>
      <c r="AJ625" s="1" t="s">
        <v>2815</v>
      </c>
      <c r="AK625" s="1" t="s">
        <v>27</v>
      </c>
      <c r="AL625" s="1" t="s">
        <v>46</v>
      </c>
      <c r="AM625" s="1" t="s">
        <v>4806</v>
      </c>
      <c r="AN625" s="1" t="s">
        <v>3502</v>
      </c>
      <c r="AO625" s="1" t="s">
        <v>3503</v>
      </c>
    </row>
    <row r="626" spans="1:41" x14ac:dyDescent="0.25">
      <c r="A626" s="1" t="s">
        <v>2079</v>
      </c>
      <c r="B626" s="1" t="s">
        <v>2080</v>
      </c>
      <c r="C626" s="1" t="s">
        <v>1725</v>
      </c>
      <c r="D626" s="1" t="s">
        <v>1836</v>
      </c>
      <c r="E626" s="1" t="s">
        <v>2081</v>
      </c>
      <c r="F626" s="1" t="s">
        <v>2082</v>
      </c>
      <c r="G626" s="1" t="s">
        <v>2083</v>
      </c>
      <c r="H626" s="1" t="s">
        <v>2084</v>
      </c>
      <c r="I626" s="1" t="s">
        <v>2085</v>
      </c>
      <c r="J626" s="1" t="s">
        <v>2086</v>
      </c>
      <c r="K626" s="1" t="s">
        <v>1154</v>
      </c>
      <c r="L626" s="1" t="s">
        <v>62</v>
      </c>
      <c r="M626" s="1" t="s">
        <v>380</v>
      </c>
      <c r="N626" s="1" t="s">
        <v>380</v>
      </c>
      <c r="O626" s="1" t="s">
        <v>380</v>
      </c>
      <c r="P626" s="1" t="s">
        <v>380</v>
      </c>
      <c r="Q626" s="1" t="s">
        <v>380</v>
      </c>
      <c r="R626" s="1" t="s">
        <v>380</v>
      </c>
      <c r="S626" s="1" t="s">
        <v>23</v>
      </c>
      <c r="T626" s="1" t="s">
        <v>107</v>
      </c>
      <c r="U626" s="1">
        <v>22</v>
      </c>
      <c r="V626" s="1">
        <v>8</v>
      </c>
      <c r="Y626" s="1" t="s">
        <v>1563</v>
      </c>
      <c r="Z626" s="1" t="s">
        <v>379</v>
      </c>
      <c r="AB626" s="1">
        <v>7522</v>
      </c>
      <c r="AD626" s="1">
        <v>0</v>
      </c>
      <c r="AE626" s="1">
        <v>0</v>
      </c>
      <c r="AH626" s="1">
        <v>0</v>
      </c>
      <c r="AK626" s="1" t="s">
        <v>27</v>
      </c>
      <c r="AL626" s="1" t="s">
        <v>2087</v>
      </c>
      <c r="AM626" s="1" t="s">
        <v>4761</v>
      </c>
      <c r="AN626" s="1" t="s">
        <v>2079</v>
      </c>
      <c r="AO626" s="1" t="s">
        <v>2080</v>
      </c>
    </row>
    <row r="627" spans="1:41" x14ac:dyDescent="0.25">
      <c r="A627" s="1" t="s">
        <v>2088</v>
      </c>
      <c r="B627" s="1" t="s">
        <v>2089</v>
      </c>
      <c r="C627" s="1" t="s">
        <v>1725</v>
      </c>
      <c r="D627" s="1" t="s">
        <v>1836</v>
      </c>
      <c r="E627" s="1" t="s">
        <v>2090</v>
      </c>
      <c r="F627" s="1" t="s">
        <v>2091</v>
      </c>
      <c r="G627" s="1" t="s">
        <v>2083</v>
      </c>
      <c r="H627" s="1" t="s">
        <v>2084</v>
      </c>
      <c r="I627" s="1" t="s">
        <v>2092</v>
      </c>
      <c r="J627" s="1" t="s">
        <v>2093</v>
      </c>
      <c r="K627" s="1" t="s">
        <v>1154</v>
      </c>
      <c r="L627" s="1" t="s">
        <v>62</v>
      </c>
      <c r="M627" s="1" t="s">
        <v>380</v>
      </c>
      <c r="N627" s="1" t="s">
        <v>380</v>
      </c>
      <c r="O627" s="1" t="s">
        <v>380</v>
      </c>
      <c r="P627" s="1" t="s">
        <v>379</v>
      </c>
      <c r="Q627" s="1" t="s">
        <v>380</v>
      </c>
      <c r="R627" s="1" t="s">
        <v>379</v>
      </c>
      <c r="S627" s="1" t="s">
        <v>23</v>
      </c>
      <c r="T627" s="1" t="s">
        <v>107</v>
      </c>
      <c r="U627" s="1">
        <v>23</v>
      </c>
      <c r="V627" s="1">
        <v>8</v>
      </c>
      <c r="Y627" s="1" t="s">
        <v>2094</v>
      </c>
      <c r="Z627" s="1" t="s">
        <v>379</v>
      </c>
      <c r="AB627" s="1">
        <v>0</v>
      </c>
      <c r="AD627" s="1">
        <v>0</v>
      </c>
      <c r="AE627" s="1">
        <v>0</v>
      </c>
      <c r="AH627" s="1">
        <v>0</v>
      </c>
      <c r="AK627" s="1" t="s">
        <v>27</v>
      </c>
      <c r="AL627" s="1" t="s">
        <v>2095</v>
      </c>
      <c r="AM627" s="1" t="s">
        <v>4553</v>
      </c>
      <c r="AN627" s="1" t="s">
        <v>2088</v>
      </c>
      <c r="AO627" s="1" t="s">
        <v>2089</v>
      </c>
    </row>
    <row r="628" spans="1:41" x14ac:dyDescent="0.25">
      <c r="A628" s="1" t="s">
        <v>2096</v>
      </c>
      <c r="B628" s="1" t="s">
        <v>2097</v>
      </c>
      <c r="C628" s="1" t="s">
        <v>1725</v>
      </c>
      <c r="D628" s="1" t="s">
        <v>1836</v>
      </c>
      <c r="E628" s="1" t="s">
        <v>2098</v>
      </c>
      <c r="F628" s="1" t="s">
        <v>2099</v>
      </c>
      <c r="G628" s="1" t="s">
        <v>2083</v>
      </c>
      <c r="H628" s="1" t="s">
        <v>2084</v>
      </c>
      <c r="I628" s="1" t="s">
        <v>2100</v>
      </c>
      <c r="J628" s="1" t="s">
        <v>2101</v>
      </c>
      <c r="K628" s="1" t="s">
        <v>1154</v>
      </c>
      <c r="L628" s="1" t="s">
        <v>62</v>
      </c>
      <c r="M628" s="1" t="s">
        <v>380</v>
      </c>
      <c r="N628" s="1" t="s">
        <v>380</v>
      </c>
      <c r="O628" s="1" t="s">
        <v>380</v>
      </c>
      <c r="P628" s="1" t="s">
        <v>379</v>
      </c>
      <c r="Q628" s="1" t="s">
        <v>380</v>
      </c>
      <c r="R628" s="1" t="s">
        <v>380</v>
      </c>
      <c r="S628" s="1" t="s">
        <v>23</v>
      </c>
      <c r="T628" s="1" t="s">
        <v>107</v>
      </c>
      <c r="U628" s="1">
        <v>24</v>
      </c>
      <c r="V628" s="1">
        <v>8</v>
      </c>
      <c r="Y628" s="1" t="s">
        <v>2102</v>
      </c>
      <c r="Z628" s="1" t="s">
        <v>379</v>
      </c>
      <c r="AB628" s="1">
        <v>0</v>
      </c>
      <c r="AD628" s="1">
        <v>0</v>
      </c>
      <c r="AE628" s="1">
        <v>0</v>
      </c>
      <c r="AH628" s="1">
        <v>0</v>
      </c>
      <c r="AK628" s="1" t="s">
        <v>27</v>
      </c>
      <c r="AL628" s="1" t="s">
        <v>2103</v>
      </c>
      <c r="AM628" s="1" t="s">
        <v>4554</v>
      </c>
      <c r="AN628" s="1" t="s">
        <v>2096</v>
      </c>
      <c r="AO628" s="1" t="s">
        <v>2097</v>
      </c>
    </row>
    <row r="629" spans="1:41" x14ac:dyDescent="0.25">
      <c r="A629" s="1" t="s">
        <v>3512</v>
      </c>
      <c r="B629" s="1" t="s">
        <v>3513</v>
      </c>
      <c r="C629" s="1" t="s">
        <v>1725</v>
      </c>
      <c r="D629" s="1" t="s">
        <v>1836</v>
      </c>
      <c r="E629" s="1" t="s">
        <v>3514</v>
      </c>
      <c r="F629" s="1" t="s">
        <v>3515</v>
      </c>
      <c r="G629" s="1" t="s">
        <v>2051</v>
      </c>
      <c r="H629" s="1" t="s">
        <v>2052</v>
      </c>
      <c r="I629" s="1" t="s">
        <v>3516</v>
      </c>
      <c r="J629" s="1" t="s">
        <v>3517</v>
      </c>
      <c r="K629" s="1" t="s">
        <v>1154</v>
      </c>
      <c r="L629" s="1" t="s">
        <v>62</v>
      </c>
      <c r="M629" s="1" t="s">
        <v>379</v>
      </c>
      <c r="N629" s="1" t="s">
        <v>379</v>
      </c>
      <c r="O629" s="1" t="s">
        <v>379</v>
      </c>
      <c r="P629" s="1" t="s">
        <v>379</v>
      </c>
      <c r="Q629" s="1" t="s">
        <v>379</v>
      </c>
      <c r="R629" s="1" t="s">
        <v>379</v>
      </c>
      <c r="S629" s="1" t="s">
        <v>23</v>
      </c>
      <c r="T629" s="1" t="s">
        <v>107</v>
      </c>
      <c r="U629" s="1">
        <v>25</v>
      </c>
      <c r="V629" s="1">
        <v>8</v>
      </c>
      <c r="Y629" s="1" t="s">
        <v>3518</v>
      </c>
      <c r="Z629" s="1" t="s">
        <v>380</v>
      </c>
      <c r="AB629" s="1">
        <v>10224</v>
      </c>
      <c r="AD629" s="1">
        <v>156</v>
      </c>
      <c r="AE629" s="1">
        <v>0</v>
      </c>
      <c r="AH629" s="1">
        <v>0</v>
      </c>
      <c r="AK629" s="1" t="s">
        <v>27</v>
      </c>
      <c r="AL629" s="1" t="s">
        <v>3519</v>
      </c>
      <c r="AM629" s="1" t="s">
        <v>4809</v>
      </c>
      <c r="AN629" s="1" t="s">
        <v>3512</v>
      </c>
      <c r="AO629" s="1" t="s">
        <v>3513</v>
      </c>
    </row>
    <row r="630" spans="1:41" x14ac:dyDescent="0.25">
      <c r="A630" s="1" t="s">
        <v>3512</v>
      </c>
      <c r="B630" s="1" t="s">
        <v>3513</v>
      </c>
      <c r="C630" s="1" t="s">
        <v>1725</v>
      </c>
      <c r="D630" s="1" t="s">
        <v>1836</v>
      </c>
      <c r="E630" s="1" t="s">
        <v>3514</v>
      </c>
      <c r="F630" s="1" t="s">
        <v>3515</v>
      </c>
      <c r="G630" s="1" t="s">
        <v>2051</v>
      </c>
      <c r="H630" s="1" t="s">
        <v>2052</v>
      </c>
      <c r="I630" s="1" t="s">
        <v>2810</v>
      </c>
      <c r="J630" s="1" t="s">
        <v>2811</v>
      </c>
      <c r="K630" s="1" t="s">
        <v>1154</v>
      </c>
      <c r="L630" s="1" t="s">
        <v>62</v>
      </c>
      <c r="M630" s="1" t="s">
        <v>62</v>
      </c>
      <c r="N630" s="1" t="s">
        <v>62</v>
      </c>
      <c r="O630" s="1" t="s">
        <v>379</v>
      </c>
      <c r="P630" s="1" t="s">
        <v>379</v>
      </c>
      <c r="Q630" s="1" t="s">
        <v>379</v>
      </c>
      <c r="R630" s="1" t="s">
        <v>379</v>
      </c>
      <c r="S630" s="1" t="s">
        <v>23</v>
      </c>
      <c r="T630" s="1" t="s">
        <v>24</v>
      </c>
      <c r="U630" s="1">
        <v>25</v>
      </c>
      <c r="V630" s="1">
        <v>8</v>
      </c>
      <c r="W630" s="1" t="s">
        <v>3544</v>
      </c>
      <c r="X630" s="1" t="s">
        <v>3545</v>
      </c>
      <c r="Y630" s="1" t="s">
        <v>3546</v>
      </c>
      <c r="Z630" s="1" t="s">
        <v>379</v>
      </c>
      <c r="AA630" s="1" t="s">
        <v>62</v>
      </c>
      <c r="AB630" s="1">
        <v>9945</v>
      </c>
      <c r="AC630" s="1">
        <v>0</v>
      </c>
      <c r="AD630" s="1">
        <v>83</v>
      </c>
      <c r="AE630" s="1">
        <v>0</v>
      </c>
      <c r="AF630" s="1">
        <v>0</v>
      </c>
      <c r="AG630" s="1">
        <v>0</v>
      </c>
      <c r="AH630" s="1">
        <v>0</v>
      </c>
      <c r="AI630" s="1" t="s">
        <v>2814</v>
      </c>
      <c r="AJ630" s="1" t="s">
        <v>2815</v>
      </c>
      <c r="AK630" s="1" t="s">
        <v>27</v>
      </c>
      <c r="AL630" s="1" t="s">
        <v>47</v>
      </c>
      <c r="AM630" s="1" t="s">
        <v>4809</v>
      </c>
      <c r="AN630" s="1" t="s">
        <v>3512</v>
      </c>
      <c r="AO630" s="1" t="s">
        <v>3513</v>
      </c>
    </row>
    <row r="631" spans="1:41" x14ac:dyDescent="0.25">
      <c r="A631" s="1" t="s">
        <v>3520</v>
      </c>
      <c r="B631" s="1" t="s">
        <v>3521</v>
      </c>
      <c r="C631" s="1" t="s">
        <v>1725</v>
      </c>
      <c r="D631" s="1" t="s">
        <v>1836</v>
      </c>
      <c r="E631" s="1" t="s">
        <v>3522</v>
      </c>
      <c r="F631" s="1" t="s">
        <v>3523</v>
      </c>
      <c r="G631" s="1" t="s">
        <v>2051</v>
      </c>
      <c r="H631" s="1" t="s">
        <v>2052</v>
      </c>
      <c r="I631" s="1" t="s">
        <v>3516</v>
      </c>
      <c r="J631" s="1" t="s">
        <v>3517</v>
      </c>
      <c r="K631" s="1" t="s">
        <v>1154</v>
      </c>
      <c r="L631" s="1" t="s">
        <v>62</v>
      </c>
      <c r="M631" s="1" t="s">
        <v>379</v>
      </c>
      <c r="N631" s="1" t="s">
        <v>379</v>
      </c>
      <c r="O631" s="1" t="s">
        <v>379</v>
      </c>
      <c r="P631" s="1" t="s">
        <v>379</v>
      </c>
      <c r="Q631" s="1" t="s">
        <v>379</v>
      </c>
      <c r="R631" s="1" t="s">
        <v>379</v>
      </c>
      <c r="S631" s="1" t="s">
        <v>23</v>
      </c>
      <c r="T631" s="1" t="s">
        <v>107</v>
      </c>
      <c r="U631" s="1">
        <v>26</v>
      </c>
      <c r="V631" s="1">
        <v>8</v>
      </c>
      <c r="Y631" s="1" t="s">
        <v>3518</v>
      </c>
      <c r="Z631" s="1" t="s">
        <v>380</v>
      </c>
      <c r="AB631" s="1">
        <v>377</v>
      </c>
      <c r="AD631" s="1">
        <v>5</v>
      </c>
      <c r="AE631" s="1">
        <v>0</v>
      </c>
      <c r="AH631" s="1">
        <v>0</v>
      </c>
      <c r="AK631" s="1" t="s">
        <v>27</v>
      </c>
      <c r="AL631" s="1" t="s">
        <v>3524</v>
      </c>
      <c r="AM631" s="1" t="s">
        <v>4810</v>
      </c>
      <c r="AN631" s="1" t="s">
        <v>3520</v>
      </c>
      <c r="AO631" s="1" t="s">
        <v>3521</v>
      </c>
    </row>
    <row r="632" spans="1:41" x14ac:dyDescent="0.25">
      <c r="A632" s="1" t="s">
        <v>3520</v>
      </c>
      <c r="B632" s="1" t="s">
        <v>3521</v>
      </c>
      <c r="C632" s="1" t="s">
        <v>1725</v>
      </c>
      <c r="D632" s="1" t="s">
        <v>1836</v>
      </c>
      <c r="E632" s="1" t="s">
        <v>3522</v>
      </c>
      <c r="F632" s="1" t="s">
        <v>3523</v>
      </c>
      <c r="G632" s="1" t="s">
        <v>2051</v>
      </c>
      <c r="H632" s="1" t="s">
        <v>2052</v>
      </c>
      <c r="I632" s="1" t="s">
        <v>2810</v>
      </c>
      <c r="J632" s="1" t="s">
        <v>2811</v>
      </c>
      <c r="K632" s="1" t="s">
        <v>1154</v>
      </c>
      <c r="L632" s="1" t="s">
        <v>62</v>
      </c>
      <c r="M632" s="1" t="s">
        <v>62</v>
      </c>
      <c r="N632" s="1" t="s">
        <v>380</v>
      </c>
      <c r="O632" s="1" t="s">
        <v>379</v>
      </c>
      <c r="P632" s="1" t="s">
        <v>379</v>
      </c>
      <c r="Q632" s="1" t="s">
        <v>379</v>
      </c>
      <c r="R632" s="1" t="s">
        <v>379</v>
      </c>
      <c r="S632" s="1" t="s">
        <v>23</v>
      </c>
      <c r="T632" s="1" t="s">
        <v>24</v>
      </c>
      <c r="U632" s="1">
        <v>26</v>
      </c>
      <c r="V632" s="1">
        <v>8</v>
      </c>
      <c r="W632" s="1" t="s">
        <v>3547</v>
      </c>
      <c r="X632" s="1" t="s">
        <v>3548</v>
      </c>
      <c r="Y632" s="1" t="s">
        <v>3546</v>
      </c>
      <c r="Z632" s="1" t="s">
        <v>379</v>
      </c>
      <c r="AA632" s="1" t="s">
        <v>62</v>
      </c>
      <c r="AB632" s="1">
        <v>415</v>
      </c>
      <c r="AC632" s="1">
        <v>0</v>
      </c>
      <c r="AD632" s="1">
        <v>2</v>
      </c>
      <c r="AE632" s="1">
        <v>0</v>
      </c>
      <c r="AF632" s="1">
        <v>0</v>
      </c>
      <c r="AG632" s="1">
        <v>0</v>
      </c>
      <c r="AH632" s="1">
        <v>0</v>
      </c>
      <c r="AI632" s="1" t="s">
        <v>2814</v>
      </c>
      <c r="AJ632" s="1" t="s">
        <v>2815</v>
      </c>
      <c r="AK632" s="1" t="s">
        <v>27</v>
      </c>
      <c r="AL632" s="1" t="s">
        <v>48</v>
      </c>
      <c r="AM632" s="1" t="s">
        <v>4810</v>
      </c>
      <c r="AN632" s="1" t="s">
        <v>3520</v>
      </c>
      <c r="AO632" s="1" t="s">
        <v>3521</v>
      </c>
    </row>
    <row r="633" spans="1:41" x14ac:dyDescent="0.25">
      <c r="A633" s="1" t="s">
        <v>3549</v>
      </c>
      <c r="B633" s="1" t="s">
        <v>3550</v>
      </c>
      <c r="C633" s="1" t="s">
        <v>1725</v>
      </c>
      <c r="D633" s="1" t="s">
        <v>1836</v>
      </c>
      <c r="E633" s="1" t="s">
        <v>3551</v>
      </c>
      <c r="F633" s="1" t="s">
        <v>3552</v>
      </c>
      <c r="G633" s="1" t="s">
        <v>2051</v>
      </c>
      <c r="H633" s="1" t="s">
        <v>2052</v>
      </c>
      <c r="I633" s="1" t="s">
        <v>3516</v>
      </c>
      <c r="J633" s="1" t="s">
        <v>3517</v>
      </c>
      <c r="K633" s="1" t="s">
        <v>1154</v>
      </c>
      <c r="L633" s="1" t="s">
        <v>62</v>
      </c>
      <c r="M633" s="1" t="s">
        <v>379</v>
      </c>
      <c r="N633" s="1" t="s">
        <v>379</v>
      </c>
      <c r="O633" s="1" t="s">
        <v>379</v>
      </c>
      <c r="P633" s="1" t="s">
        <v>379</v>
      </c>
      <c r="Q633" s="1" t="s">
        <v>379</v>
      </c>
      <c r="R633" s="1" t="s">
        <v>379</v>
      </c>
      <c r="S633" s="1" t="s">
        <v>23</v>
      </c>
      <c r="T633" s="1" t="s">
        <v>107</v>
      </c>
      <c r="U633" s="1">
        <v>27</v>
      </c>
      <c r="V633" s="1">
        <v>8</v>
      </c>
      <c r="Y633" s="1" t="s">
        <v>3518</v>
      </c>
      <c r="Z633" s="1" t="s">
        <v>380</v>
      </c>
      <c r="AB633" s="1">
        <v>4876</v>
      </c>
      <c r="AD633" s="1">
        <v>30</v>
      </c>
      <c r="AE633" s="1">
        <v>3</v>
      </c>
      <c r="AH633" s="1">
        <v>0</v>
      </c>
      <c r="AK633" s="1" t="s">
        <v>27</v>
      </c>
      <c r="AL633" s="1" t="s">
        <v>3815</v>
      </c>
      <c r="AM633" s="1" t="s">
        <v>4834</v>
      </c>
      <c r="AN633" s="1" t="s">
        <v>3549</v>
      </c>
      <c r="AO633" s="1" t="s">
        <v>3550</v>
      </c>
    </row>
    <row r="634" spans="1:41" x14ac:dyDescent="0.25">
      <c r="A634" s="1" t="s">
        <v>3549</v>
      </c>
      <c r="B634" s="1" t="s">
        <v>3550</v>
      </c>
      <c r="C634" s="1" t="s">
        <v>1725</v>
      </c>
      <c r="D634" s="1" t="s">
        <v>1836</v>
      </c>
      <c r="E634" s="1" t="s">
        <v>3551</v>
      </c>
      <c r="F634" s="1" t="s">
        <v>3552</v>
      </c>
      <c r="G634" s="1" t="s">
        <v>2051</v>
      </c>
      <c r="H634" s="1" t="s">
        <v>2052</v>
      </c>
      <c r="I634" s="1" t="s">
        <v>2810</v>
      </c>
      <c r="J634" s="1" t="s">
        <v>2811</v>
      </c>
      <c r="K634" s="1" t="s">
        <v>1154</v>
      </c>
      <c r="L634" s="1" t="s">
        <v>62</v>
      </c>
      <c r="M634" s="1" t="s">
        <v>62</v>
      </c>
      <c r="N634" s="1" t="s">
        <v>62</v>
      </c>
      <c r="O634" s="1" t="s">
        <v>379</v>
      </c>
      <c r="P634" s="1" t="s">
        <v>379</v>
      </c>
      <c r="Q634" s="1" t="s">
        <v>379</v>
      </c>
      <c r="R634" s="1" t="s">
        <v>379</v>
      </c>
      <c r="S634" s="1" t="s">
        <v>23</v>
      </c>
      <c r="T634" s="1" t="s">
        <v>24</v>
      </c>
      <c r="U634" s="1">
        <v>27</v>
      </c>
      <c r="V634" s="1">
        <v>8</v>
      </c>
      <c r="W634" s="1" t="s">
        <v>3553</v>
      </c>
      <c r="X634" s="1" t="s">
        <v>3554</v>
      </c>
      <c r="Y634" s="1" t="s">
        <v>3546</v>
      </c>
      <c r="Z634" s="1" t="s">
        <v>379</v>
      </c>
      <c r="AA634" s="1" t="s">
        <v>62</v>
      </c>
      <c r="AB634" s="1">
        <v>6045</v>
      </c>
      <c r="AC634" s="1">
        <v>0</v>
      </c>
      <c r="AD634" s="1">
        <v>27</v>
      </c>
      <c r="AE634" s="1">
        <v>0</v>
      </c>
      <c r="AF634" s="1">
        <v>0</v>
      </c>
      <c r="AG634" s="1">
        <v>0</v>
      </c>
      <c r="AH634" s="1">
        <v>0</v>
      </c>
      <c r="AI634" s="1" t="s">
        <v>2814</v>
      </c>
      <c r="AJ634" s="1" t="s">
        <v>2815</v>
      </c>
      <c r="AK634" s="1" t="s">
        <v>27</v>
      </c>
      <c r="AL634" s="1" t="s">
        <v>49</v>
      </c>
      <c r="AM634" s="1" t="s">
        <v>4834</v>
      </c>
      <c r="AN634" s="1" t="s">
        <v>3549</v>
      </c>
      <c r="AO634" s="1" t="s">
        <v>3550</v>
      </c>
    </row>
    <row r="635" spans="1:41" x14ac:dyDescent="0.25">
      <c r="A635" s="1" t="s">
        <v>3807</v>
      </c>
      <c r="B635" s="1" t="s">
        <v>3808</v>
      </c>
      <c r="C635" s="1" t="s">
        <v>1725</v>
      </c>
      <c r="D635" s="1" t="s">
        <v>1836</v>
      </c>
      <c r="E635" s="1" t="s">
        <v>3809</v>
      </c>
      <c r="F635" s="1" t="s">
        <v>3810</v>
      </c>
      <c r="G635" s="1" t="s">
        <v>2051</v>
      </c>
      <c r="H635" s="1" t="s">
        <v>2052</v>
      </c>
      <c r="I635" s="1" t="s">
        <v>3811</v>
      </c>
      <c r="J635" s="1" t="s">
        <v>3812</v>
      </c>
      <c r="K635" s="1" t="s">
        <v>1154</v>
      </c>
      <c r="L635" s="1" t="s">
        <v>62</v>
      </c>
      <c r="M635" s="1" t="s">
        <v>379</v>
      </c>
      <c r="N635" s="1" t="s">
        <v>379</v>
      </c>
      <c r="O635" s="1" t="s">
        <v>379</v>
      </c>
      <c r="P635" s="1" t="s">
        <v>379</v>
      </c>
      <c r="Q635" s="1" t="s">
        <v>379</v>
      </c>
      <c r="R635" s="1" t="s">
        <v>379</v>
      </c>
      <c r="S635" s="1" t="s">
        <v>23</v>
      </c>
      <c r="T635" s="1" t="s">
        <v>107</v>
      </c>
      <c r="U635" s="1">
        <v>30</v>
      </c>
      <c r="V635" s="1">
        <v>8</v>
      </c>
      <c r="Y635" s="1" t="s">
        <v>3813</v>
      </c>
      <c r="Z635" s="1" t="s">
        <v>380</v>
      </c>
      <c r="AB635" s="1">
        <v>3208</v>
      </c>
      <c r="AD635" s="1">
        <v>15</v>
      </c>
      <c r="AE635" s="1">
        <v>1</v>
      </c>
      <c r="AH635" s="1">
        <v>0</v>
      </c>
      <c r="AK635" s="1" t="s">
        <v>27</v>
      </c>
      <c r="AL635" s="1" t="s">
        <v>3814</v>
      </c>
      <c r="AM635" s="1" t="s">
        <v>4833</v>
      </c>
      <c r="AN635" s="1" t="s">
        <v>3807</v>
      </c>
      <c r="AO635" s="1" t="s">
        <v>3808</v>
      </c>
    </row>
    <row r="636" spans="1:41" x14ac:dyDescent="0.25">
      <c r="A636" s="1" t="s">
        <v>2845</v>
      </c>
      <c r="B636" s="1" t="s">
        <v>2846</v>
      </c>
      <c r="C636" s="1" t="s">
        <v>1725</v>
      </c>
      <c r="D636" s="1" t="s">
        <v>1836</v>
      </c>
      <c r="E636" s="1" t="s">
        <v>2847</v>
      </c>
      <c r="F636" s="1" t="s">
        <v>2848</v>
      </c>
      <c r="G636" s="1" t="s">
        <v>2051</v>
      </c>
      <c r="H636" s="1" t="s">
        <v>2052</v>
      </c>
      <c r="I636" s="1" t="s">
        <v>2849</v>
      </c>
      <c r="J636" s="1" t="s">
        <v>2850</v>
      </c>
      <c r="K636" s="1" t="s">
        <v>1154</v>
      </c>
      <c r="L636" s="1" t="s">
        <v>62</v>
      </c>
      <c r="M636" s="1" t="s">
        <v>380</v>
      </c>
      <c r="N636" s="1" t="s">
        <v>380</v>
      </c>
      <c r="O636" s="1" t="s">
        <v>62</v>
      </c>
      <c r="P636" s="1" t="s">
        <v>379</v>
      </c>
      <c r="Q636" s="1" t="s">
        <v>379</v>
      </c>
      <c r="R636" s="1" t="s">
        <v>380</v>
      </c>
      <c r="S636" s="1" t="s">
        <v>23</v>
      </c>
      <c r="T636" s="1" t="s">
        <v>24</v>
      </c>
      <c r="U636" s="1">
        <v>28</v>
      </c>
      <c r="V636" s="1">
        <v>8</v>
      </c>
      <c r="W636" s="1" t="s">
        <v>2851</v>
      </c>
      <c r="X636" s="1" t="s">
        <v>2852</v>
      </c>
      <c r="Y636" s="1" t="s">
        <v>2853</v>
      </c>
      <c r="Z636" s="1" t="s">
        <v>379</v>
      </c>
      <c r="AA636" s="1" t="s">
        <v>62</v>
      </c>
      <c r="AB636" s="1">
        <v>2</v>
      </c>
      <c r="AC636" s="1">
        <v>0</v>
      </c>
      <c r="AD636" s="1">
        <v>0</v>
      </c>
      <c r="AE636" s="1">
        <v>0</v>
      </c>
      <c r="AF636" s="1">
        <v>0</v>
      </c>
      <c r="AG636" s="1">
        <v>0</v>
      </c>
      <c r="AH636" s="1">
        <v>0</v>
      </c>
      <c r="AI636" s="1" t="s">
        <v>2814</v>
      </c>
      <c r="AJ636" s="1" t="s">
        <v>2815</v>
      </c>
      <c r="AK636" s="1" t="s">
        <v>27</v>
      </c>
      <c r="AL636" s="1" t="s">
        <v>50</v>
      </c>
      <c r="AM636" s="1" t="s">
        <v>4892</v>
      </c>
      <c r="AN636" s="1" t="s">
        <v>2845</v>
      </c>
      <c r="AO636" s="1" t="s">
        <v>2846</v>
      </c>
    </row>
    <row r="637" spans="1:41" x14ac:dyDescent="0.25">
      <c r="A637" s="1" t="s">
        <v>2854</v>
      </c>
      <c r="B637" s="1" t="s">
        <v>2855</v>
      </c>
      <c r="C637" s="1" t="s">
        <v>1725</v>
      </c>
      <c r="D637" s="1" t="s">
        <v>1836</v>
      </c>
      <c r="E637" s="1" t="s">
        <v>2856</v>
      </c>
      <c r="F637" s="1" t="s">
        <v>2857</v>
      </c>
      <c r="G637" s="1" t="s">
        <v>2051</v>
      </c>
      <c r="H637" s="1" t="s">
        <v>2052</v>
      </c>
      <c r="I637" s="1" t="s">
        <v>2849</v>
      </c>
      <c r="J637" s="1" t="s">
        <v>2850</v>
      </c>
      <c r="K637" s="1" t="s">
        <v>1154</v>
      </c>
      <c r="L637" s="1" t="s">
        <v>62</v>
      </c>
      <c r="M637" s="1" t="s">
        <v>380</v>
      </c>
      <c r="N637" s="1" t="s">
        <v>380</v>
      </c>
      <c r="O637" s="1" t="s">
        <v>379</v>
      </c>
      <c r="P637" s="1" t="s">
        <v>379</v>
      </c>
      <c r="Q637" s="1" t="s">
        <v>379</v>
      </c>
      <c r="R637" s="1" t="s">
        <v>62</v>
      </c>
      <c r="S637" s="1" t="s">
        <v>23</v>
      </c>
      <c r="T637" s="1" t="s">
        <v>24</v>
      </c>
      <c r="U637" s="1">
        <v>33</v>
      </c>
      <c r="V637" s="1">
        <v>8</v>
      </c>
      <c r="W637" s="1" t="s">
        <v>51</v>
      </c>
      <c r="X637" s="1" t="s">
        <v>52</v>
      </c>
      <c r="Y637" s="1" t="s">
        <v>2858</v>
      </c>
      <c r="Z637" s="1" t="s">
        <v>379</v>
      </c>
      <c r="AA637" s="1" t="s">
        <v>62</v>
      </c>
      <c r="AB637" s="1">
        <v>14060</v>
      </c>
      <c r="AC637" s="1">
        <v>0</v>
      </c>
      <c r="AD637" s="1">
        <v>0</v>
      </c>
      <c r="AE637" s="1">
        <v>0</v>
      </c>
      <c r="AF637" s="1">
        <v>0</v>
      </c>
      <c r="AG637" s="1">
        <v>0</v>
      </c>
      <c r="AH637" s="1">
        <v>0</v>
      </c>
      <c r="AI637" s="1" t="s">
        <v>2814</v>
      </c>
      <c r="AJ637" s="1" t="s">
        <v>2815</v>
      </c>
      <c r="AK637" s="1" t="s">
        <v>27</v>
      </c>
      <c r="AL637" s="1" t="s">
        <v>53</v>
      </c>
      <c r="AM637" s="1" t="s">
        <v>4893</v>
      </c>
      <c r="AN637" s="1" t="s">
        <v>2854</v>
      </c>
      <c r="AO637" s="1" t="s">
        <v>2855</v>
      </c>
    </row>
    <row r="638" spans="1:41" x14ac:dyDescent="0.25">
      <c r="A638" s="1" t="s">
        <v>3555</v>
      </c>
      <c r="B638" s="1" t="s">
        <v>3556</v>
      </c>
      <c r="C638" s="1" t="s">
        <v>1725</v>
      </c>
      <c r="D638" s="1" t="s">
        <v>1836</v>
      </c>
      <c r="E638" s="1" t="s">
        <v>3557</v>
      </c>
      <c r="F638" s="1" t="s">
        <v>3558</v>
      </c>
      <c r="G638" s="1" t="s">
        <v>2051</v>
      </c>
      <c r="H638" s="1" t="s">
        <v>2052</v>
      </c>
      <c r="I638" s="1" t="s">
        <v>2810</v>
      </c>
      <c r="J638" s="1" t="s">
        <v>2811</v>
      </c>
      <c r="K638" s="1" t="s">
        <v>1154</v>
      </c>
      <c r="L638" s="1" t="s">
        <v>62</v>
      </c>
      <c r="M638" s="1" t="s">
        <v>379</v>
      </c>
      <c r="N638" s="1" t="s">
        <v>379</v>
      </c>
      <c r="O638" s="1" t="s">
        <v>379</v>
      </c>
      <c r="P638" s="1" t="s">
        <v>379</v>
      </c>
      <c r="Q638" s="1" t="s">
        <v>379</v>
      </c>
      <c r="R638" s="1" t="s">
        <v>379</v>
      </c>
      <c r="S638" s="1" t="s">
        <v>23</v>
      </c>
      <c r="T638" s="1" t="s">
        <v>24</v>
      </c>
      <c r="U638" s="1">
        <v>42</v>
      </c>
      <c r="V638" s="1">
        <v>8</v>
      </c>
      <c r="W638" s="1" t="s">
        <v>3559</v>
      </c>
      <c r="X638" s="1" t="s">
        <v>3560</v>
      </c>
      <c r="Y638" s="1" t="s">
        <v>405</v>
      </c>
      <c r="Z638" s="1" t="s">
        <v>379</v>
      </c>
      <c r="AA638" s="1" t="s">
        <v>62</v>
      </c>
      <c r="AB638" s="1">
        <v>1255</v>
      </c>
      <c r="AC638" s="1">
        <v>0</v>
      </c>
      <c r="AD638" s="1">
        <v>1</v>
      </c>
      <c r="AE638" s="1">
        <v>0</v>
      </c>
      <c r="AF638" s="1">
        <v>0</v>
      </c>
      <c r="AG638" s="1">
        <v>0</v>
      </c>
      <c r="AH638" s="1">
        <v>0</v>
      </c>
      <c r="AI638" s="1" t="s">
        <v>2814</v>
      </c>
      <c r="AJ638" s="1" t="s">
        <v>2815</v>
      </c>
      <c r="AK638" s="1" t="s">
        <v>27</v>
      </c>
      <c r="AL638" s="1" t="s">
        <v>54</v>
      </c>
      <c r="AM638" s="1" t="s">
        <v>4901</v>
      </c>
      <c r="AN638" s="1" t="s">
        <v>3555</v>
      </c>
      <c r="AO638" s="1" t="s">
        <v>3556</v>
      </c>
    </row>
    <row r="639" spans="1:41" x14ac:dyDescent="0.25">
      <c r="A639" s="1" t="s">
        <v>3561</v>
      </c>
      <c r="B639" s="1" t="s">
        <v>3562</v>
      </c>
      <c r="C639" s="1" t="s">
        <v>1725</v>
      </c>
      <c r="D639" s="1" t="s">
        <v>1836</v>
      </c>
      <c r="E639" s="1" t="s">
        <v>3563</v>
      </c>
      <c r="F639" s="1" t="s">
        <v>3564</v>
      </c>
      <c r="G639" s="1" t="s">
        <v>2051</v>
      </c>
      <c r="H639" s="1" t="s">
        <v>2052</v>
      </c>
      <c r="I639" s="1" t="s">
        <v>2810</v>
      </c>
      <c r="J639" s="1" t="s">
        <v>2811</v>
      </c>
      <c r="K639" s="1" t="s">
        <v>1154</v>
      </c>
      <c r="L639" s="1" t="s">
        <v>62</v>
      </c>
      <c r="M639" s="1" t="s">
        <v>379</v>
      </c>
      <c r="N639" s="1" t="s">
        <v>379</v>
      </c>
      <c r="O639" s="1" t="s">
        <v>379</v>
      </c>
      <c r="P639" s="1" t="s">
        <v>379</v>
      </c>
      <c r="Q639" s="1" t="s">
        <v>379</v>
      </c>
      <c r="R639" s="1" t="s">
        <v>379</v>
      </c>
      <c r="S639" s="1" t="s">
        <v>23</v>
      </c>
      <c r="T639" s="1" t="s">
        <v>24</v>
      </c>
      <c r="U639" s="1">
        <v>44</v>
      </c>
      <c r="V639" s="1">
        <v>8</v>
      </c>
      <c r="W639" s="1" t="s">
        <v>3565</v>
      </c>
      <c r="X639" s="1" t="s">
        <v>3566</v>
      </c>
      <c r="Y639" s="1" t="s">
        <v>405</v>
      </c>
      <c r="Z639" s="1" t="s">
        <v>379</v>
      </c>
      <c r="AA639" s="1" t="s">
        <v>62</v>
      </c>
      <c r="AB639" s="1">
        <v>3355</v>
      </c>
      <c r="AC639" s="1">
        <v>0</v>
      </c>
      <c r="AD639" s="1">
        <v>20</v>
      </c>
      <c r="AE639" s="1">
        <v>0</v>
      </c>
      <c r="AF639" s="1">
        <v>0</v>
      </c>
      <c r="AG639" s="1">
        <v>0</v>
      </c>
      <c r="AH639" s="1">
        <v>0</v>
      </c>
      <c r="AI639" s="1" t="s">
        <v>2814</v>
      </c>
      <c r="AJ639" s="1" t="s">
        <v>2815</v>
      </c>
      <c r="AK639" s="1" t="s">
        <v>27</v>
      </c>
      <c r="AL639" s="1" t="s">
        <v>55</v>
      </c>
      <c r="AM639" s="1" t="s">
        <v>4902</v>
      </c>
      <c r="AN639" s="1" t="s">
        <v>3561</v>
      </c>
      <c r="AO639" s="1" t="s">
        <v>3562</v>
      </c>
    </row>
    <row r="640" spans="1:41" x14ac:dyDescent="0.25">
      <c r="A640" s="1" t="s">
        <v>1555</v>
      </c>
      <c r="B640" s="1" t="s">
        <v>1556</v>
      </c>
      <c r="C640" s="1" t="s">
        <v>372</v>
      </c>
      <c r="D640" s="1" t="s">
        <v>373</v>
      </c>
      <c r="E640" s="1" t="s">
        <v>1557</v>
      </c>
      <c r="F640" s="1" t="s">
        <v>1558</v>
      </c>
      <c r="G640" s="1" t="s">
        <v>1559</v>
      </c>
      <c r="H640" s="1" t="s">
        <v>1560</v>
      </c>
      <c r="I640" s="1" t="s">
        <v>1561</v>
      </c>
      <c r="J640" s="1" t="s">
        <v>1562</v>
      </c>
      <c r="K640" s="1" t="s">
        <v>415</v>
      </c>
      <c r="L640" s="1" t="s">
        <v>379</v>
      </c>
      <c r="M640" s="1" t="s">
        <v>380</v>
      </c>
      <c r="N640" s="1" t="s">
        <v>380</v>
      </c>
      <c r="O640" s="1" t="s">
        <v>380</v>
      </c>
      <c r="P640" s="1" t="s">
        <v>380</v>
      </c>
      <c r="Q640" s="1" t="s">
        <v>380</v>
      </c>
      <c r="R640" s="1" t="s">
        <v>380</v>
      </c>
      <c r="S640" s="1" t="s">
        <v>1553</v>
      </c>
      <c r="T640" s="1" t="s">
        <v>107</v>
      </c>
      <c r="U640" s="1">
        <v>1</v>
      </c>
      <c r="V640" s="1">
        <v>5</v>
      </c>
      <c r="Y640" s="1" t="s">
        <v>1563</v>
      </c>
      <c r="Z640" s="1" t="s">
        <v>379</v>
      </c>
      <c r="AB640" s="1">
        <v>0</v>
      </c>
      <c r="AD640" s="1">
        <v>0</v>
      </c>
      <c r="AE640" s="1">
        <v>0</v>
      </c>
      <c r="AH640" s="1">
        <v>0</v>
      </c>
      <c r="AK640" s="1" t="s">
        <v>4199</v>
      </c>
      <c r="AL640" s="1" t="s">
        <v>1564</v>
      </c>
      <c r="AM640" s="1" t="s">
        <v>4556</v>
      </c>
      <c r="AN640" s="1" t="s">
        <v>1555</v>
      </c>
      <c r="AO640" s="1" t="s">
        <v>1556</v>
      </c>
    </row>
    <row r="641" spans="1:41" x14ac:dyDescent="0.25">
      <c r="A641" s="1" t="s">
        <v>1555</v>
      </c>
      <c r="B641" s="1" t="s">
        <v>1556</v>
      </c>
      <c r="C641" s="1" t="s">
        <v>372</v>
      </c>
      <c r="D641" s="1" t="s">
        <v>373</v>
      </c>
      <c r="E641" s="1" t="s">
        <v>1557</v>
      </c>
      <c r="F641" s="1" t="s">
        <v>1558</v>
      </c>
      <c r="G641" s="1" t="s">
        <v>1559</v>
      </c>
      <c r="H641" s="1" t="s">
        <v>1560</v>
      </c>
      <c r="I641" s="1" t="s">
        <v>4320</v>
      </c>
      <c r="J641" s="1" t="s">
        <v>4321</v>
      </c>
      <c r="K641" s="1" t="s">
        <v>4193</v>
      </c>
      <c r="L641" s="1" t="s">
        <v>62</v>
      </c>
      <c r="M641" s="1" t="s">
        <v>380</v>
      </c>
      <c r="N641" s="1" t="s">
        <v>380</v>
      </c>
      <c r="O641" s="1" t="s">
        <v>380</v>
      </c>
      <c r="P641" s="1" t="s">
        <v>380</v>
      </c>
      <c r="Q641" s="1" t="s">
        <v>380</v>
      </c>
      <c r="R641" s="1" t="s">
        <v>380</v>
      </c>
      <c r="S641" s="1" t="s">
        <v>1553</v>
      </c>
      <c r="T641" s="1" t="s">
        <v>24</v>
      </c>
      <c r="U641" s="1">
        <v>1</v>
      </c>
      <c r="V641" s="1">
        <v>5</v>
      </c>
      <c r="W641" s="1" t="s">
        <v>4322</v>
      </c>
      <c r="X641" s="1" t="s">
        <v>4323</v>
      </c>
      <c r="Y641" s="1" t="s">
        <v>4324</v>
      </c>
      <c r="Z641" s="1" t="s">
        <v>379</v>
      </c>
      <c r="AA641" s="1" t="s">
        <v>379</v>
      </c>
      <c r="AB641" s="1">
        <v>0</v>
      </c>
      <c r="AC641" s="1">
        <v>114906</v>
      </c>
      <c r="AD641" s="1">
        <v>0</v>
      </c>
      <c r="AE641" s="1">
        <v>0</v>
      </c>
      <c r="AF641" s="1">
        <v>0</v>
      </c>
      <c r="AG641" s="1">
        <v>0</v>
      </c>
      <c r="AH641" s="1">
        <v>0</v>
      </c>
      <c r="AI641" s="1" t="s">
        <v>4197</v>
      </c>
      <c r="AK641" s="1" t="s">
        <v>4199</v>
      </c>
      <c r="AL641" s="1" t="s">
        <v>4325</v>
      </c>
      <c r="AM641" s="1" t="s">
        <v>4556</v>
      </c>
      <c r="AN641" s="1" t="s">
        <v>1555</v>
      </c>
      <c r="AO641" s="1" t="s">
        <v>1556</v>
      </c>
    </row>
    <row r="642" spans="1:41" x14ac:dyDescent="0.25">
      <c r="A642" s="1" t="s">
        <v>1565</v>
      </c>
      <c r="B642" s="1" t="s">
        <v>1566</v>
      </c>
      <c r="C642" s="1" t="s">
        <v>372</v>
      </c>
      <c r="D642" s="1" t="s">
        <v>373</v>
      </c>
      <c r="E642" s="1" t="s">
        <v>1557</v>
      </c>
      <c r="F642" s="1" t="s">
        <v>1558</v>
      </c>
      <c r="G642" s="1" t="s">
        <v>1567</v>
      </c>
      <c r="H642" s="1" t="s">
        <v>1568</v>
      </c>
      <c r="I642" s="1" t="s">
        <v>1561</v>
      </c>
      <c r="J642" s="1" t="s">
        <v>1562</v>
      </c>
      <c r="K642" s="1" t="s">
        <v>415</v>
      </c>
      <c r="L642" s="1" t="s">
        <v>379</v>
      </c>
      <c r="M642" s="1" t="s">
        <v>380</v>
      </c>
      <c r="N642" s="1" t="s">
        <v>380</v>
      </c>
      <c r="O642" s="1" t="s">
        <v>380</v>
      </c>
      <c r="P642" s="1" t="s">
        <v>380</v>
      </c>
      <c r="Q642" s="1" t="s">
        <v>380</v>
      </c>
      <c r="R642" s="1" t="s">
        <v>380</v>
      </c>
      <c r="S642" s="1" t="s">
        <v>1553</v>
      </c>
      <c r="T642" s="1" t="s">
        <v>107</v>
      </c>
      <c r="U642" s="1">
        <v>2</v>
      </c>
      <c r="V642" s="1">
        <v>5</v>
      </c>
      <c r="Y642" s="1" t="s">
        <v>1569</v>
      </c>
      <c r="Z642" s="1" t="s">
        <v>379</v>
      </c>
      <c r="AB642" s="1">
        <v>0</v>
      </c>
      <c r="AD642" s="1">
        <v>0</v>
      </c>
      <c r="AE642" s="1">
        <v>0</v>
      </c>
      <c r="AH642" s="1">
        <v>0</v>
      </c>
      <c r="AK642" s="1" t="s">
        <v>4199</v>
      </c>
      <c r="AL642" s="1" t="s">
        <v>1570</v>
      </c>
      <c r="AM642" s="1" t="s">
        <v>4557</v>
      </c>
      <c r="AN642" s="1" t="s">
        <v>1565</v>
      </c>
      <c r="AO642" s="1" t="s">
        <v>1566</v>
      </c>
    </row>
    <row r="643" spans="1:41" x14ac:dyDescent="0.25">
      <c r="A643" s="1" t="s">
        <v>1565</v>
      </c>
      <c r="B643" s="1" t="s">
        <v>1566</v>
      </c>
      <c r="C643" s="1" t="s">
        <v>372</v>
      </c>
      <c r="D643" s="1" t="s">
        <v>373</v>
      </c>
      <c r="E643" s="1" t="s">
        <v>1557</v>
      </c>
      <c r="F643" s="1" t="s">
        <v>1558</v>
      </c>
      <c r="G643" s="1" t="s">
        <v>4245</v>
      </c>
      <c r="H643" s="1" t="s">
        <v>4246</v>
      </c>
      <c r="I643" s="1" t="s">
        <v>4317</v>
      </c>
      <c r="J643" s="1" t="s">
        <v>4305</v>
      </c>
      <c r="K643" s="1" t="s">
        <v>4193</v>
      </c>
      <c r="L643" s="1" t="s">
        <v>62</v>
      </c>
      <c r="M643" s="1" t="s">
        <v>380</v>
      </c>
      <c r="N643" s="1" t="s">
        <v>380</v>
      </c>
      <c r="O643" s="1" t="s">
        <v>380</v>
      </c>
      <c r="P643" s="1" t="s">
        <v>380</v>
      </c>
      <c r="Q643" s="1" t="s">
        <v>380</v>
      </c>
      <c r="R643" s="1" t="s">
        <v>380</v>
      </c>
      <c r="S643" s="1" t="s">
        <v>1553</v>
      </c>
      <c r="T643" s="1" t="s">
        <v>24</v>
      </c>
      <c r="U643" s="1">
        <v>2</v>
      </c>
      <c r="V643" s="1">
        <v>5</v>
      </c>
      <c r="W643" s="1" t="s">
        <v>4318</v>
      </c>
      <c r="X643" s="1" t="s">
        <v>4265</v>
      </c>
      <c r="Y643" s="1" t="s">
        <v>4308</v>
      </c>
      <c r="Z643" s="1" t="s">
        <v>379</v>
      </c>
      <c r="AA643" s="1" t="s">
        <v>380</v>
      </c>
      <c r="AB643" s="1">
        <v>13541</v>
      </c>
      <c r="AC643" s="1">
        <v>114906</v>
      </c>
      <c r="AD643" s="1">
        <v>0</v>
      </c>
      <c r="AE643" s="1">
        <v>0</v>
      </c>
      <c r="AF643" s="1">
        <v>0</v>
      </c>
      <c r="AG643" s="1">
        <v>0</v>
      </c>
      <c r="AH643" s="1">
        <v>0</v>
      </c>
      <c r="AI643" s="1" t="s">
        <v>4197</v>
      </c>
      <c r="AK643" s="1" t="s">
        <v>4199</v>
      </c>
      <c r="AL643" s="1" t="s">
        <v>4319</v>
      </c>
      <c r="AM643" s="1" t="s">
        <v>4557</v>
      </c>
      <c r="AN643" s="1" t="s">
        <v>1565</v>
      </c>
      <c r="AO643" s="1" t="s">
        <v>1566</v>
      </c>
    </row>
    <row r="644" spans="1:41" x14ac:dyDescent="0.25">
      <c r="A644" s="1" t="s">
        <v>4262</v>
      </c>
      <c r="B644" s="1" t="s">
        <v>4263</v>
      </c>
      <c r="C644" s="1" t="s">
        <v>372</v>
      </c>
      <c r="D644" s="1" t="s">
        <v>373</v>
      </c>
      <c r="E644" s="1" t="s">
        <v>1573</v>
      </c>
      <c r="F644" s="1" t="s">
        <v>1574</v>
      </c>
      <c r="G644" s="1" t="s">
        <v>4245</v>
      </c>
      <c r="H644" s="1" t="s">
        <v>4246</v>
      </c>
      <c r="I644" s="1" t="s">
        <v>4262</v>
      </c>
      <c r="J644" s="1" t="s">
        <v>4263</v>
      </c>
      <c r="K644" s="1" t="s">
        <v>4193</v>
      </c>
      <c r="L644" s="1" t="s">
        <v>62</v>
      </c>
      <c r="M644" s="1" t="s">
        <v>380</v>
      </c>
      <c r="N644" s="1" t="s">
        <v>380</v>
      </c>
      <c r="O644" s="1" t="s">
        <v>380</v>
      </c>
      <c r="P644" s="1" t="s">
        <v>379</v>
      </c>
      <c r="Q644" s="1" t="s">
        <v>380</v>
      </c>
      <c r="R644" s="1" t="s">
        <v>380</v>
      </c>
      <c r="S644" s="1" t="s">
        <v>1553</v>
      </c>
      <c r="T644" s="1" t="s">
        <v>24</v>
      </c>
      <c r="U644" s="1">
        <v>3</v>
      </c>
      <c r="V644" s="1">
        <v>3</v>
      </c>
      <c r="W644" s="1" t="s">
        <v>4264</v>
      </c>
      <c r="X644" s="1" t="s">
        <v>4265</v>
      </c>
      <c r="Y644" s="1" t="s">
        <v>4266</v>
      </c>
      <c r="Z644" s="1" t="s">
        <v>379</v>
      </c>
      <c r="AA644" s="1" t="s">
        <v>380</v>
      </c>
      <c r="AB644" s="1">
        <v>2913</v>
      </c>
      <c r="AC644" s="1">
        <v>53977</v>
      </c>
      <c r="AD644" s="1">
        <v>0</v>
      </c>
      <c r="AE644" s="1">
        <v>0</v>
      </c>
      <c r="AF644" s="1">
        <v>0</v>
      </c>
      <c r="AG644" s="1">
        <v>0</v>
      </c>
      <c r="AH644" s="1">
        <v>0</v>
      </c>
      <c r="AI644" s="1" t="s">
        <v>4197</v>
      </c>
      <c r="AK644" s="1" t="s">
        <v>4199</v>
      </c>
      <c r="AL644" s="1" t="s">
        <v>4267</v>
      </c>
      <c r="AM644" s="1" t="s">
        <v>4558</v>
      </c>
      <c r="AN644" s="1" t="s">
        <v>4262</v>
      </c>
      <c r="AO644" s="1" t="s">
        <v>4263</v>
      </c>
    </row>
    <row r="645" spans="1:41" x14ac:dyDescent="0.25">
      <c r="A645" s="1" t="s">
        <v>1571</v>
      </c>
      <c r="B645" s="1" t="s">
        <v>1572</v>
      </c>
      <c r="C645" s="1" t="s">
        <v>372</v>
      </c>
      <c r="D645" s="1" t="s">
        <v>373</v>
      </c>
      <c r="E645" s="1" t="s">
        <v>1573</v>
      </c>
      <c r="F645" s="1" t="s">
        <v>1574</v>
      </c>
      <c r="G645" s="1" t="s">
        <v>1567</v>
      </c>
      <c r="H645" s="1" t="s">
        <v>1568</v>
      </c>
      <c r="I645" s="1" t="s">
        <v>1575</v>
      </c>
      <c r="J645" s="1" t="s">
        <v>1576</v>
      </c>
      <c r="K645" s="1" t="s">
        <v>415</v>
      </c>
      <c r="L645" s="1" t="s">
        <v>379</v>
      </c>
      <c r="M645" s="1" t="s">
        <v>380</v>
      </c>
      <c r="N645" s="1" t="s">
        <v>380</v>
      </c>
      <c r="O645" s="1" t="s">
        <v>380</v>
      </c>
      <c r="P645" s="1" t="s">
        <v>379</v>
      </c>
      <c r="Q645" s="1" t="s">
        <v>380</v>
      </c>
      <c r="R645" s="1" t="s">
        <v>380</v>
      </c>
      <c r="S645" s="1" t="s">
        <v>1553</v>
      </c>
      <c r="T645" s="1" t="s">
        <v>107</v>
      </c>
      <c r="U645" s="1">
        <v>3</v>
      </c>
      <c r="V645" s="1">
        <v>3</v>
      </c>
      <c r="Y645" s="1" t="s">
        <v>1577</v>
      </c>
      <c r="Z645" s="1" t="s">
        <v>379</v>
      </c>
      <c r="AB645" s="1">
        <v>0</v>
      </c>
      <c r="AD645" s="1">
        <v>0</v>
      </c>
      <c r="AE645" s="1">
        <v>0</v>
      </c>
      <c r="AH645" s="1">
        <v>0</v>
      </c>
      <c r="AK645" s="1" t="s">
        <v>4199</v>
      </c>
      <c r="AL645" s="1" t="s">
        <v>1578</v>
      </c>
      <c r="AM645" s="1" t="s">
        <v>4558</v>
      </c>
      <c r="AN645" s="1" t="s">
        <v>4262</v>
      </c>
      <c r="AO645" s="1" t="s">
        <v>4263</v>
      </c>
    </row>
    <row r="646" spans="1:41" x14ac:dyDescent="0.25">
      <c r="A646" s="1" t="s">
        <v>1579</v>
      </c>
      <c r="B646" s="1" t="s">
        <v>1580</v>
      </c>
      <c r="C646" s="1" t="s">
        <v>372</v>
      </c>
      <c r="D646" s="1" t="s">
        <v>373</v>
      </c>
      <c r="E646" s="1" t="s">
        <v>1581</v>
      </c>
      <c r="F646" s="1" t="s">
        <v>1582</v>
      </c>
      <c r="G646" s="1" t="s">
        <v>1583</v>
      </c>
      <c r="H646" s="1" t="s">
        <v>1584</v>
      </c>
      <c r="I646" s="1" t="s">
        <v>1561</v>
      </c>
      <c r="J646" s="1" t="s">
        <v>1562</v>
      </c>
      <c r="K646" s="1" t="s">
        <v>415</v>
      </c>
      <c r="L646" s="1" t="s">
        <v>379</v>
      </c>
      <c r="M646" s="1" t="s">
        <v>380</v>
      </c>
      <c r="N646" s="1" t="s">
        <v>380</v>
      </c>
      <c r="O646" s="1" t="s">
        <v>380</v>
      </c>
      <c r="P646" s="1" t="s">
        <v>379</v>
      </c>
      <c r="Q646" s="1" t="s">
        <v>380</v>
      </c>
      <c r="R646" s="1" t="s">
        <v>380</v>
      </c>
      <c r="S646" s="1" t="s">
        <v>1553</v>
      </c>
      <c r="T646" s="1" t="s">
        <v>107</v>
      </c>
      <c r="U646" s="1">
        <v>4</v>
      </c>
      <c r="V646" s="1">
        <v>3</v>
      </c>
      <c r="Y646" s="1" t="s">
        <v>1585</v>
      </c>
      <c r="Z646" s="1" t="s">
        <v>379</v>
      </c>
      <c r="AB646" s="1">
        <v>0</v>
      </c>
      <c r="AD646" s="1">
        <v>0</v>
      </c>
      <c r="AE646" s="1">
        <v>0</v>
      </c>
      <c r="AH646" s="1">
        <v>0</v>
      </c>
      <c r="AK646" s="1" t="s">
        <v>4199</v>
      </c>
      <c r="AL646" s="1" t="s">
        <v>1586</v>
      </c>
      <c r="AM646" s="1" t="s">
        <v>4559</v>
      </c>
      <c r="AN646" s="1" t="s">
        <v>1579</v>
      </c>
      <c r="AO646" s="1" t="s">
        <v>1580</v>
      </c>
    </row>
    <row r="647" spans="1:41" x14ac:dyDescent="0.25">
      <c r="A647" s="1" t="s">
        <v>1579</v>
      </c>
      <c r="B647" s="1" t="s">
        <v>1580</v>
      </c>
      <c r="C647" s="1" t="s">
        <v>372</v>
      </c>
      <c r="D647" s="1" t="s">
        <v>373</v>
      </c>
      <c r="E647" s="1" t="s">
        <v>1581</v>
      </c>
      <c r="F647" s="1" t="s">
        <v>1582</v>
      </c>
      <c r="G647" s="1" t="s">
        <v>4352</v>
      </c>
      <c r="H647" s="1" t="s">
        <v>4353</v>
      </c>
      <c r="I647" s="1" t="s">
        <v>4320</v>
      </c>
      <c r="J647" s="1" t="s">
        <v>4321</v>
      </c>
      <c r="K647" s="1" t="s">
        <v>4193</v>
      </c>
      <c r="L647" s="1" t="s">
        <v>62</v>
      </c>
      <c r="M647" s="1" t="s">
        <v>380</v>
      </c>
      <c r="N647" s="1" t="s">
        <v>380</v>
      </c>
      <c r="O647" s="1" t="s">
        <v>380</v>
      </c>
      <c r="P647" s="1" t="s">
        <v>380</v>
      </c>
      <c r="Q647" s="1" t="s">
        <v>380</v>
      </c>
      <c r="R647" s="1" t="s">
        <v>380</v>
      </c>
      <c r="S647" s="1" t="s">
        <v>1553</v>
      </c>
      <c r="T647" s="1" t="s">
        <v>24</v>
      </c>
      <c r="U647" s="1">
        <v>4</v>
      </c>
      <c r="V647" s="1">
        <v>3</v>
      </c>
      <c r="W647" s="1" t="s">
        <v>4354</v>
      </c>
      <c r="X647" s="1" t="s">
        <v>4355</v>
      </c>
      <c r="Y647" s="1" t="s">
        <v>4324</v>
      </c>
      <c r="Z647" s="1" t="s">
        <v>379</v>
      </c>
      <c r="AA647" s="1" t="s">
        <v>379</v>
      </c>
      <c r="AB647" s="1">
        <v>0</v>
      </c>
      <c r="AC647" s="1">
        <v>31306</v>
      </c>
      <c r="AD647" s="1">
        <v>0</v>
      </c>
      <c r="AE647" s="1">
        <v>0</v>
      </c>
      <c r="AF647" s="1">
        <v>0</v>
      </c>
      <c r="AG647" s="1">
        <v>0</v>
      </c>
      <c r="AH647" s="1">
        <v>0</v>
      </c>
      <c r="AI647" s="1" t="s">
        <v>4197</v>
      </c>
      <c r="AK647" s="1" t="s">
        <v>4199</v>
      </c>
      <c r="AL647" s="1" t="s">
        <v>4356</v>
      </c>
      <c r="AM647" s="1" t="s">
        <v>4559</v>
      </c>
      <c r="AN647" s="1" t="s">
        <v>1579</v>
      </c>
      <c r="AO647" s="1" t="s">
        <v>1580</v>
      </c>
    </row>
    <row r="648" spans="1:41" x14ac:dyDescent="0.25">
      <c r="A648" s="1" t="s">
        <v>1587</v>
      </c>
      <c r="B648" s="1" t="s">
        <v>1588</v>
      </c>
      <c r="C648" s="1" t="s">
        <v>372</v>
      </c>
      <c r="D648" s="1" t="s">
        <v>373</v>
      </c>
      <c r="E648" s="1" t="s">
        <v>1589</v>
      </c>
      <c r="F648" s="1" t="s">
        <v>1590</v>
      </c>
      <c r="G648" s="1" t="s">
        <v>1591</v>
      </c>
      <c r="H648" s="1" t="s">
        <v>1592</v>
      </c>
      <c r="I648" s="1" t="s">
        <v>1561</v>
      </c>
      <c r="J648" s="1" t="s">
        <v>1562</v>
      </c>
      <c r="K648" s="1" t="s">
        <v>415</v>
      </c>
      <c r="L648" s="1" t="s">
        <v>379</v>
      </c>
      <c r="M648" s="1" t="s">
        <v>380</v>
      </c>
      <c r="N648" s="1" t="s">
        <v>380</v>
      </c>
      <c r="O648" s="1" t="s">
        <v>380</v>
      </c>
      <c r="P648" s="1" t="s">
        <v>379</v>
      </c>
      <c r="Q648" s="1" t="s">
        <v>380</v>
      </c>
      <c r="R648" s="1" t="s">
        <v>380</v>
      </c>
      <c r="S648" s="1" t="s">
        <v>1553</v>
      </c>
      <c r="T648" s="1" t="s">
        <v>107</v>
      </c>
      <c r="U648" s="1">
        <v>5</v>
      </c>
      <c r="V648" s="1">
        <v>3</v>
      </c>
      <c r="Y648" s="1" t="s">
        <v>1593</v>
      </c>
      <c r="Z648" s="1" t="s">
        <v>379</v>
      </c>
      <c r="AB648" s="1">
        <v>0</v>
      </c>
      <c r="AD648" s="1">
        <v>0</v>
      </c>
      <c r="AE648" s="1">
        <v>0</v>
      </c>
      <c r="AH648" s="1">
        <v>0</v>
      </c>
      <c r="AK648" s="1" t="s">
        <v>4199</v>
      </c>
      <c r="AL648" s="1" t="s">
        <v>1594</v>
      </c>
      <c r="AM648" s="1" t="s">
        <v>4560</v>
      </c>
      <c r="AN648" s="1" t="s">
        <v>1587</v>
      </c>
      <c r="AO648" s="1" t="s">
        <v>1588</v>
      </c>
    </row>
    <row r="649" spans="1:41" x14ac:dyDescent="0.25">
      <c r="A649" s="1" t="s">
        <v>1587</v>
      </c>
      <c r="B649" s="1" t="s">
        <v>1588</v>
      </c>
      <c r="C649" s="1" t="s">
        <v>372</v>
      </c>
      <c r="D649" s="1" t="s">
        <v>373</v>
      </c>
      <c r="E649" s="1" t="s">
        <v>1589</v>
      </c>
      <c r="F649" s="1" t="s">
        <v>1590</v>
      </c>
      <c r="G649" s="1" t="s">
        <v>1591</v>
      </c>
      <c r="H649" s="1" t="s">
        <v>1592</v>
      </c>
      <c r="I649" s="1" t="s">
        <v>4320</v>
      </c>
      <c r="J649" s="1" t="s">
        <v>4321</v>
      </c>
      <c r="K649" s="1" t="s">
        <v>4193</v>
      </c>
      <c r="L649" s="1" t="s">
        <v>62</v>
      </c>
      <c r="M649" s="1" t="s">
        <v>380</v>
      </c>
      <c r="N649" s="1" t="s">
        <v>380</v>
      </c>
      <c r="O649" s="1" t="s">
        <v>379</v>
      </c>
      <c r="P649" s="1" t="s">
        <v>379</v>
      </c>
      <c r="Q649" s="1" t="s">
        <v>380</v>
      </c>
      <c r="R649" s="1" t="s">
        <v>380</v>
      </c>
      <c r="S649" s="1" t="s">
        <v>1553</v>
      </c>
      <c r="T649" s="1" t="s">
        <v>24</v>
      </c>
      <c r="U649" s="1">
        <v>5</v>
      </c>
      <c r="V649" s="1">
        <v>3</v>
      </c>
      <c r="W649" s="1" t="s">
        <v>4468</v>
      </c>
      <c r="X649" s="1" t="s">
        <v>4469</v>
      </c>
      <c r="Y649" s="1" t="s">
        <v>4324</v>
      </c>
      <c r="Z649" s="1" t="s">
        <v>379</v>
      </c>
      <c r="AA649" s="1" t="s">
        <v>379</v>
      </c>
      <c r="AB649" s="1">
        <v>0</v>
      </c>
      <c r="AC649" s="1">
        <v>0</v>
      </c>
      <c r="AD649" s="1">
        <v>0</v>
      </c>
      <c r="AE649" s="1">
        <v>0</v>
      </c>
      <c r="AF649" s="1">
        <v>0</v>
      </c>
      <c r="AG649" s="1">
        <v>0</v>
      </c>
      <c r="AH649" s="1">
        <v>0</v>
      </c>
      <c r="AI649" s="1" t="s">
        <v>4197</v>
      </c>
      <c r="AJ649" s="1" t="s">
        <v>4470</v>
      </c>
      <c r="AK649" s="1" t="s">
        <v>4199</v>
      </c>
      <c r="AL649" s="1" t="s">
        <v>4471</v>
      </c>
      <c r="AM649" s="1" t="s">
        <v>4560</v>
      </c>
      <c r="AN649" s="1" t="s">
        <v>1587</v>
      </c>
      <c r="AO649" s="1" t="s">
        <v>1588</v>
      </c>
    </row>
    <row r="650" spans="1:41" x14ac:dyDescent="0.25">
      <c r="A650" s="1" t="s">
        <v>1595</v>
      </c>
      <c r="B650" s="1" t="s">
        <v>1596</v>
      </c>
      <c r="C650" s="1" t="s">
        <v>372</v>
      </c>
      <c r="D650" s="1" t="s">
        <v>373</v>
      </c>
      <c r="E650" s="1" t="s">
        <v>1597</v>
      </c>
      <c r="F650" s="1" t="s">
        <v>1598</v>
      </c>
      <c r="G650" s="1" t="s">
        <v>1599</v>
      </c>
      <c r="H650" s="1" t="s">
        <v>1600</v>
      </c>
      <c r="I650" s="1" t="s">
        <v>1561</v>
      </c>
      <c r="J650" s="1" t="s">
        <v>1562</v>
      </c>
      <c r="K650" s="1" t="s">
        <v>415</v>
      </c>
      <c r="L650" s="1" t="s">
        <v>379</v>
      </c>
      <c r="M650" s="1" t="s">
        <v>380</v>
      </c>
      <c r="N650" s="1" t="s">
        <v>380</v>
      </c>
      <c r="O650" s="1" t="s">
        <v>380</v>
      </c>
      <c r="P650" s="1" t="s">
        <v>379</v>
      </c>
      <c r="Q650" s="1" t="s">
        <v>380</v>
      </c>
      <c r="R650" s="1" t="s">
        <v>380</v>
      </c>
      <c r="S650" s="1" t="s">
        <v>1553</v>
      </c>
      <c r="T650" s="1" t="s">
        <v>107</v>
      </c>
      <c r="U650" s="1">
        <v>6</v>
      </c>
      <c r="V650" s="1">
        <v>3</v>
      </c>
      <c r="Y650" s="1" t="s">
        <v>1601</v>
      </c>
      <c r="Z650" s="1" t="s">
        <v>379</v>
      </c>
      <c r="AB650" s="1">
        <v>0</v>
      </c>
      <c r="AD650" s="1">
        <v>0</v>
      </c>
      <c r="AE650" s="1">
        <v>0</v>
      </c>
      <c r="AH650" s="1">
        <v>0</v>
      </c>
      <c r="AK650" s="1" t="s">
        <v>4199</v>
      </c>
      <c r="AL650" s="1" t="s">
        <v>1602</v>
      </c>
      <c r="AM650" s="1" t="s">
        <v>4561</v>
      </c>
      <c r="AN650" s="1" t="s">
        <v>1595</v>
      </c>
      <c r="AO650" s="1" t="s">
        <v>1596</v>
      </c>
    </row>
    <row r="651" spans="1:41" x14ac:dyDescent="0.25">
      <c r="A651" s="1" t="s">
        <v>1595</v>
      </c>
      <c r="B651" s="1" t="s">
        <v>1596</v>
      </c>
      <c r="C651" s="1" t="s">
        <v>372</v>
      </c>
      <c r="D651" s="1" t="s">
        <v>373</v>
      </c>
      <c r="E651" s="1" t="s">
        <v>1597</v>
      </c>
      <c r="F651" s="1" t="s">
        <v>1598</v>
      </c>
      <c r="G651" s="1" t="s">
        <v>4413</v>
      </c>
      <c r="H651" s="1" t="s">
        <v>4414</v>
      </c>
      <c r="I651" s="1" t="s">
        <v>4320</v>
      </c>
      <c r="J651" s="1" t="s">
        <v>4321</v>
      </c>
      <c r="K651" s="1" t="s">
        <v>4193</v>
      </c>
      <c r="L651" s="1" t="s">
        <v>62</v>
      </c>
      <c r="M651" s="1" t="s">
        <v>380</v>
      </c>
      <c r="N651" s="1" t="s">
        <v>380</v>
      </c>
      <c r="O651" s="1" t="s">
        <v>380</v>
      </c>
      <c r="P651" s="1" t="s">
        <v>379</v>
      </c>
      <c r="Q651" s="1" t="s">
        <v>380</v>
      </c>
      <c r="R651" s="1" t="s">
        <v>380</v>
      </c>
      <c r="S651" s="1" t="s">
        <v>1553</v>
      </c>
      <c r="T651" s="1" t="s">
        <v>24</v>
      </c>
      <c r="U651" s="1">
        <v>6</v>
      </c>
      <c r="V651" s="1">
        <v>3</v>
      </c>
      <c r="W651" s="1" t="s">
        <v>4415</v>
      </c>
      <c r="X651" s="1" t="s">
        <v>4416</v>
      </c>
      <c r="Y651" s="1" t="s">
        <v>4324</v>
      </c>
      <c r="Z651" s="1" t="s">
        <v>379</v>
      </c>
      <c r="AA651" s="1" t="s">
        <v>379</v>
      </c>
      <c r="AB651" s="1">
        <v>0</v>
      </c>
      <c r="AC651" s="1">
        <v>0</v>
      </c>
      <c r="AD651" s="1">
        <v>0</v>
      </c>
      <c r="AE651" s="1">
        <v>0</v>
      </c>
      <c r="AF651" s="1">
        <v>0</v>
      </c>
      <c r="AG651" s="1">
        <v>0</v>
      </c>
      <c r="AH651" s="1">
        <v>0</v>
      </c>
      <c r="AI651" s="1" t="s">
        <v>4197</v>
      </c>
      <c r="AK651" s="1" t="s">
        <v>4199</v>
      </c>
      <c r="AL651" s="1" t="s">
        <v>4417</v>
      </c>
      <c r="AM651" s="1" t="s">
        <v>4561</v>
      </c>
      <c r="AN651" s="1" t="s">
        <v>1595</v>
      </c>
      <c r="AO651" s="1" t="s">
        <v>1596</v>
      </c>
    </row>
    <row r="652" spans="1:41" x14ac:dyDescent="0.25">
      <c r="A652" s="1" t="s">
        <v>1603</v>
      </c>
      <c r="B652" s="1" t="s">
        <v>1604</v>
      </c>
      <c r="C652" s="1" t="s">
        <v>372</v>
      </c>
      <c r="D652" s="1" t="s">
        <v>373</v>
      </c>
      <c r="E652" s="1" t="s">
        <v>1605</v>
      </c>
      <c r="F652" s="1" t="s">
        <v>1606</v>
      </c>
      <c r="G652" s="1" t="s">
        <v>1567</v>
      </c>
      <c r="H652" s="1" t="s">
        <v>1568</v>
      </c>
      <c r="I652" s="1" t="s">
        <v>1561</v>
      </c>
      <c r="J652" s="1" t="s">
        <v>1562</v>
      </c>
      <c r="K652" s="1" t="s">
        <v>415</v>
      </c>
      <c r="L652" s="1" t="s">
        <v>379</v>
      </c>
      <c r="M652" s="1" t="s">
        <v>380</v>
      </c>
      <c r="N652" s="1" t="s">
        <v>380</v>
      </c>
      <c r="O652" s="1" t="s">
        <v>380</v>
      </c>
      <c r="P652" s="1" t="s">
        <v>379</v>
      </c>
      <c r="Q652" s="1" t="s">
        <v>380</v>
      </c>
      <c r="R652" s="1" t="s">
        <v>380</v>
      </c>
      <c r="S652" s="1" t="s">
        <v>1553</v>
      </c>
      <c r="T652" s="1" t="s">
        <v>107</v>
      </c>
      <c r="U652" s="1">
        <v>7</v>
      </c>
      <c r="V652" s="1">
        <v>3</v>
      </c>
      <c r="Y652" s="1" t="s">
        <v>851</v>
      </c>
      <c r="Z652" s="1" t="s">
        <v>379</v>
      </c>
      <c r="AB652" s="1">
        <v>0</v>
      </c>
      <c r="AD652" s="1">
        <v>0</v>
      </c>
      <c r="AE652" s="1">
        <v>0</v>
      </c>
      <c r="AH652" s="1">
        <v>0</v>
      </c>
      <c r="AK652" s="1" t="s">
        <v>4199</v>
      </c>
      <c r="AL652" s="1" t="s">
        <v>1607</v>
      </c>
      <c r="AM652" s="1" t="s">
        <v>4562</v>
      </c>
      <c r="AN652" s="1" t="s">
        <v>1603</v>
      </c>
      <c r="AO652" s="1" t="s">
        <v>1604</v>
      </c>
    </row>
    <row r="653" spans="1:41" x14ac:dyDescent="0.25">
      <c r="A653" s="1" t="s">
        <v>1603</v>
      </c>
      <c r="B653" s="1" t="s">
        <v>1604</v>
      </c>
      <c r="C653" s="1" t="s">
        <v>372</v>
      </c>
      <c r="D653" s="1" t="s">
        <v>373</v>
      </c>
      <c r="E653" s="1" t="s">
        <v>1605</v>
      </c>
      <c r="F653" s="1" t="s">
        <v>1606</v>
      </c>
      <c r="G653" s="1" t="s">
        <v>4245</v>
      </c>
      <c r="H653" s="1" t="s">
        <v>4246</v>
      </c>
      <c r="I653" s="1" t="s">
        <v>4304</v>
      </c>
      <c r="J653" s="1" t="s">
        <v>4305</v>
      </c>
      <c r="K653" s="1" t="s">
        <v>4193</v>
      </c>
      <c r="L653" s="1" t="s">
        <v>62</v>
      </c>
      <c r="M653" s="1" t="s">
        <v>380</v>
      </c>
      <c r="N653" s="1" t="s">
        <v>380</v>
      </c>
      <c r="O653" s="1" t="s">
        <v>380</v>
      </c>
      <c r="P653" s="1" t="s">
        <v>380</v>
      </c>
      <c r="Q653" s="1" t="s">
        <v>380</v>
      </c>
      <c r="R653" s="1" t="s">
        <v>380</v>
      </c>
      <c r="S653" s="1" t="s">
        <v>1553</v>
      </c>
      <c r="T653" s="1" t="s">
        <v>24</v>
      </c>
      <c r="U653" s="1">
        <v>7</v>
      </c>
      <c r="V653" s="1">
        <v>3</v>
      </c>
      <c r="W653" s="1" t="s">
        <v>4306</v>
      </c>
      <c r="X653" s="1" t="s">
        <v>4307</v>
      </c>
      <c r="Y653" s="1" t="s">
        <v>4308</v>
      </c>
      <c r="Z653" s="1" t="s">
        <v>379</v>
      </c>
      <c r="AA653" s="1" t="s">
        <v>379</v>
      </c>
      <c r="AB653" s="1">
        <v>300</v>
      </c>
      <c r="AC653" s="1">
        <v>14113</v>
      </c>
      <c r="AD653" s="1">
        <v>0</v>
      </c>
      <c r="AE653" s="1">
        <v>0</v>
      </c>
      <c r="AF653" s="1">
        <v>0</v>
      </c>
      <c r="AG653" s="1">
        <v>0</v>
      </c>
      <c r="AH653" s="1">
        <v>0</v>
      </c>
      <c r="AI653" s="1" t="s">
        <v>4197</v>
      </c>
      <c r="AK653" s="1" t="s">
        <v>4199</v>
      </c>
      <c r="AL653" s="1" t="s">
        <v>4309</v>
      </c>
      <c r="AM653" s="1" t="s">
        <v>4562</v>
      </c>
      <c r="AN653" s="1" t="s">
        <v>1603</v>
      </c>
      <c r="AO653" s="1" t="s">
        <v>1604</v>
      </c>
    </row>
    <row r="654" spans="1:41" x14ac:dyDescent="0.25">
      <c r="A654" s="1" t="s">
        <v>1608</v>
      </c>
      <c r="B654" s="1" t="s">
        <v>1609</v>
      </c>
      <c r="C654" s="1" t="s">
        <v>372</v>
      </c>
      <c r="D654" s="1" t="s">
        <v>373</v>
      </c>
      <c r="E654" s="1" t="s">
        <v>1610</v>
      </c>
      <c r="F654" s="1" t="s">
        <v>1611</v>
      </c>
      <c r="G654" s="1" t="s">
        <v>1567</v>
      </c>
      <c r="H654" s="1" t="s">
        <v>1568</v>
      </c>
      <c r="I654" s="1" t="s">
        <v>1612</v>
      </c>
      <c r="J654" s="1" t="s">
        <v>1613</v>
      </c>
      <c r="K654" s="1" t="s">
        <v>415</v>
      </c>
      <c r="L654" s="1" t="s">
        <v>379</v>
      </c>
      <c r="M654" s="1" t="s">
        <v>380</v>
      </c>
      <c r="N654" s="1" t="s">
        <v>380</v>
      </c>
      <c r="O654" s="1" t="s">
        <v>380</v>
      </c>
      <c r="P654" s="1" t="s">
        <v>379</v>
      </c>
      <c r="Q654" s="1" t="s">
        <v>380</v>
      </c>
      <c r="R654" s="1" t="s">
        <v>380</v>
      </c>
      <c r="S654" s="1" t="s">
        <v>1553</v>
      </c>
      <c r="T654" s="1" t="s">
        <v>107</v>
      </c>
      <c r="U654" s="1">
        <v>8</v>
      </c>
      <c r="V654" s="1">
        <v>3</v>
      </c>
      <c r="Y654" s="1" t="s">
        <v>1614</v>
      </c>
      <c r="Z654" s="1" t="s">
        <v>379</v>
      </c>
      <c r="AB654" s="1">
        <v>0</v>
      </c>
      <c r="AD654" s="1">
        <v>0</v>
      </c>
      <c r="AE654" s="1">
        <v>0</v>
      </c>
      <c r="AH654" s="1">
        <v>0</v>
      </c>
      <c r="AK654" s="1" t="s">
        <v>4199</v>
      </c>
      <c r="AL654" s="1" t="s">
        <v>1615</v>
      </c>
      <c r="AM654" s="1" t="s">
        <v>4563</v>
      </c>
      <c r="AN654" s="1" t="s">
        <v>1608</v>
      </c>
      <c r="AO654" s="1" t="s">
        <v>1609</v>
      </c>
    </row>
    <row r="655" spans="1:41" x14ac:dyDescent="0.25">
      <c r="A655" s="1" t="s">
        <v>1608</v>
      </c>
      <c r="B655" s="1" t="s">
        <v>1609</v>
      </c>
      <c r="C655" s="1" t="s">
        <v>372</v>
      </c>
      <c r="D655" s="1" t="s">
        <v>373</v>
      </c>
      <c r="E655" s="1" t="s">
        <v>1610</v>
      </c>
      <c r="F655" s="1" t="s">
        <v>1611</v>
      </c>
      <c r="G655" s="1" t="s">
        <v>4245</v>
      </c>
      <c r="H655" s="1" t="s">
        <v>4246</v>
      </c>
      <c r="I655" s="1" t="s">
        <v>1608</v>
      </c>
      <c r="J655" s="1" t="s">
        <v>1609</v>
      </c>
      <c r="K655" s="1" t="s">
        <v>4193</v>
      </c>
      <c r="L655" s="1" t="s">
        <v>62</v>
      </c>
      <c r="M655" s="1" t="s">
        <v>380</v>
      </c>
      <c r="N655" s="1" t="s">
        <v>380</v>
      </c>
      <c r="O655" s="1" t="s">
        <v>379</v>
      </c>
      <c r="P655" s="1" t="s">
        <v>380</v>
      </c>
      <c r="Q655" s="1" t="s">
        <v>380</v>
      </c>
      <c r="R655" s="1" t="s">
        <v>380</v>
      </c>
      <c r="S655" s="1" t="s">
        <v>1553</v>
      </c>
      <c r="T655" s="1" t="s">
        <v>24</v>
      </c>
      <c r="U655" s="1">
        <v>30</v>
      </c>
      <c r="V655" s="1">
        <v>3</v>
      </c>
      <c r="W655" s="1" t="s">
        <v>62</v>
      </c>
      <c r="X655" s="1" t="s">
        <v>62</v>
      </c>
      <c r="Y655" s="1" t="s">
        <v>4359</v>
      </c>
      <c r="Z655" s="1" t="s">
        <v>379</v>
      </c>
      <c r="AA655" s="1" t="s">
        <v>379</v>
      </c>
      <c r="AB655" s="1">
        <v>780</v>
      </c>
      <c r="AC655" s="1">
        <v>21756</v>
      </c>
      <c r="AD655" s="1">
        <v>0</v>
      </c>
      <c r="AE655" s="1">
        <v>0</v>
      </c>
      <c r="AF655" s="1">
        <v>0</v>
      </c>
      <c r="AG655" s="1">
        <v>0</v>
      </c>
      <c r="AH655" s="1">
        <v>0</v>
      </c>
      <c r="AI655" s="1" t="s">
        <v>4197</v>
      </c>
      <c r="AJ655" s="1" t="s">
        <v>4360</v>
      </c>
      <c r="AK655" s="1" t="s">
        <v>4199</v>
      </c>
      <c r="AL655" s="1" t="s">
        <v>4361</v>
      </c>
      <c r="AM655" s="1" t="s">
        <v>4563</v>
      </c>
      <c r="AN655" s="1" t="s">
        <v>1608</v>
      </c>
      <c r="AO655" s="1" t="s">
        <v>1609</v>
      </c>
    </row>
    <row r="656" spans="1:41" x14ac:dyDescent="0.25">
      <c r="A656" s="1" t="s">
        <v>4192</v>
      </c>
      <c r="B656" s="1" t="s">
        <v>4191</v>
      </c>
      <c r="C656" s="1" t="s">
        <v>372</v>
      </c>
      <c r="D656" s="1" t="s">
        <v>373</v>
      </c>
      <c r="E656" s="1" t="s">
        <v>1618</v>
      </c>
      <c r="F656" s="1" t="s">
        <v>1619</v>
      </c>
      <c r="G656" s="1" t="s">
        <v>1620</v>
      </c>
      <c r="H656" s="1" t="s">
        <v>1592</v>
      </c>
      <c r="I656" s="1" t="s">
        <v>4192</v>
      </c>
      <c r="J656" s="1" t="s">
        <v>4191</v>
      </c>
      <c r="K656" s="1" t="s">
        <v>4193</v>
      </c>
      <c r="L656" s="1" t="s">
        <v>62</v>
      </c>
      <c r="M656" s="1" t="s">
        <v>380</v>
      </c>
      <c r="N656" s="1" t="s">
        <v>380</v>
      </c>
      <c r="O656" s="1" t="s">
        <v>379</v>
      </c>
      <c r="P656" s="1" t="s">
        <v>379</v>
      </c>
      <c r="Q656" s="1" t="s">
        <v>380</v>
      </c>
      <c r="R656" s="1" t="s">
        <v>380</v>
      </c>
      <c r="S656" s="1" t="s">
        <v>1553</v>
      </c>
      <c r="T656" s="1" t="s">
        <v>24</v>
      </c>
      <c r="U656" s="1">
        <v>9</v>
      </c>
      <c r="V656" s="1">
        <v>3</v>
      </c>
      <c r="W656" s="1" t="s">
        <v>4194</v>
      </c>
      <c r="X656" s="1" t="s">
        <v>4195</v>
      </c>
      <c r="Y656" s="1" t="s">
        <v>4196</v>
      </c>
      <c r="Z656" s="1" t="s">
        <v>380</v>
      </c>
      <c r="AA656" s="1" t="s">
        <v>380</v>
      </c>
      <c r="AB656" s="1">
        <v>0</v>
      </c>
      <c r="AC656" s="1">
        <v>22121</v>
      </c>
      <c r="AD656" s="1">
        <v>0</v>
      </c>
      <c r="AE656" s="1">
        <v>0</v>
      </c>
      <c r="AF656" s="1">
        <v>0</v>
      </c>
      <c r="AG656" s="1">
        <v>0</v>
      </c>
      <c r="AH656" s="1">
        <v>0</v>
      </c>
      <c r="AI656" s="1" t="s">
        <v>4197</v>
      </c>
      <c r="AK656" s="1" t="s">
        <v>4199</v>
      </c>
      <c r="AL656" s="1" t="s">
        <v>4198</v>
      </c>
      <c r="AM656" s="1" t="s">
        <v>4564</v>
      </c>
      <c r="AN656" s="1" t="s">
        <v>4190</v>
      </c>
      <c r="AO656" s="1" t="s">
        <v>4191</v>
      </c>
    </row>
    <row r="657" spans="1:41" x14ac:dyDescent="0.25">
      <c r="A657" s="1" t="s">
        <v>1616</v>
      </c>
      <c r="B657" s="1" t="s">
        <v>1617</v>
      </c>
      <c r="C657" s="1" t="s">
        <v>372</v>
      </c>
      <c r="D657" s="1" t="s">
        <v>373</v>
      </c>
      <c r="E657" s="1" t="s">
        <v>1618</v>
      </c>
      <c r="F657" s="1" t="s">
        <v>1619</v>
      </c>
      <c r="G657" s="1" t="s">
        <v>1620</v>
      </c>
      <c r="H657" s="1" t="s">
        <v>1592</v>
      </c>
      <c r="I657" s="1" t="s">
        <v>1612</v>
      </c>
      <c r="J657" s="1" t="s">
        <v>1613</v>
      </c>
      <c r="K657" s="1" t="s">
        <v>415</v>
      </c>
      <c r="L657" s="1" t="s">
        <v>379</v>
      </c>
      <c r="M657" s="1" t="s">
        <v>380</v>
      </c>
      <c r="N657" s="1" t="s">
        <v>380</v>
      </c>
      <c r="O657" s="1" t="s">
        <v>379</v>
      </c>
      <c r="P657" s="1" t="s">
        <v>379</v>
      </c>
      <c r="Q657" s="1" t="s">
        <v>380</v>
      </c>
      <c r="R657" s="1" t="s">
        <v>380</v>
      </c>
      <c r="S657" s="1" t="s">
        <v>1553</v>
      </c>
      <c r="T657" s="1" t="s">
        <v>107</v>
      </c>
      <c r="U657" s="1">
        <v>9</v>
      </c>
      <c r="V657" s="1">
        <v>3</v>
      </c>
      <c r="Y657" s="1" t="s">
        <v>1621</v>
      </c>
      <c r="Z657" s="1" t="s">
        <v>379</v>
      </c>
      <c r="AB657" s="1">
        <v>0</v>
      </c>
      <c r="AD657" s="1">
        <v>0</v>
      </c>
      <c r="AE657" s="1">
        <v>0</v>
      </c>
      <c r="AH657" s="1">
        <v>0</v>
      </c>
      <c r="AK657" s="1" t="s">
        <v>4199</v>
      </c>
      <c r="AL657" s="1" t="s">
        <v>1622</v>
      </c>
      <c r="AM657" s="1" t="s">
        <v>4564</v>
      </c>
      <c r="AN657" s="1" t="s">
        <v>4190</v>
      </c>
      <c r="AO657" s="1" t="s">
        <v>4191</v>
      </c>
    </row>
    <row r="658" spans="1:41" x14ac:dyDescent="0.25">
      <c r="A658" s="1" t="s">
        <v>1623</v>
      </c>
      <c r="B658" s="1" t="s">
        <v>1624</v>
      </c>
      <c r="C658" s="1" t="s">
        <v>372</v>
      </c>
      <c r="D658" s="1" t="s">
        <v>373</v>
      </c>
      <c r="E658" s="1" t="s">
        <v>1625</v>
      </c>
      <c r="F658" s="1" t="s">
        <v>1626</v>
      </c>
      <c r="G658" s="1" t="s">
        <v>1627</v>
      </c>
      <c r="H658" s="1" t="s">
        <v>1628</v>
      </c>
      <c r="I658" s="1" t="s">
        <v>1612</v>
      </c>
      <c r="J658" s="1" t="s">
        <v>1613</v>
      </c>
      <c r="K658" s="1" t="s">
        <v>415</v>
      </c>
      <c r="L658" s="1" t="s">
        <v>379</v>
      </c>
      <c r="M658" s="1" t="s">
        <v>380</v>
      </c>
      <c r="N658" s="1" t="s">
        <v>380</v>
      </c>
      <c r="O658" s="1" t="s">
        <v>380</v>
      </c>
      <c r="P658" s="1" t="s">
        <v>379</v>
      </c>
      <c r="Q658" s="1" t="s">
        <v>380</v>
      </c>
      <c r="R658" s="1" t="s">
        <v>380</v>
      </c>
      <c r="S658" s="1" t="s">
        <v>1553</v>
      </c>
      <c r="T658" s="1" t="s">
        <v>107</v>
      </c>
      <c r="U658" s="1">
        <v>10</v>
      </c>
      <c r="V658" s="1">
        <v>5</v>
      </c>
      <c r="Y658" s="1" t="s">
        <v>1629</v>
      </c>
      <c r="Z658" s="1" t="s">
        <v>379</v>
      </c>
      <c r="AB658" s="1">
        <v>0</v>
      </c>
      <c r="AD658" s="1">
        <v>0</v>
      </c>
      <c r="AE658" s="1">
        <v>0</v>
      </c>
      <c r="AH658" s="1">
        <v>0</v>
      </c>
      <c r="AK658" s="1" t="s">
        <v>4199</v>
      </c>
      <c r="AL658" s="1" t="s">
        <v>1630</v>
      </c>
      <c r="AM658" s="1" t="s">
        <v>4565</v>
      </c>
      <c r="AN658" s="1" t="s">
        <v>1623</v>
      </c>
      <c r="AO658" s="1" t="s">
        <v>1624</v>
      </c>
    </row>
    <row r="659" spans="1:41" x14ac:dyDescent="0.25">
      <c r="A659" s="1" t="s">
        <v>1623</v>
      </c>
      <c r="B659" s="1" t="s">
        <v>1624</v>
      </c>
      <c r="C659" s="1" t="s">
        <v>372</v>
      </c>
      <c r="D659" s="1" t="s">
        <v>373</v>
      </c>
      <c r="E659" s="1" t="s">
        <v>1625</v>
      </c>
      <c r="F659" s="1" t="s">
        <v>1626</v>
      </c>
      <c r="G659" s="1" t="s">
        <v>1627</v>
      </c>
      <c r="H659" s="1" t="s">
        <v>1628</v>
      </c>
      <c r="I659" s="1" t="s">
        <v>4379</v>
      </c>
      <c r="J659" s="1" t="s">
        <v>4380</v>
      </c>
      <c r="K659" s="1" t="s">
        <v>4193</v>
      </c>
      <c r="L659" s="1" t="s">
        <v>62</v>
      </c>
      <c r="M659" s="1" t="s">
        <v>380</v>
      </c>
      <c r="N659" s="1" t="s">
        <v>380</v>
      </c>
      <c r="O659" s="1" t="s">
        <v>380</v>
      </c>
      <c r="P659" s="1" t="s">
        <v>380</v>
      </c>
      <c r="Q659" s="1" t="s">
        <v>380</v>
      </c>
      <c r="R659" s="1" t="s">
        <v>380</v>
      </c>
      <c r="S659" s="1" t="s">
        <v>1553</v>
      </c>
      <c r="T659" s="1" t="s">
        <v>24</v>
      </c>
      <c r="U659" s="1">
        <v>10</v>
      </c>
      <c r="V659" s="1">
        <v>5</v>
      </c>
      <c r="W659" s="1" t="s">
        <v>4381</v>
      </c>
      <c r="X659" s="1" t="s">
        <v>4382</v>
      </c>
      <c r="Y659" s="1" t="s">
        <v>4383</v>
      </c>
      <c r="Z659" s="1" t="s">
        <v>380</v>
      </c>
      <c r="AA659" s="1" t="s">
        <v>379</v>
      </c>
      <c r="AB659" s="1">
        <v>0</v>
      </c>
      <c r="AC659" s="1">
        <v>19239</v>
      </c>
      <c r="AD659" s="1">
        <v>0</v>
      </c>
      <c r="AE659" s="1">
        <v>0</v>
      </c>
      <c r="AF659" s="1">
        <v>0</v>
      </c>
      <c r="AG659" s="1">
        <v>0</v>
      </c>
      <c r="AH659" s="1">
        <v>0</v>
      </c>
      <c r="AI659" s="1" t="s">
        <v>4197</v>
      </c>
      <c r="AK659" s="1" t="s">
        <v>4199</v>
      </c>
      <c r="AL659" s="1" t="s">
        <v>4384</v>
      </c>
      <c r="AM659" s="1" t="s">
        <v>4565</v>
      </c>
      <c r="AN659" s="1" t="s">
        <v>1623</v>
      </c>
      <c r="AO659" s="1" t="s">
        <v>1624</v>
      </c>
    </row>
    <row r="660" spans="1:41" x14ac:dyDescent="0.25">
      <c r="A660" s="1" t="s">
        <v>1631</v>
      </c>
      <c r="B660" s="1" t="s">
        <v>1632</v>
      </c>
      <c r="C660" s="1" t="s">
        <v>372</v>
      </c>
      <c r="D660" s="1" t="s">
        <v>373</v>
      </c>
      <c r="E660" s="1" t="s">
        <v>1633</v>
      </c>
      <c r="F660" s="1" t="s">
        <v>1634</v>
      </c>
      <c r="G660" s="1" t="s">
        <v>1591</v>
      </c>
      <c r="H660" s="1" t="s">
        <v>1592</v>
      </c>
      <c r="I660" s="1" t="s">
        <v>1612</v>
      </c>
      <c r="J660" s="1" t="s">
        <v>1613</v>
      </c>
      <c r="K660" s="1" t="s">
        <v>415</v>
      </c>
      <c r="L660" s="1" t="s">
        <v>379</v>
      </c>
      <c r="M660" s="1" t="s">
        <v>380</v>
      </c>
      <c r="N660" s="1" t="s">
        <v>380</v>
      </c>
      <c r="O660" s="1" t="s">
        <v>380</v>
      </c>
      <c r="P660" s="1" t="s">
        <v>379</v>
      </c>
      <c r="Q660" s="1" t="s">
        <v>380</v>
      </c>
      <c r="R660" s="1" t="s">
        <v>380</v>
      </c>
      <c r="S660" s="1" t="s">
        <v>1553</v>
      </c>
      <c r="T660" s="1" t="s">
        <v>107</v>
      </c>
      <c r="U660" s="1">
        <v>11</v>
      </c>
      <c r="V660" s="1">
        <v>5</v>
      </c>
      <c r="Y660" s="1" t="s">
        <v>1635</v>
      </c>
      <c r="Z660" s="1" t="s">
        <v>379</v>
      </c>
      <c r="AB660" s="1">
        <v>0</v>
      </c>
      <c r="AD660" s="1">
        <v>0</v>
      </c>
      <c r="AE660" s="1">
        <v>0</v>
      </c>
      <c r="AH660" s="1">
        <v>0</v>
      </c>
      <c r="AK660" s="1" t="s">
        <v>4199</v>
      </c>
      <c r="AL660" s="1" t="s">
        <v>1636</v>
      </c>
      <c r="AM660" s="1" t="s">
        <v>4566</v>
      </c>
      <c r="AN660" s="1" t="s">
        <v>1631</v>
      </c>
      <c r="AO660" s="1" t="s">
        <v>1632</v>
      </c>
    </row>
    <row r="661" spans="1:41" x14ac:dyDescent="0.25">
      <c r="A661" s="1" t="s">
        <v>1631</v>
      </c>
      <c r="B661" s="1" t="s">
        <v>1632</v>
      </c>
      <c r="C661" s="1" t="s">
        <v>372</v>
      </c>
      <c r="D661" s="1" t="s">
        <v>373</v>
      </c>
      <c r="E661" s="1" t="s">
        <v>4511</v>
      </c>
      <c r="F661" s="1" t="s">
        <v>4512</v>
      </c>
      <c r="G661" s="1" t="s">
        <v>1591</v>
      </c>
      <c r="H661" s="1" t="s">
        <v>1592</v>
      </c>
      <c r="I661" s="1" t="s">
        <v>1631</v>
      </c>
      <c r="J661" s="1" t="s">
        <v>1632</v>
      </c>
      <c r="K661" s="1" t="s">
        <v>4193</v>
      </c>
      <c r="L661" s="1" t="s">
        <v>62</v>
      </c>
      <c r="M661" s="1" t="s">
        <v>380</v>
      </c>
      <c r="N661" s="1" t="s">
        <v>380</v>
      </c>
      <c r="O661" s="1" t="s">
        <v>380</v>
      </c>
      <c r="P661" s="1" t="s">
        <v>380</v>
      </c>
      <c r="Q661" s="1" t="s">
        <v>380</v>
      </c>
      <c r="R661" s="1" t="s">
        <v>380</v>
      </c>
      <c r="S661" s="1" t="s">
        <v>1553</v>
      </c>
      <c r="T661" s="1" t="s">
        <v>24</v>
      </c>
      <c r="U661" s="1">
        <v>11</v>
      </c>
      <c r="V661" s="1">
        <v>5</v>
      </c>
      <c r="W661" s="1" t="s">
        <v>4513</v>
      </c>
      <c r="X661" s="1" t="s">
        <v>4514</v>
      </c>
      <c r="Y661" s="1" t="s">
        <v>4515</v>
      </c>
      <c r="Z661" s="1" t="s">
        <v>380</v>
      </c>
      <c r="AA661" s="1" t="s">
        <v>379</v>
      </c>
      <c r="AB661" s="1">
        <v>2030</v>
      </c>
      <c r="AC661" s="1">
        <v>41767</v>
      </c>
      <c r="AD661" s="1">
        <v>0</v>
      </c>
      <c r="AE661" s="1">
        <v>0</v>
      </c>
      <c r="AF661" s="1">
        <v>0</v>
      </c>
      <c r="AG661" s="1">
        <v>0</v>
      </c>
      <c r="AH661" s="1">
        <v>0</v>
      </c>
      <c r="AI661" s="1" t="s">
        <v>4197</v>
      </c>
      <c r="AK661" s="1" t="s">
        <v>4199</v>
      </c>
      <c r="AL661" s="1" t="s">
        <v>4516</v>
      </c>
      <c r="AM661" s="1" t="s">
        <v>4566</v>
      </c>
      <c r="AN661" s="1" t="s">
        <v>1631</v>
      </c>
      <c r="AO661" s="1" t="s">
        <v>1632</v>
      </c>
    </row>
    <row r="662" spans="1:41" x14ac:dyDescent="0.25">
      <c r="A662" s="1" t="s">
        <v>1637</v>
      </c>
      <c r="B662" s="1" t="s">
        <v>1638</v>
      </c>
      <c r="C662" s="1" t="s">
        <v>372</v>
      </c>
      <c r="D662" s="1" t="s">
        <v>373</v>
      </c>
      <c r="E662" s="1" t="s">
        <v>1639</v>
      </c>
      <c r="F662" s="1" t="s">
        <v>1640</v>
      </c>
      <c r="G662" s="1" t="s">
        <v>1567</v>
      </c>
      <c r="H662" s="1" t="s">
        <v>1568</v>
      </c>
      <c r="I662" s="1" t="s">
        <v>1575</v>
      </c>
      <c r="J662" s="1" t="s">
        <v>1576</v>
      </c>
      <c r="K662" s="1" t="s">
        <v>415</v>
      </c>
      <c r="L662" s="1" t="s">
        <v>379</v>
      </c>
      <c r="M662" s="1" t="s">
        <v>380</v>
      </c>
      <c r="N662" s="1" t="s">
        <v>380</v>
      </c>
      <c r="O662" s="1" t="s">
        <v>380</v>
      </c>
      <c r="P662" s="1" t="s">
        <v>379</v>
      </c>
      <c r="Q662" s="1" t="s">
        <v>380</v>
      </c>
      <c r="R662" s="1" t="s">
        <v>380</v>
      </c>
      <c r="S662" s="1" t="s">
        <v>1553</v>
      </c>
      <c r="T662" s="1" t="s">
        <v>107</v>
      </c>
      <c r="U662" s="1">
        <v>12</v>
      </c>
      <c r="V662" s="1">
        <v>3</v>
      </c>
      <c r="Y662" s="1" t="s">
        <v>1641</v>
      </c>
      <c r="Z662" s="1" t="s">
        <v>379</v>
      </c>
      <c r="AB662" s="1">
        <v>0</v>
      </c>
      <c r="AD662" s="1">
        <v>0</v>
      </c>
      <c r="AE662" s="1">
        <v>0</v>
      </c>
      <c r="AH662" s="1">
        <v>0</v>
      </c>
      <c r="AK662" s="1" t="s">
        <v>4199</v>
      </c>
      <c r="AL662" s="1" t="s">
        <v>1642</v>
      </c>
      <c r="AM662" s="1" t="s">
        <v>4567</v>
      </c>
      <c r="AN662" s="1" t="s">
        <v>1637</v>
      </c>
      <c r="AO662" s="1" t="s">
        <v>1638</v>
      </c>
    </row>
    <row r="663" spans="1:41" x14ac:dyDescent="0.25">
      <c r="A663" s="1" t="s">
        <v>1637</v>
      </c>
      <c r="B663" s="1" t="s">
        <v>1638</v>
      </c>
      <c r="C663" s="1" t="s">
        <v>372</v>
      </c>
      <c r="D663" s="1" t="s">
        <v>373</v>
      </c>
      <c r="E663" s="1" t="s">
        <v>1639</v>
      </c>
      <c r="F663" s="1" t="s">
        <v>1640</v>
      </c>
      <c r="G663" s="1" t="s">
        <v>4245</v>
      </c>
      <c r="H663" s="1" t="s">
        <v>4246</v>
      </c>
      <c r="I663" s="1" t="s">
        <v>4247</v>
      </c>
      <c r="J663" s="1" t="s">
        <v>1638</v>
      </c>
      <c r="K663" s="1" t="s">
        <v>4193</v>
      </c>
      <c r="L663" s="1" t="s">
        <v>62</v>
      </c>
      <c r="M663" s="1" t="s">
        <v>380</v>
      </c>
      <c r="N663" s="1" t="s">
        <v>380</v>
      </c>
      <c r="O663" s="1" t="s">
        <v>380</v>
      </c>
      <c r="P663" s="1" t="s">
        <v>379</v>
      </c>
      <c r="Q663" s="1" t="s">
        <v>380</v>
      </c>
      <c r="R663" s="1" t="s">
        <v>380</v>
      </c>
      <c r="S663" s="1" t="s">
        <v>1553</v>
      </c>
      <c r="T663" s="1" t="s">
        <v>24</v>
      </c>
      <c r="U663" s="1">
        <v>12</v>
      </c>
      <c r="V663" s="1">
        <v>3</v>
      </c>
      <c r="W663" s="1" t="s">
        <v>4248</v>
      </c>
      <c r="X663" s="1" t="s">
        <v>4249</v>
      </c>
      <c r="Y663" s="1" t="s">
        <v>4250</v>
      </c>
      <c r="Z663" s="1" t="s">
        <v>379</v>
      </c>
      <c r="AA663" s="1" t="s">
        <v>380</v>
      </c>
      <c r="AB663" s="1">
        <v>84</v>
      </c>
      <c r="AC663" s="1">
        <v>37089</v>
      </c>
      <c r="AD663" s="1">
        <v>0</v>
      </c>
      <c r="AE663" s="1">
        <v>0</v>
      </c>
      <c r="AF663" s="1">
        <v>0</v>
      </c>
      <c r="AG663" s="1">
        <v>0</v>
      </c>
      <c r="AH663" s="1">
        <v>0</v>
      </c>
      <c r="AI663" s="1" t="s">
        <v>4197</v>
      </c>
      <c r="AK663" s="1" t="s">
        <v>4199</v>
      </c>
      <c r="AL663" s="1" t="s">
        <v>4251</v>
      </c>
      <c r="AM663" s="1" t="s">
        <v>4567</v>
      </c>
      <c r="AN663" s="1" t="s">
        <v>1637</v>
      </c>
      <c r="AO663" s="1" t="s">
        <v>1638</v>
      </c>
    </row>
    <row r="664" spans="1:41" x14ac:dyDescent="0.25">
      <c r="A664" s="1" t="s">
        <v>1643</v>
      </c>
      <c r="B664" s="1" t="s">
        <v>1644</v>
      </c>
      <c r="C664" s="1" t="s">
        <v>372</v>
      </c>
      <c r="D664" s="1" t="s">
        <v>373</v>
      </c>
      <c r="E664" s="1" t="s">
        <v>1645</v>
      </c>
      <c r="F664" s="1" t="s">
        <v>1646</v>
      </c>
      <c r="G664" s="1" t="s">
        <v>1567</v>
      </c>
      <c r="H664" s="1" t="s">
        <v>1568</v>
      </c>
      <c r="I664" s="1" t="s">
        <v>1575</v>
      </c>
      <c r="J664" s="1" t="s">
        <v>1576</v>
      </c>
      <c r="K664" s="1" t="s">
        <v>415</v>
      </c>
      <c r="L664" s="1" t="s">
        <v>379</v>
      </c>
      <c r="M664" s="1" t="s">
        <v>380</v>
      </c>
      <c r="N664" s="1" t="s">
        <v>380</v>
      </c>
      <c r="O664" s="1" t="s">
        <v>380</v>
      </c>
      <c r="P664" s="1" t="s">
        <v>379</v>
      </c>
      <c r="Q664" s="1" t="s">
        <v>380</v>
      </c>
      <c r="R664" s="1" t="s">
        <v>380</v>
      </c>
      <c r="S664" s="1" t="s">
        <v>1553</v>
      </c>
      <c r="T664" s="1" t="s">
        <v>107</v>
      </c>
      <c r="U664" s="1">
        <v>13</v>
      </c>
      <c r="V664" s="1">
        <v>3</v>
      </c>
      <c r="Y664" s="1" t="s">
        <v>1647</v>
      </c>
      <c r="Z664" s="1" t="s">
        <v>379</v>
      </c>
      <c r="AB664" s="1">
        <v>0</v>
      </c>
      <c r="AD664" s="1">
        <v>0</v>
      </c>
      <c r="AE664" s="1">
        <v>0</v>
      </c>
      <c r="AH664" s="1">
        <v>0</v>
      </c>
      <c r="AK664" s="1" t="s">
        <v>4199</v>
      </c>
      <c r="AL664" s="1" t="s">
        <v>1648</v>
      </c>
      <c r="AM664" s="1" t="s">
        <v>4568</v>
      </c>
      <c r="AN664" s="1" t="s">
        <v>1643</v>
      </c>
      <c r="AO664" s="1" t="s">
        <v>1644</v>
      </c>
    </row>
    <row r="665" spans="1:41" x14ac:dyDescent="0.25">
      <c r="A665" s="1" t="s">
        <v>1643</v>
      </c>
      <c r="B665" s="1" t="s">
        <v>1644</v>
      </c>
      <c r="C665" s="1" t="s">
        <v>372</v>
      </c>
      <c r="D665" s="1" t="s">
        <v>373</v>
      </c>
      <c r="E665" s="1" t="s">
        <v>4331</v>
      </c>
      <c r="F665" s="1" t="s">
        <v>1646</v>
      </c>
      <c r="G665" s="1" t="s">
        <v>4245</v>
      </c>
      <c r="H665" s="1" t="s">
        <v>4246</v>
      </c>
      <c r="I665" s="1" t="s">
        <v>1643</v>
      </c>
      <c r="J665" s="1" t="s">
        <v>1644</v>
      </c>
      <c r="K665" s="1" t="s">
        <v>4193</v>
      </c>
      <c r="L665" s="1" t="s">
        <v>62</v>
      </c>
      <c r="M665" s="1" t="s">
        <v>380</v>
      </c>
      <c r="N665" s="1" t="s">
        <v>380</v>
      </c>
      <c r="O665" s="1" t="s">
        <v>380</v>
      </c>
      <c r="P665" s="1" t="s">
        <v>379</v>
      </c>
      <c r="Q665" s="1" t="s">
        <v>380</v>
      </c>
      <c r="R665" s="1" t="s">
        <v>380</v>
      </c>
      <c r="S665" s="1" t="s">
        <v>1553</v>
      </c>
      <c r="T665" s="1" t="s">
        <v>24</v>
      </c>
      <c r="U665" s="1">
        <v>13</v>
      </c>
      <c r="V665" s="1">
        <v>3</v>
      </c>
      <c r="W665" s="1" t="s">
        <v>4332</v>
      </c>
      <c r="X665" s="1" t="s">
        <v>4333</v>
      </c>
      <c r="Y665" s="1" t="s">
        <v>4334</v>
      </c>
      <c r="Z665" s="1" t="s">
        <v>379</v>
      </c>
      <c r="AA665" s="1" t="s">
        <v>380</v>
      </c>
      <c r="AB665" s="1">
        <v>466</v>
      </c>
      <c r="AC665" s="1">
        <v>33033</v>
      </c>
      <c r="AD665" s="1">
        <v>0</v>
      </c>
      <c r="AE665" s="1">
        <v>0</v>
      </c>
      <c r="AF665" s="1">
        <v>0</v>
      </c>
      <c r="AG665" s="1">
        <v>0</v>
      </c>
      <c r="AH665" s="1">
        <v>0</v>
      </c>
      <c r="AI665" s="1" t="s">
        <v>4197</v>
      </c>
      <c r="AK665" s="1" t="s">
        <v>4199</v>
      </c>
      <c r="AL665" s="1" t="s">
        <v>4335</v>
      </c>
      <c r="AM665" s="1" t="s">
        <v>4568</v>
      </c>
      <c r="AN665" s="1" t="s">
        <v>1643</v>
      </c>
      <c r="AO665" s="1" t="s">
        <v>1644</v>
      </c>
    </row>
    <row r="666" spans="1:41" x14ac:dyDescent="0.25">
      <c r="A666" s="1" t="s">
        <v>1649</v>
      </c>
      <c r="B666" s="1" t="s">
        <v>1650</v>
      </c>
      <c r="C666" s="1" t="s">
        <v>372</v>
      </c>
      <c r="D666" s="1" t="s">
        <v>373</v>
      </c>
      <c r="E666" s="1" t="s">
        <v>1651</v>
      </c>
      <c r="F666" s="1" t="s">
        <v>1652</v>
      </c>
      <c r="G666" s="1" t="s">
        <v>1653</v>
      </c>
      <c r="H666" s="1" t="s">
        <v>1654</v>
      </c>
      <c r="I666" s="1" t="s">
        <v>1561</v>
      </c>
      <c r="J666" s="1" t="s">
        <v>1562</v>
      </c>
      <c r="K666" s="1" t="s">
        <v>415</v>
      </c>
      <c r="L666" s="1" t="s">
        <v>379</v>
      </c>
      <c r="M666" s="1" t="s">
        <v>380</v>
      </c>
      <c r="N666" s="1" t="s">
        <v>380</v>
      </c>
      <c r="O666" s="1" t="s">
        <v>379</v>
      </c>
      <c r="P666" s="1" t="s">
        <v>379</v>
      </c>
      <c r="Q666" s="1" t="s">
        <v>380</v>
      </c>
      <c r="R666" s="1" t="s">
        <v>380</v>
      </c>
      <c r="S666" s="1" t="s">
        <v>1553</v>
      </c>
      <c r="T666" s="1" t="s">
        <v>107</v>
      </c>
      <c r="U666" s="1">
        <v>14</v>
      </c>
      <c r="V666" s="1">
        <v>3</v>
      </c>
      <c r="Y666" s="1" t="s">
        <v>1655</v>
      </c>
      <c r="Z666" s="1" t="s">
        <v>379</v>
      </c>
      <c r="AB666" s="1">
        <v>0</v>
      </c>
      <c r="AD666" s="1">
        <v>0</v>
      </c>
      <c r="AE666" s="1">
        <v>0</v>
      </c>
      <c r="AH666" s="1">
        <v>0</v>
      </c>
      <c r="AK666" s="1" t="s">
        <v>4199</v>
      </c>
      <c r="AL666" s="1" t="s">
        <v>1656</v>
      </c>
      <c r="AM666" s="1" t="s">
        <v>4569</v>
      </c>
      <c r="AN666" s="1" t="s">
        <v>1649</v>
      </c>
      <c r="AO666" s="1" t="s">
        <v>1650</v>
      </c>
    </row>
    <row r="667" spans="1:41" x14ac:dyDescent="0.25">
      <c r="A667" s="1" t="s">
        <v>1649</v>
      </c>
      <c r="B667" s="1" t="s">
        <v>1650</v>
      </c>
      <c r="C667" s="1" t="s">
        <v>372</v>
      </c>
      <c r="D667" s="1" t="s">
        <v>373</v>
      </c>
      <c r="E667" s="1" t="s">
        <v>1651</v>
      </c>
      <c r="F667" s="1" t="s">
        <v>1652</v>
      </c>
      <c r="G667" s="1" t="s">
        <v>1653</v>
      </c>
      <c r="H667" s="1" t="s">
        <v>1654</v>
      </c>
      <c r="I667" s="1" t="s">
        <v>4320</v>
      </c>
      <c r="J667" s="1" t="s">
        <v>4321</v>
      </c>
      <c r="K667" s="1" t="s">
        <v>4193</v>
      </c>
      <c r="L667" s="1" t="s">
        <v>62</v>
      </c>
      <c r="M667" s="1" t="s">
        <v>380</v>
      </c>
      <c r="N667" s="1" t="s">
        <v>380</v>
      </c>
      <c r="O667" s="1" t="s">
        <v>379</v>
      </c>
      <c r="P667" s="1" t="s">
        <v>379</v>
      </c>
      <c r="Q667" s="1" t="s">
        <v>380</v>
      </c>
      <c r="R667" s="1" t="s">
        <v>380</v>
      </c>
      <c r="S667" s="1" t="s">
        <v>1553</v>
      </c>
      <c r="T667" s="1" t="s">
        <v>24</v>
      </c>
      <c r="U667" s="1">
        <v>14</v>
      </c>
      <c r="V667" s="1">
        <v>3</v>
      </c>
      <c r="W667" s="1" t="s">
        <v>4346</v>
      </c>
      <c r="X667" s="1" t="s">
        <v>4347</v>
      </c>
      <c r="Y667" s="1" t="s">
        <v>4324</v>
      </c>
      <c r="Z667" s="1" t="s">
        <v>379</v>
      </c>
      <c r="AA667" s="1" t="s">
        <v>379</v>
      </c>
      <c r="AB667" s="1">
        <v>0</v>
      </c>
      <c r="AC667" s="1">
        <v>10747</v>
      </c>
      <c r="AD667" s="1">
        <v>0</v>
      </c>
      <c r="AE667" s="1">
        <v>0</v>
      </c>
      <c r="AF667" s="1">
        <v>0</v>
      </c>
      <c r="AG667" s="1">
        <v>0</v>
      </c>
      <c r="AH667" s="1">
        <v>0</v>
      </c>
      <c r="AI667" s="1" t="s">
        <v>4197</v>
      </c>
      <c r="AK667" s="1" t="s">
        <v>4199</v>
      </c>
      <c r="AL667" s="1" t="s">
        <v>4348</v>
      </c>
      <c r="AM667" s="1" t="s">
        <v>4569</v>
      </c>
      <c r="AN667" s="1" t="s">
        <v>1649</v>
      </c>
      <c r="AO667" s="1" t="s">
        <v>1650</v>
      </c>
    </row>
    <row r="668" spans="1:41" x14ac:dyDescent="0.25">
      <c r="A668" s="1" t="s">
        <v>1657</v>
      </c>
      <c r="B668" s="1" t="s">
        <v>1658</v>
      </c>
      <c r="C668" s="1" t="s">
        <v>372</v>
      </c>
      <c r="D668" s="1" t="s">
        <v>373</v>
      </c>
      <c r="E668" s="1" t="s">
        <v>1659</v>
      </c>
      <c r="F668" s="1" t="s">
        <v>1660</v>
      </c>
      <c r="G668" s="1" t="s">
        <v>1567</v>
      </c>
      <c r="H668" s="1" t="s">
        <v>1568</v>
      </c>
      <c r="I668" s="1" t="s">
        <v>1575</v>
      </c>
      <c r="J668" s="1" t="s">
        <v>1576</v>
      </c>
      <c r="K668" s="1" t="s">
        <v>415</v>
      </c>
      <c r="L668" s="1" t="s">
        <v>379</v>
      </c>
      <c r="M668" s="1" t="s">
        <v>380</v>
      </c>
      <c r="N668" s="1" t="s">
        <v>380</v>
      </c>
      <c r="O668" s="1" t="s">
        <v>380</v>
      </c>
      <c r="P668" s="1" t="s">
        <v>379</v>
      </c>
      <c r="Q668" s="1" t="s">
        <v>380</v>
      </c>
      <c r="R668" s="1" t="s">
        <v>380</v>
      </c>
      <c r="S668" s="1" t="s">
        <v>1553</v>
      </c>
      <c r="T668" s="1" t="s">
        <v>107</v>
      </c>
      <c r="U668" s="1">
        <v>15</v>
      </c>
      <c r="V668" s="1">
        <v>3</v>
      </c>
      <c r="Y668" s="1" t="s">
        <v>1661</v>
      </c>
      <c r="Z668" s="1" t="s">
        <v>379</v>
      </c>
      <c r="AB668" s="1">
        <v>0</v>
      </c>
      <c r="AD668" s="1">
        <v>0</v>
      </c>
      <c r="AE668" s="1">
        <v>0</v>
      </c>
      <c r="AH668" s="1">
        <v>0</v>
      </c>
      <c r="AK668" s="1" t="s">
        <v>4199</v>
      </c>
      <c r="AL668" s="1" t="s">
        <v>1662</v>
      </c>
      <c r="AM668" s="1" t="s">
        <v>4570</v>
      </c>
      <c r="AN668" s="1" t="s">
        <v>1657</v>
      </c>
      <c r="AO668" s="1" t="s">
        <v>1658</v>
      </c>
    </row>
    <row r="669" spans="1:41" x14ac:dyDescent="0.25">
      <c r="A669" s="1" t="s">
        <v>1657</v>
      </c>
      <c r="B669" s="1" t="s">
        <v>1658</v>
      </c>
      <c r="C669" s="1" t="s">
        <v>372</v>
      </c>
      <c r="D669" s="1" t="s">
        <v>373</v>
      </c>
      <c r="E669" s="1" t="s">
        <v>1659</v>
      </c>
      <c r="F669" s="1" t="s">
        <v>1660</v>
      </c>
      <c r="G669" s="1" t="s">
        <v>4245</v>
      </c>
      <c r="H669" s="1" t="s">
        <v>4246</v>
      </c>
      <c r="I669" s="1" t="s">
        <v>4458</v>
      </c>
      <c r="J669" s="1" t="s">
        <v>4459</v>
      </c>
      <c r="K669" s="1" t="s">
        <v>4193</v>
      </c>
      <c r="L669" s="1" t="s">
        <v>62</v>
      </c>
      <c r="M669" s="1" t="s">
        <v>380</v>
      </c>
      <c r="N669" s="1" t="s">
        <v>380</v>
      </c>
      <c r="O669" s="1" t="s">
        <v>380</v>
      </c>
      <c r="P669" s="1" t="s">
        <v>379</v>
      </c>
      <c r="Q669" s="1" t="s">
        <v>380</v>
      </c>
      <c r="R669" s="1" t="s">
        <v>380</v>
      </c>
      <c r="S669" s="1" t="s">
        <v>1553</v>
      </c>
      <c r="T669" s="1" t="s">
        <v>24</v>
      </c>
      <c r="U669" s="1">
        <v>15</v>
      </c>
      <c r="V669" s="1">
        <v>3</v>
      </c>
      <c r="W669" s="1" t="s">
        <v>4440</v>
      </c>
      <c r="X669" s="1" t="s">
        <v>4441</v>
      </c>
      <c r="Y669" s="1" t="s">
        <v>4460</v>
      </c>
      <c r="Z669" s="1" t="s">
        <v>379</v>
      </c>
      <c r="AA669" s="1" t="s">
        <v>380</v>
      </c>
      <c r="AB669" s="1">
        <v>122</v>
      </c>
      <c r="AC669" s="1">
        <v>10274</v>
      </c>
      <c r="AD669" s="1">
        <v>0</v>
      </c>
      <c r="AE669" s="1">
        <v>0</v>
      </c>
      <c r="AF669" s="1">
        <v>0</v>
      </c>
      <c r="AG669" s="1">
        <v>0</v>
      </c>
      <c r="AH669" s="1">
        <v>0</v>
      </c>
      <c r="AI669" s="1" t="s">
        <v>4197</v>
      </c>
      <c r="AK669" s="1" t="s">
        <v>4199</v>
      </c>
      <c r="AL669" s="1" t="s">
        <v>4461</v>
      </c>
      <c r="AM669" s="1" t="s">
        <v>4570</v>
      </c>
      <c r="AN669" s="1" t="s">
        <v>1657</v>
      </c>
      <c r="AO669" s="1" t="s">
        <v>1658</v>
      </c>
    </row>
    <row r="670" spans="1:41" x14ac:dyDescent="0.25">
      <c r="A670" s="1" t="s">
        <v>1663</v>
      </c>
      <c r="B670" s="1" t="s">
        <v>1664</v>
      </c>
      <c r="C670" s="1" t="s">
        <v>372</v>
      </c>
      <c r="D670" s="1" t="s">
        <v>373</v>
      </c>
      <c r="E670" s="1" t="s">
        <v>1665</v>
      </c>
      <c r="F670" s="1" t="s">
        <v>1666</v>
      </c>
      <c r="G670" s="1" t="s">
        <v>1667</v>
      </c>
      <c r="H670" s="1" t="s">
        <v>1668</v>
      </c>
      <c r="I670" s="1" t="s">
        <v>1575</v>
      </c>
      <c r="J670" s="1" t="s">
        <v>1576</v>
      </c>
      <c r="K670" s="1" t="s">
        <v>415</v>
      </c>
      <c r="L670" s="1" t="s">
        <v>379</v>
      </c>
      <c r="M670" s="1" t="s">
        <v>380</v>
      </c>
      <c r="N670" s="1" t="s">
        <v>380</v>
      </c>
      <c r="O670" s="1" t="s">
        <v>379</v>
      </c>
      <c r="P670" s="1" t="s">
        <v>379</v>
      </c>
      <c r="Q670" s="1" t="s">
        <v>380</v>
      </c>
      <c r="R670" s="1" t="s">
        <v>380</v>
      </c>
      <c r="S670" s="1" t="s">
        <v>1553</v>
      </c>
      <c r="T670" s="1" t="s">
        <v>107</v>
      </c>
      <c r="U670" s="1">
        <v>16</v>
      </c>
      <c r="V670" s="1">
        <v>3</v>
      </c>
      <c r="Y670" s="1" t="s">
        <v>559</v>
      </c>
      <c r="Z670" s="1" t="s">
        <v>379</v>
      </c>
      <c r="AB670" s="1">
        <v>0</v>
      </c>
      <c r="AD670" s="1">
        <v>0</v>
      </c>
      <c r="AE670" s="1">
        <v>0</v>
      </c>
      <c r="AH670" s="1">
        <v>0</v>
      </c>
      <c r="AK670" s="1" t="s">
        <v>4199</v>
      </c>
      <c r="AL670" s="1" t="s">
        <v>1669</v>
      </c>
      <c r="AM670" s="1" t="s">
        <v>4571</v>
      </c>
      <c r="AN670" s="1" t="s">
        <v>1663</v>
      </c>
      <c r="AO670" s="1" t="s">
        <v>1664</v>
      </c>
    </row>
    <row r="671" spans="1:41" x14ac:dyDescent="0.25">
      <c r="A671" s="1" t="s">
        <v>1663</v>
      </c>
      <c r="B671" s="1" t="s">
        <v>1664</v>
      </c>
      <c r="C671" s="1" t="s">
        <v>372</v>
      </c>
      <c r="D671" s="1" t="s">
        <v>373</v>
      </c>
      <c r="E671" s="1" t="s">
        <v>1665</v>
      </c>
      <c r="F671" s="1" t="s">
        <v>1666</v>
      </c>
      <c r="G671" s="1" t="s">
        <v>1667</v>
      </c>
      <c r="H671" s="1" t="s">
        <v>1668</v>
      </c>
      <c r="I671" s="1" t="s">
        <v>1663</v>
      </c>
      <c r="J671" s="1" t="s">
        <v>1664</v>
      </c>
      <c r="K671" s="1" t="s">
        <v>4193</v>
      </c>
      <c r="L671" s="1" t="s">
        <v>62</v>
      </c>
      <c r="M671" s="1" t="s">
        <v>380</v>
      </c>
      <c r="N671" s="1" t="s">
        <v>380</v>
      </c>
      <c r="O671" s="1" t="s">
        <v>379</v>
      </c>
      <c r="P671" s="1" t="s">
        <v>379</v>
      </c>
      <c r="Q671" s="1" t="s">
        <v>380</v>
      </c>
      <c r="R671" s="1" t="s">
        <v>380</v>
      </c>
      <c r="S671" s="1" t="s">
        <v>1553</v>
      </c>
      <c r="T671" s="1" t="s">
        <v>24</v>
      </c>
      <c r="U671" s="1">
        <v>16</v>
      </c>
      <c r="V671" s="1">
        <v>3</v>
      </c>
      <c r="W671" s="1" t="s">
        <v>4517</v>
      </c>
      <c r="X671" s="1" t="s">
        <v>4518</v>
      </c>
      <c r="Y671" s="1" t="s">
        <v>754</v>
      </c>
      <c r="Z671" s="1" t="s">
        <v>379</v>
      </c>
      <c r="AA671" s="1" t="s">
        <v>380</v>
      </c>
      <c r="AB671" s="1">
        <v>0</v>
      </c>
      <c r="AC671" s="1">
        <v>22055</v>
      </c>
      <c r="AD671" s="1">
        <v>0</v>
      </c>
      <c r="AE671" s="1">
        <v>0</v>
      </c>
      <c r="AF671" s="1">
        <v>0</v>
      </c>
      <c r="AG671" s="1">
        <v>0</v>
      </c>
      <c r="AH671" s="1">
        <v>0</v>
      </c>
      <c r="AI671" s="1" t="s">
        <v>4197</v>
      </c>
      <c r="AK671" s="1" t="s">
        <v>4199</v>
      </c>
      <c r="AL671" s="1" t="s">
        <v>4519</v>
      </c>
      <c r="AM671" s="1" t="s">
        <v>4571</v>
      </c>
      <c r="AN671" s="1" t="s">
        <v>1663</v>
      </c>
      <c r="AO671" s="1" t="s">
        <v>1664</v>
      </c>
    </row>
    <row r="672" spans="1:41" x14ac:dyDescent="0.25">
      <c r="A672" s="1" t="s">
        <v>1670</v>
      </c>
      <c r="B672" s="1" t="s">
        <v>1671</v>
      </c>
      <c r="C672" s="1" t="s">
        <v>372</v>
      </c>
      <c r="D672" s="1" t="s">
        <v>373</v>
      </c>
      <c r="E672" s="1" t="s">
        <v>1672</v>
      </c>
      <c r="F672" s="1" t="s">
        <v>1673</v>
      </c>
      <c r="G672" s="1" t="s">
        <v>1674</v>
      </c>
      <c r="H672" s="1" t="s">
        <v>1675</v>
      </c>
      <c r="I672" s="1" t="s">
        <v>1612</v>
      </c>
      <c r="J672" s="1" t="s">
        <v>1613</v>
      </c>
      <c r="K672" s="1" t="s">
        <v>415</v>
      </c>
      <c r="L672" s="1" t="s">
        <v>379</v>
      </c>
      <c r="M672" s="1" t="s">
        <v>380</v>
      </c>
      <c r="N672" s="1" t="s">
        <v>380</v>
      </c>
      <c r="O672" s="1" t="s">
        <v>380</v>
      </c>
      <c r="P672" s="1" t="s">
        <v>379</v>
      </c>
      <c r="Q672" s="1" t="s">
        <v>379</v>
      </c>
      <c r="R672" s="1" t="s">
        <v>380</v>
      </c>
      <c r="S672" s="1" t="s">
        <v>1553</v>
      </c>
      <c r="T672" s="1" t="s">
        <v>107</v>
      </c>
      <c r="U672" s="1">
        <v>17</v>
      </c>
      <c r="V672" s="1">
        <v>3</v>
      </c>
      <c r="Y672" s="1" t="s">
        <v>1676</v>
      </c>
      <c r="Z672" s="1" t="s">
        <v>379</v>
      </c>
      <c r="AB672" s="1">
        <v>0</v>
      </c>
      <c r="AD672" s="1">
        <v>0</v>
      </c>
      <c r="AE672" s="1">
        <v>0</v>
      </c>
      <c r="AH672" s="1">
        <v>0</v>
      </c>
      <c r="AK672" s="1" t="s">
        <v>4199</v>
      </c>
      <c r="AL672" s="1" t="s">
        <v>1677</v>
      </c>
      <c r="AM672" s="1" t="s">
        <v>4572</v>
      </c>
      <c r="AN672" s="1" t="s">
        <v>1670</v>
      </c>
      <c r="AO672" s="1" t="s">
        <v>1671</v>
      </c>
    </row>
    <row r="673" spans="1:41" x14ac:dyDescent="0.25">
      <c r="A673" s="1" t="s">
        <v>1670</v>
      </c>
      <c r="B673" s="1" t="s">
        <v>1671</v>
      </c>
      <c r="C673" s="1" t="s">
        <v>372</v>
      </c>
      <c r="D673" s="1" t="s">
        <v>373</v>
      </c>
      <c r="E673" s="1" t="s">
        <v>1672</v>
      </c>
      <c r="F673" s="1" t="s">
        <v>1673</v>
      </c>
      <c r="G673" s="1" t="s">
        <v>4245</v>
      </c>
      <c r="H673" s="1" t="s">
        <v>4246</v>
      </c>
      <c r="I673" s="1" t="s">
        <v>4438</v>
      </c>
      <c r="J673" s="1" t="s">
        <v>4439</v>
      </c>
      <c r="K673" s="1" t="s">
        <v>4193</v>
      </c>
      <c r="L673" s="1" t="s">
        <v>62</v>
      </c>
      <c r="M673" s="1" t="s">
        <v>380</v>
      </c>
      <c r="N673" s="1" t="s">
        <v>380</v>
      </c>
      <c r="O673" s="1" t="s">
        <v>380</v>
      </c>
      <c r="P673" s="1" t="s">
        <v>380</v>
      </c>
      <c r="Q673" s="1" t="s">
        <v>379</v>
      </c>
      <c r="R673" s="1" t="s">
        <v>380</v>
      </c>
      <c r="S673" s="1" t="s">
        <v>1553</v>
      </c>
      <c r="T673" s="1" t="s">
        <v>24</v>
      </c>
      <c r="U673" s="1">
        <v>17</v>
      </c>
      <c r="V673" s="1">
        <v>3</v>
      </c>
      <c r="W673" s="1" t="s">
        <v>4440</v>
      </c>
      <c r="X673" s="1" t="s">
        <v>4441</v>
      </c>
      <c r="Y673" s="1" t="s">
        <v>4274</v>
      </c>
      <c r="Z673" s="1" t="s">
        <v>380</v>
      </c>
      <c r="AA673" s="1" t="s">
        <v>379</v>
      </c>
      <c r="AB673" s="1">
        <v>2190</v>
      </c>
      <c r="AC673" s="1">
        <v>10274</v>
      </c>
      <c r="AD673" s="1">
        <v>0</v>
      </c>
      <c r="AE673" s="1">
        <v>0</v>
      </c>
      <c r="AF673" s="1">
        <v>0</v>
      </c>
      <c r="AG673" s="1">
        <v>0</v>
      </c>
      <c r="AH673" s="1">
        <v>0</v>
      </c>
      <c r="AI673" s="1" t="s">
        <v>4197</v>
      </c>
      <c r="AK673" s="1" t="s">
        <v>4199</v>
      </c>
      <c r="AL673" s="1" t="s">
        <v>4442</v>
      </c>
      <c r="AM673" s="1" t="s">
        <v>4572</v>
      </c>
      <c r="AN673" s="1" t="s">
        <v>1670</v>
      </c>
      <c r="AO673" s="1" t="s">
        <v>1671</v>
      </c>
    </row>
    <row r="674" spans="1:41" x14ac:dyDescent="0.25">
      <c r="A674" s="1" t="s">
        <v>1678</v>
      </c>
      <c r="B674" s="1" t="s">
        <v>1679</v>
      </c>
      <c r="C674" s="1" t="s">
        <v>372</v>
      </c>
      <c r="D674" s="1" t="s">
        <v>373</v>
      </c>
      <c r="E674" s="1" t="s">
        <v>1680</v>
      </c>
      <c r="F674" s="1" t="s">
        <v>1681</v>
      </c>
      <c r="G674" s="1" t="s">
        <v>1674</v>
      </c>
      <c r="H674" s="1" t="s">
        <v>1675</v>
      </c>
      <c r="I674" s="1" t="s">
        <v>387</v>
      </c>
      <c r="J674" s="1" t="s">
        <v>388</v>
      </c>
      <c r="K674" s="1" t="s">
        <v>415</v>
      </c>
      <c r="L674" s="1" t="s">
        <v>379</v>
      </c>
      <c r="M674" s="1" t="s">
        <v>380</v>
      </c>
      <c r="N674" s="1" t="s">
        <v>380</v>
      </c>
      <c r="O674" s="1" t="s">
        <v>62</v>
      </c>
      <c r="P674" s="1" t="s">
        <v>62</v>
      </c>
      <c r="Q674" s="1" t="s">
        <v>62</v>
      </c>
      <c r="R674" s="1" t="s">
        <v>380</v>
      </c>
      <c r="S674" s="1" t="s">
        <v>1553</v>
      </c>
      <c r="T674" s="1" t="s">
        <v>107</v>
      </c>
      <c r="U674" s="1">
        <v>18</v>
      </c>
      <c r="V674" s="1">
        <v>5</v>
      </c>
      <c r="Y674" s="1" t="s">
        <v>199</v>
      </c>
      <c r="Z674" s="1" t="s">
        <v>379</v>
      </c>
      <c r="AB674" s="1">
        <v>0</v>
      </c>
      <c r="AD674" s="1">
        <v>0</v>
      </c>
      <c r="AE674" s="1">
        <v>0</v>
      </c>
      <c r="AH674" s="1">
        <v>0</v>
      </c>
      <c r="AK674" s="1" t="s">
        <v>4199</v>
      </c>
      <c r="AL674" s="1" t="s">
        <v>1682</v>
      </c>
      <c r="AM674" s="1" t="s">
        <v>4573</v>
      </c>
      <c r="AN674" s="1" t="s">
        <v>1678</v>
      </c>
      <c r="AO674" s="1" t="s">
        <v>1679</v>
      </c>
    </row>
    <row r="675" spans="1:41" x14ac:dyDescent="0.25">
      <c r="A675" s="1" t="s">
        <v>1678</v>
      </c>
      <c r="B675" s="1" t="s">
        <v>1679</v>
      </c>
      <c r="C675" s="1" t="s">
        <v>372</v>
      </c>
      <c r="D675" s="1" t="s">
        <v>373</v>
      </c>
      <c r="E675" s="1" t="s">
        <v>4280</v>
      </c>
      <c r="F675" s="1" t="s">
        <v>4281</v>
      </c>
      <c r="G675" s="1" t="s">
        <v>4282</v>
      </c>
      <c r="H675" s="1" t="s">
        <v>4283</v>
      </c>
      <c r="I675" s="1" t="s">
        <v>62</v>
      </c>
      <c r="J675" s="1" t="s">
        <v>4201</v>
      </c>
      <c r="K675" s="1" t="s">
        <v>4193</v>
      </c>
      <c r="L675" s="1" t="s">
        <v>62</v>
      </c>
      <c r="M675" s="1" t="s">
        <v>380</v>
      </c>
      <c r="N675" s="1" t="s">
        <v>380</v>
      </c>
      <c r="O675" s="1" t="s">
        <v>380</v>
      </c>
      <c r="P675" s="1" t="s">
        <v>62</v>
      </c>
      <c r="Q675" s="1" t="s">
        <v>62</v>
      </c>
      <c r="R675" s="1" t="s">
        <v>380</v>
      </c>
      <c r="S675" s="1" t="s">
        <v>1553</v>
      </c>
      <c r="T675" s="1" t="s">
        <v>24</v>
      </c>
      <c r="U675" s="1">
        <v>18</v>
      </c>
      <c r="V675" s="1">
        <v>5</v>
      </c>
      <c r="W675" s="1" t="s">
        <v>4284</v>
      </c>
      <c r="X675" s="1" t="s">
        <v>4285</v>
      </c>
      <c r="Y675" s="1" t="s">
        <v>62</v>
      </c>
      <c r="Z675" s="1" t="s">
        <v>379</v>
      </c>
      <c r="AA675" s="1" t="s">
        <v>379</v>
      </c>
      <c r="AB675" s="1">
        <v>0</v>
      </c>
      <c r="AC675" s="1">
        <v>0</v>
      </c>
      <c r="AD675" s="1">
        <v>0</v>
      </c>
      <c r="AE675" s="1">
        <v>0</v>
      </c>
      <c r="AF675" s="1">
        <v>0</v>
      </c>
      <c r="AG675" s="1">
        <v>0</v>
      </c>
      <c r="AH675" s="1">
        <v>0</v>
      </c>
      <c r="AI675" s="1" t="s">
        <v>4197</v>
      </c>
      <c r="AJ675" s="1" t="s">
        <v>4286</v>
      </c>
      <c r="AK675" s="1" t="s">
        <v>4199</v>
      </c>
      <c r="AL675" s="1" t="s">
        <v>4287</v>
      </c>
      <c r="AM675" s="1" t="s">
        <v>4573</v>
      </c>
      <c r="AN675" s="1" t="s">
        <v>1678</v>
      </c>
      <c r="AO675" s="1" t="s">
        <v>1679</v>
      </c>
    </row>
    <row r="676" spans="1:41" x14ac:dyDescent="0.25">
      <c r="A676" s="1" t="s">
        <v>1683</v>
      </c>
      <c r="B676" s="1" t="s">
        <v>1684</v>
      </c>
      <c r="C676" s="1" t="s">
        <v>372</v>
      </c>
      <c r="D676" s="1" t="s">
        <v>373</v>
      </c>
      <c r="E676" s="1" t="s">
        <v>1685</v>
      </c>
      <c r="F676" s="1" t="s">
        <v>1686</v>
      </c>
      <c r="G676" s="1" t="s">
        <v>1687</v>
      </c>
      <c r="H676" s="1" t="s">
        <v>1688</v>
      </c>
      <c r="I676" s="1" t="s">
        <v>1612</v>
      </c>
      <c r="J676" s="1" t="s">
        <v>1613</v>
      </c>
      <c r="K676" s="1" t="s">
        <v>415</v>
      </c>
      <c r="L676" s="1" t="s">
        <v>379</v>
      </c>
      <c r="M676" s="1" t="s">
        <v>380</v>
      </c>
      <c r="N676" s="1" t="s">
        <v>380</v>
      </c>
      <c r="O676" s="1" t="s">
        <v>380</v>
      </c>
      <c r="P676" s="1" t="s">
        <v>379</v>
      </c>
      <c r="Q676" s="1" t="s">
        <v>380</v>
      </c>
      <c r="R676" s="1" t="s">
        <v>380</v>
      </c>
      <c r="S676" s="1" t="s">
        <v>1553</v>
      </c>
      <c r="T676" s="1" t="s">
        <v>107</v>
      </c>
      <c r="U676" s="1">
        <v>19</v>
      </c>
      <c r="V676" s="1">
        <v>3</v>
      </c>
      <c r="Y676" s="1" t="s">
        <v>706</v>
      </c>
      <c r="Z676" s="1" t="s">
        <v>379</v>
      </c>
      <c r="AB676" s="1">
        <v>0</v>
      </c>
      <c r="AD676" s="1">
        <v>0</v>
      </c>
      <c r="AE676" s="1">
        <v>0</v>
      </c>
      <c r="AH676" s="1">
        <v>0</v>
      </c>
      <c r="AK676" s="1" t="s">
        <v>4199</v>
      </c>
      <c r="AL676" s="1" t="s">
        <v>1689</v>
      </c>
      <c r="AM676" s="1" t="s">
        <v>4574</v>
      </c>
      <c r="AN676" s="1" t="s">
        <v>1683</v>
      </c>
      <c r="AO676" s="1" t="s">
        <v>1684</v>
      </c>
    </row>
    <row r="677" spans="1:41" x14ac:dyDescent="0.25">
      <c r="A677" s="1" t="s">
        <v>1683</v>
      </c>
      <c r="B677" s="1" t="s">
        <v>1684</v>
      </c>
      <c r="C677" s="1" t="s">
        <v>372</v>
      </c>
      <c r="D677" s="1" t="s">
        <v>373</v>
      </c>
      <c r="E677" s="1" t="s">
        <v>4268</v>
      </c>
      <c r="F677" s="1" t="s">
        <v>4269</v>
      </c>
      <c r="G677" s="1" t="s">
        <v>4245</v>
      </c>
      <c r="H677" s="1" t="s">
        <v>4246</v>
      </c>
      <c r="I677" s="1" t="s">
        <v>4270</v>
      </c>
      <c r="J677" s="1" t="s">
        <v>4271</v>
      </c>
      <c r="K677" s="1" t="s">
        <v>4193</v>
      </c>
      <c r="L677" s="1" t="s">
        <v>62</v>
      </c>
      <c r="M677" s="1" t="s">
        <v>380</v>
      </c>
      <c r="N677" s="1" t="s">
        <v>380</v>
      </c>
      <c r="O677" s="1" t="s">
        <v>380</v>
      </c>
      <c r="P677" s="1" t="s">
        <v>380</v>
      </c>
      <c r="Q677" s="1" t="s">
        <v>380</v>
      </c>
      <c r="R677" s="1" t="s">
        <v>380</v>
      </c>
      <c r="S677" s="1" t="s">
        <v>1553</v>
      </c>
      <c r="T677" s="1" t="s">
        <v>24</v>
      </c>
      <c r="U677" s="1">
        <v>28</v>
      </c>
      <c r="V677" s="1">
        <v>3</v>
      </c>
      <c r="W677" s="1" t="s">
        <v>4272</v>
      </c>
      <c r="X677" s="1" t="s">
        <v>4273</v>
      </c>
      <c r="Y677" s="1" t="s">
        <v>4274</v>
      </c>
      <c r="Z677" s="1" t="s">
        <v>379</v>
      </c>
      <c r="AA677" s="1" t="s">
        <v>379</v>
      </c>
      <c r="AB677" s="1">
        <v>317</v>
      </c>
      <c r="AC677" s="1">
        <v>0</v>
      </c>
      <c r="AD677" s="1">
        <v>0</v>
      </c>
      <c r="AE677" s="1">
        <v>0</v>
      </c>
      <c r="AF677" s="1">
        <v>0</v>
      </c>
      <c r="AG677" s="1">
        <v>0</v>
      </c>
      <c r="AH677" s="1">
        <v>0</v>
      </c>
      <c r="AI677" s="1" t="s">
        <v>4197</v>
      </c>
      <c r="AK677" s="1" t="s">
        <v>4199</v>
      </c>
      <c r="AL677" s="1" t="s">
        <v>4275</v>
      </c>
      <c r="AM677" s="1" t="s">
        <v>4574</v>
      </c>
      <c r="AN677" s="1" t="s">
        <v>1683</v>
      </c>
      <c r="AO677" s="1" t="s">
        <v>1684</v>
      </c>
    </row>
    <row r="678" spans="1:41" x14ac:dyDescent="0.25">
      <c r="A678" s="1" t="s">
        <v>1703</v>
      </c>
      <c r="B678" s="1" t="s">
        <v>1704</v>
      </c>
      <c r="C678" s="1" t="s">
        <v>372</v>
      </c>
      <c r="D678" s="1" t="s">
        <v>1692</v>
      </c>
      <c r="E678" s="1" t="s">
        <v>1705</v>
      </c>
      <c r="F678" s="1" t="s">
        <v>1706</v>
      </c>
      <c r="G678" s="1" t="s">
        <v>1707</v>
      </c>
      <c r="H678" s="1" t="s">
        <v>1708</v>
      </c>
      <c r="I678" s="1" t="s">
        <v>1552</v>
      </c>
      <c r="J678" s="1" t="s">
        <v>1697</v>
      </c>
      <c r="K678" s="1" t="s">
        <v>415</v>
      </c>
      <c r="L678" s="1" t="s">
        <v>379</v>
      </c>
      <c r="M678" s="1" t="s">
        <v>62</v>
      </c>
      <c r="N678" s="1" t="s">
        <v>62</v>
      </c>
      <c r="O678" s="1" t="s">
        <v>380</v>
      </c>
      <c r="P678" s="1" t="s">
        <v>380</v>
      </c>
      <c r="Q678" s="1" t="s">
        <v>380</v>
      </c>
      <c r="R678" s="1" t="s">
        <v>380</v>
      </c>
      <c r="S678" s="1" t="s">
        <v>1553</v>
      </c>
      <c r="T678" s="1" t="s">
        <v>107</v>
      </c>
      <c r="U678" s="1">
        <v>20</v>
      </c>
      <c r="V678" s="1">
        <v>8</v>
      </c>
      <c r="Y678" s="1" t="s">
        <v>391</v>
      </c>
      <c r="Z678" s="1" t="s">
        <v>379</v>
      </c>
      <c r="AB678" s="1">
        <v>0</v>
      </c>
      <c r="AD678" s="1">
        <v>0</v>
      </c>
      <c r="AE678" s="1">
        <v>0</v>
      </c>
      <c r="AH678" s="1">
        <v>0</v>
      </c>
      <c r="AK678" s="1" t="s">
        <v>4199</v>
      </c>
      <c r="AL678" s="1" t="s">
        <v>1709</v>
      </c>
      <c r="AM678" s="1" t="s">
        <v>4577</v>
      </c>
      <c r="AN678" s="1" t="s">
        <v>1703</v>
      </c>
      <c r="AO678" s="1" t="s">
        <v>1704</v>
      </c>
    </row>
    <row r="679" spans="1:41" x14ac:dyDescent="0.25">
      <c r="A679" s="1" t="s">
        <v>1703</v>
      </c>
      <c r="B679" s="1" t="s">
        <v>1704</v>
      </c>
      <c r="C679" s="1" t="s">
        <v>372</v>
      </c>
      <c r="D679" s="1" t="s">
        <v>1692</v>
      </c>
      <c r="E679" s="1" t="s">
        <v>1705</v>
      </c>
      <c r="F679" s="1" t="s">
        <v>1706</v>
      </c>
      <c r="G679" s="1" t="s">
        <v>1707</v>
      </c>
      <c r="H679" s="1" t="s">
        <v>1708</v>
      </c>
      <c r="I679" s="1" t="s">
        <v>1552</v>
      </c>
      <c r="J679" s="1" t="s">
        <v>1697</v>
      </c>
      <c r="K679" s="1" t="s">
        <v>4193</v>
      </c>
      <c r="L679" s="1" t="s">
        <v>62</v>
      </c>
      <c r="M679" s="1" t="s">
        <v>62</v>
      </c>
      <c r="N679" s="1" t="s">
        <v>62</v>
      </c>
      <c r="O679" s="1" t="s">
        <v>380</v>
      </c>
      <c r="P679" s="1" t="s">
        <v>380</v>
      </c>
      <c r="Q679" s="1" t="s">
        <v>380</v>
      </c>
      <c r="R679" s="1" t="s">
        <v>380</v>
      </c>
      <c r="S679" s="1" t="s">
        <v>1553</v>
      </c>
      <c r="T679" s="1" t="s">
        <v>24</v>
      </c>
      <c r="U679" s="1">
        <v>20</v>
      </c>
      <c r="V679" s="1">
        <v>8</v>
      </c>
      <c r="W679" s="1" t="s">
        <v>4427</v>
      </c>
      <c r="X679" s="1" t="s">
        <v>4428</v>
      </c>
      <c r="Y679" s="1" t="s">
        <v>4259</v>
      </c>
      <c r="Z679" s="1" t="s">
        <v>379</v>
      </c>
      <c r="AA679" s="1" t="s">
        <v>379</v>
      </c>
      <c r="AB679" s="1">
        <v>0</v>
      </c>
      <c r="AC679" s="1">
        <v>11735</v>
      </c>
      <c r="AD679" s="1">
        <v>0</v>
      </c>
      <c r="AE679" s="1">
        <v>0</v>
      </c>
      <c r="AF679" s="1">
        <v>0</v>
      </c>
      <c r="AG679" s="1">
        <v>0</v>
      </c>
      <c r="AH679" s="1">
        <v>0</v>
      </c>
      <c r="AI679" s="1" t="s">
        <v>4197</v>
      </c>
      <c r="AK679" s="1" t="s">
        <v>4199</v>
      </c>
      <c r="AL679" s="1" t="s">
        <v>4429</v>
      </c>
      <c r="AM679" s="1" t="s">
        <v>4577</v>
      </c>
      <c r="AN679" s="1" t="s">
        <v>1703</v>
      </c>
      <c r="AO679" s="1" t="s">
        <v>1704</v>
      </c>
    </row>
    <row r="680" spans="1:41" x14ac:dyDescent="0.25">
      <c r="A680" s="1" t="s">
        <v>1690</v>
      </c>
      <c r="B680" s="1" t="s">
        <v>1691</v>
      </c>
      <c r="C680" s="1" t="s">
        <v>372</v>
      </c>
      <c r="D680" s="1" t="s">
        <v>1692</v>
      </c>
      <c r="E680" s="1" t="s">
        <v>1693</v>
      </c>
      <c r="F680" s="1" t="s">
        <v>1694</v>
      </c>
      <c r="G680" s="1" t="s">
        <v>1695</v>
      </c>
      <c r="H680" s="1" t="s">
        <v>1696</v>
      </c>
      <c r="I680" s="1" t="s">
        <v>1552</v>
      </c>
      <c r="J680" s="1" t="s">
        <v>1697</v>
      </c>
      <c r="K680" s="1" t="s">
        <v>415</v>
      </c>
      <c r="L680" s="1" t="s">
        <v>379</v>
      </c>
      <c r="M680" s="1" t="s">
        <v>62</v>
      </c>
      <c r="N680" s="1" t="s">
        <v>62</v>
      </c>
      <c r="O680" s="1" t="s">
        <v>380</v>
      </c>
      <c r="P680" s="1" t="s">
        <v>379</v>
      </c>
      <c r="Q680" s="1" t="s">
        <v>380</v>
      </c>
      <c r="R680" s="1" t="s">
        <v>380</v>
      </c>
      <c r="S680" s="1" t="s">
        <v>1553</v>
      </c>
      <c r="T680" s="1" t="s">
        <v>107</v>
      </c>
      <c r="U680" s="1">
        <v>21</v>
      </c>
      <c r="V680" s="1">
        <v>8</v>
      </c>
      <c r="Y680" s="1" t="s">
        <v>880</v>
      </c>
      <c r="Z680" s="1" t="s">
        <v>379</v>
      </c>
      <c r="AB680" s="1">
        <v>0</v>
      </c>
      <c r="AD680" s="1">
        <v>0</v>
      </c>
      <c r="AE680" s="1">
        <v>0</v>
      </c>
      <c r="AH680" s="1">
        <v>0</v>
      </c>
      <c r="AK680" s="1" t="s">
        <v>4199</v>
      </c>
      <c r="AL680" s="1" t="s">
        <v>1698</v>
      </c>
      <c r="AM680" s="1" t="s">
        <v>4575</v>
      </c>
      <c r="AN680" s="1" t="s">
        <v>1690</v>
      </c>
      <c r="AO680" s="1" t="s">
        <v>1691</v>
      </c>
    </row>
    <row r="681" spans="1:41" x14ac:dyDescent="0.25">
      <c r="A681" s="1" t="s">
        <v>1690</v>
      </c>
      <c r="B681" s="1" t="s">
        <v>1691</v>
      </c>
      <c r="C681" s="1" t="s">
        <v>372</v>
      </c>
      <c r="D681" s="1" t="s">
        <v>1692</v>
      </c>
      <c r="E681" s="1" t="s">
        <v>4293</v>
      </c>
      <c r="F681" s="1" t="s">
        <v>4294</v>
      </c>
      <c r="G681" s="1" t="s">
        <v>1695</v>
      </c>
      <c r="H681" s="1" t="s">
        <v>1696</v>
      </c>
      <c r="I681" s="1" t="s">
        <v>1552</v>
      </c>
      <c r="J681" s="1" t="s">
        <v>1697</v>
      </c>
      <c r="K681" s="1" t="s">
        <v>424</v>
      </c>
      <c r="L681" s="1" t="s">
        <v>62</v>
      </c>
      <c r="M681" s="1" t="s">
        <v>62</v>
      </c>
      <c r="N681" s="1" t="s">
        <v>62</v>
      </c>
      <c r="O681" s="1" t="s">
        <v>380</v>
      </c>
      <c r="P681" s="1" t="s">
        <v>379</v>
      </c>
      <c r="Q681" s="1" t="s">
        <v>380</v>
      </c>
      <c r="R681" s="1" t="s">
        <v>380</v>
      </c>
      <c r="S681" s="1" t="s">
        <v>1553</v>
      </c>
      <c r="T681" s="1" t="s">
        <v>24</v>
      </c>
      <c r="U681" s="1">
        <v>21</v>
      </c>
      <c r="V681" s="1">
        <v>8</v>
      </c>
      <c r="W681" s="1" t="s">
        <v>4295</v>
      </c>
      <c r="X681" s="1" t="s">
        <v>4296</v>
      </c>
      <c r="Y681" s="1" t="s">
        <v>4259</v>
      </c>
      <c r="Z681" s="1" t="s">
        <v>379</v>
      </c>
      <c r="AA681" s="1" t="s">
        <v>379</v>
      </c>
      <c r="AB681" s="1">
        <v>0</v>
      </c>
      <c r="AC681" s="1">
        <v>2266</v>
      </c>
      <c r="AD681" s="1">
        <v>0</v>
      </c>
      <c r="AE681" s="1">
        <v>0</v>
      </c>
      <c r="AF681" s="1">
        <v>0</v>
      </c>
      <c r="AG681" s="1">
        <v>0</v>
      </c>
      <c r="AH681" s="1">
        <v>0</v>
      </c>
      <c r="AI681" s="1" t="s">
        <v>4197</v>
      </c>
      <c r="AK681" s="1" t="s">
        <v>4199</v>
      </c>
      <c r="AL681" s="1" t="s">
        <v>4297</v>
      </c>
      <c r="AM681" s="1" t="s">
        <v>4575</v>
      </c>
      <c r="AN681" s="1" t="s">
        <v>1690</v>
      </c>
      <c r="AO681" s="1" t="s">
        <v>1691</v>
      </c>
    </row>
    <row r="682" spans="1:41" x14ac:dyDescent="0.25">
      <c r="A682" s="1" t="s">
        <v>4254</v>
      </c>
      <c r="B682" s="1" t="s">
        <v>4255</v>
      </c>
      <c r="C682" s="1" t="s">
        <v>372</v>
      </c>
      <c r="D682" s="1" t="s">
        <v>373</v>
      </c>
      <c r="E682" s="1" t="s">
        <v>3571</v>
      </c>
      <c r="F682" s="1" t="s">
        <v>4256</v>
      </c>
      <c r="G682" s="1" t="s">
        <v>3573</v>
      </c>
      <c r="H682" s="1" t="s">
        <v>4256</v>
      </c>
      <c r="I682" s="1" t="s">
        <v>1552</v>
      </c>
      <c r="J682" s="1" t="s">
        <v>1697</v>
      </c>
      <c r="K682" s="1" t="s">
        <v>424</v>
      </c>
      <c r="L682" s="1" t="s">
        <v>62</v>
      </c>
      <c r="M682" s="1" t="s">
        <v>62</v>
      </c>
      <c r="N682" s="1" t="s">
        <v>62</v>
      </c>
      <c r="O682" s="1" t="s">
        <v>62</v>
      </c>
      <c r="P682" s="1" t="s">
        <v>62</v>
      </c>
      <c r="Q682" s="1" t="s">
        <v>62</v>
      </c>
      <c r="R682" s="1" t="s">
        <v>380</v>
      </c>
      <c r="S682" s="1" t="s">
        <v>1553</v>
      </c>
      <c r="T682" s="1" t="s">
        <v>24</v>
      </c>
      <c r="U682" s="1">
        <v>23</v>
      </c>
      <c r="V682" s="1">
        <v>8</v>
      </c>
      <c r="W682" s="1" t="s">
        <v>4257</v>
      </c>
      <c r="X682" s="1" t="s">
        <v>4258</v>
      </c>
      <c r="Y682" s="1" t="s">
        <v>4259</v>
      </c>
      <c r="Z682" s="1" t="s">
        <v>379</v>
      </c>
      <c r="AA682" s="1" t="s">
        <v>379</v>
      </c>
      <c r="AB682" s="1">
        <v>67</v>
      </c>
      <c r="AC682" s="1">
        <v>6272</v>
      </c>
      <c r="AD682" s="1">
        <v>149</v>
      </c>
      <c r="AE682" s="1">
        <v>0</v>
      </c>
      <c r="AF682" s="1">
        <v>0</v>
      </c>
      <c r="AG682" s="1">
        <v>0</v>
      </c>
      <c r="AH682" s="1">
        <v>0</v>
      </c>
      <c r="AI682" s="1" t="s">
        <v>4197</v>
      </c>
      <c r="AK682" s="1" t="s">
        <v>4199</v>
      </c>
      <c r="AL682" s="1" t="s">
        <v>4260</v>
      </c>
      <c r="AM682" s="1" t="s">
        <v>4812</v>
      </c>
      <c r="AN682" s="1" t="s">
        <v>4254</v>
      </c>
      <c r="AO682" s="1" t="s">
        <v>4255</v>
      </c>
    </row>
    <row r="683" spans="1:41" x14ac:dyDescent="0.25">
      <c r="A683" s="1" t="s">
        <v>3569</v>
      </c>
      <c r="B683" s="1" t="s">
        <v>3570</v>
      </c>
      <c r="C683" s="1" t="s">
        <v>372</v>
      </c>
      <c r="D683" s="1" t="s">
        <v>373</v>
      </c>
      <c r="E683" s="1" t="s">
        <v>3571</v>
      </c>
      <c r="F683" s="1" t="s">
        <v>3572</v>
      </c>
      <c r="G683" s="1" t="s">
        <v>3573</v>
      </c>
      <c r="H683" s="1" t="s">
        <v>3574</v>
      </c>
      <c r="I683" s="1" t="s">
        <v>1552</v>
      </c>
      <c r="J683" s="1" t="s">
        <v>1697</v>
      </c>
      <c r="K683" s="1" t="s">
        <v>415</v>
      </c>
      <c r="L683" s="1" t="s">
        <v>379</v>
      </c>
      <c r="M683" s="1" t="s">
        <v>62</v>
      </c>
      <c r="N683" s="1" t="s">
        <v>62</v>
      </c>
      <c r="O683" s="1" t="s">
        <v>62</v>
      </c>
      <c r="P683" s="1" t="s">
        <v>62</v>
      </c>
      <c r="Q683" s="1" t="s">
        <v>62</v>
      </c>
      <c r="R683" s="1" t="s">
        <v>380</v>
      </c>
      <c r="S683" s="1" t="s">
        <v>1553</v>
      </c>
      <c r="T683" s="1" t="s">
        <v>107</v>
      </c>
      <c r="U683" s="1">
        <v>23</v>
      </c>
      <c r="V683" s="1">
        <v>8</v>
      </c>
      <c r="Y683" s="1" t="s">
        <v>425</v>
      </c>
      <c r="Z683" s="1" t="s">
        <v>379</v>
      </c>
      <c r="AB683" s="1">
        <v>67</v>
      </c>
      <c r="AD683" s="1">
        <v>149</v>
      </c>
      <c r="AE683" s="1">
        <v>0</v>
      </c>
      <c r="AH683" s="1">
        <v>0</v>
      </c>
      <c r="AK683" s="1" t="s">
        <v>4199</v>
      </c>
      <c r="AL683" s="1" t="s">
        <v>3575</v>
      </c>
      <c r="AM683" s="1" t="s">
        <v>4812</v>
      </c>
      <c r="AN683" s="1" t="s">
        <v>4254</v>
      </c>
      <c r="AO683" s="1" t="s">
        <v>4255</v>
      </c>
    </row>
    <row r="684" spans="1:41" x14ac:dyDescent="0.25">
      <c r="A684" s="1" t="s">
        <v>1549</v>
      </c>
      <c r="B684" s="1" t="s">
        <v>1699</v>
      </c>
      <c r="C684" s="1" t="s">
        <v>372</v>
      </c>
      <c r="D684" s="1" t="s">
        <v>373</v>
      </c>
      <c r="E684" s="1" t="s">
        <v>1550</v>
      </c>
      <c r="F684" s="1" t="s">
        <v>1700</v>
      </c>
      <c r="G684" s="1" t="s">
        <v>1551</v>
      </c>
      <c r="H684" s="1" t="s">
        <v>1701</v>
      </c>
      <c r="I684" s="1" t="s">
        <v>1552</v>
      </c>
      <c r="J684" s="1" t="s">
        <v>1697</v>
      </c>
      <c r="K684" s="1" t="s">
        <v>415</v>
      </c>
      <c r="L684" s="1" t="s">
        <v>379</v>
      </c>
      <c r="M684" s="1" t="s">
        <v>62</v>
      </c>
      <c r="N684" s="1" t="s">
        <v>62</v>
      </c>
      <c r="O684" s="1" t="s">
        <v>379</v>
      </c>
      <c r="P684" s="1" t="s">
        <v>379</v>
      </c>
      <c r="Q684" s="1" t="s">
        <v>380</v>
      </c>
      <c r="R684" s="1" t="s">
        <v>379</v>
      </c>
      <c r="S684" s="1" t="s">
        <v>1553</v>
      </c>
      <c r="T684" s="1" t="s">
        <v>107</v>
      </c>
      <c r="U684" s="1">
        <v>24</v>
      </c>
      <c r="V684" s="1">
        <v>8</v>
      </c>
      <c r="Y684" s="1" t="s">
        <v>431</v>
      </c>
      <c r="Z684" s="1" t="s">
        <v>379</v>
      </c>
      <c r="AB684" s="1">
        <v>0</v>
      </c>
      <c r="AD684" s="1">
        <v>0</v>
      </c>
      <c r="AE684" s="1">
        <v>0</v>
      </c>
      <c r="AH684" s="1">
        <v>0</v>
      </c>
      <c r="AK684" s="1" t="s">
        <v>4199</v>
      </c>
      <c r="AL684" s="1" t="s">
        <v>1702</v>
      </c>
      <c r="AM684" s="1" t="s">
        <v>4576</v>
      </c>
      <c r="AN684" s="1" t="s">
        <v>1549</v>
      </c>
      <c r="AO684" s="1" t="s">
        <v>1699</v>
      </c>
    </row>
    <row r="685" spans="1:41" x14ac:dyDescent="0.25">
      <c r="A685" s="1" t="s">
        <v>1549</v>
      </c>
      <c r="B685" s="1" t="s">
        <v>1699</v>
      </c>
      <c r="C685" s="1" t="s">
        <v>372</v>
      </c>
      <c r="D685" s="1" t="s">
        <v>373</v>
      </c>
      <c r="E685" s="1" t="s">
        <v>1550</v>
      </c>
      <c r="F685" s="1" t="s">
        <v>1700</v>
      </c>
      <c r="G685" s="1" t="s">
        <v>1551</v>
      </c>
      <c r="H685" s="1" t="s">
        <v>1701</v>
      </c>
      <c r="I685" s="1" t="s">
        <v>1549</v>
      </c>
      <c r="J685" s="1" t="s">
        <v>1699</v>
      </c>
      <c r="K685" s="1" t="s">
        <v>4193</v>
      </c>
      <c r="L685" s="1" t="s">
        <v>62</v>
      </c>
      <c r="M685" s="1" t="s">
        <v>62</v>
      </c>
      <c r="N685" s="1" t="s">
        <v>62</v>
      </c>
      <c r="O685" s="1" t="s">
        <v>379</v>
      </c>
      <c r="P685" s="1" t="s">
        <v>379</v>
      </c>
      <c r="Q685" s="1" t="s">
        <v>380</v>
      </c>
      <c r="R685" s="1" t="s">
        <v>379</v>
      </c>
      <c r="S685" s="1" t="s">
        <v>1553</v>
      </c>
      <c r="T685" s="1" t="s">
        <v>24</v>
      </c>
      <c r="U685" s="1">
        <v>24</v>
      </c>
      <c r="V685" s="1">
        <v>8</v>
      </c>
      <c r="W685" s="1" t="s">
        <v>4367</v>
      </c>
      <c r="X685" s="1" t="s">
        <v>4368</v>
      </c>
      <c r="Y685" s="1" t="s">
        <v>4369</v>
      </c>
      <c r="Z685" s="1" t="s">
        <v>380</v>
      </c>
      <c r="AA685" s="1" t="s">
        <v>379</v>
      </c>
      <c r="AB685" s="1">
        <v>0</v>
      </c>
      <c r="AC685" s="1">
        <v>19151</v>
      </c>
      <c r="AD685" s="1">
        <v>0</v>
      </c>
      <c r="AE685" s="1">
        <v>0</v>
      </c>
      <c r="AF685" s="1">
        <v>0</v>
      </c>
      <c r="AG685" s="1">
        <v>0</v>
      </c>
      <c r="AH685" s="1">
        <v>0</v>
      </c>
      <c r="AI685" s="1" t="s">
        <v>4197</v>
      </c>
      <c r="AK685" s="1" t="s">
        <v>4199</v>
      </c>
      <c r="AL685" s="1" t="s">
        <v>4370</v>
      </c>
      <c r="AM685" s="1" t="s">
        <v>4576</v>
      </c>
      <c r="AN685" s="1" t="s">
        <v>1549</v>
      </c>
      <c r="AO685" s="1" t="s">
        <v>1699</v>
      </c>
    </row>
    <row r="686" spans="1:41" x14ac:dyDescent="0.25">
      <c r="A686" s="1" t="s">
        <v>1226</v>
      </c>
      <c r="B686" s="1" t="s">
        <v>1710</v>
      </c>
      <c r="C686" s="1" t="s">
        <v>372</v>
      </c>
      <c r="D686" s="1" t="s">
        <v>373</v>
      </c>
      <c r="E686" s="1" t="s">
        <v>1711</v>
      </c>
      <c r="F686" s="1" t="s">
        <v>1712</v>
      </c>
      <c r="G686" s="1" t="s">
        <v>1713</v>
      </c>
      <c r="H686" s="1" t="s">
        <v>1714</v>
      </c>
      <c r="I686" s="1" t="s">
        <v>387</v>
      </c>
      <c r="J686" s="1" t="s">
        <v>388</v>
      </c>
      <c r="K686" s="1" t="s">
        <v>415</v>
      </c>
      <c r="L686" s="1" t="s">
        <v>379</v>
      </c>
      <c r="M686" s="1" t="s">
        <v>380</v>
      </c>
      <c r="N686" s="1" t="s">
        <v>379</v>
      </c>
      <c r="O686" s="1" t="s">
        <v>380</v>
      </c>
      <c r="P686" s="1" t="s">
        <v>379</v>
      </c>
      <c r="Q686" s="1" t="s">
        <v>379</v>
      </c>
      <c r="R686" s="1" t="s">
        <v>380</v>
      </c>
      <c r="S686" s="1" t="s">
        <v>1553</v>
      </c>
      <c r="T686" s="1" t="s">
        <v>107</v>
      </c>
      <c r="U686" s="1">
        <v>25</v>
      </c>
      <c r="V686" s="1">
        <v>3</v>
      </c>
      <c r="Y686" s="1" t="s">
        <v>199</v>
      </c>
      <c r="Z686" s="1" t="s">
        <v>380</v>
      </c>
      <c r="AB686" s="1">
        <v>0</v>
      </c>
      <c r="AD686" s="1">
        <v>0</v>
      </c>
      <c r="AE686" s="1">
        <v>0</v>
      </c>
      <c r="AH686" s="1">
        <v>0</v>
      </c>
      <c r="AK686" s="1" t="s">
        <v>4199</v>
      </c>
      <c r="AL686" s="1" t="s">
        <v>1715</v>
      </c>
      <c r="AM686" s="1" t="s">
        <v>4590</v>
      </c>
      <c r="AN686" s="1" t="s">
        <v>1226</v>
      </c>
      <c r="AO686" s="1" t="s">
        <v>1710</v>
      </c>
    </row>
    <row r="687" spans="1:41" x14ac:dyDescent="0.25">
      <c r="A687" s="1" t="s">
        <v>1226</v>
      </c>
      <c r="B687" s="1" t="s">
        <v>1710</v>
      </c>
      <c r="C687" s="1" t="s">
        <v>372</v>
      </c>
      <c r="D687" s="1" t="s">
        <v>373</v>
      </c>
      <c r="E687" s="1" t="s">
        <v>1711</v>
      </c>
      <c r="F687" s="1" t="s">
        <v>1712</v>
      </c>
      <c r="G687" s="1" t="s">
        <v>4200</v>
      </c>
      <c r="H687" s="1" t="s">
        <v>1714</v>
      </c>
      <c r="I687" s="1" t="s">
        <v>62</v>
      </c>
      <c r="J687" s="1" t="s">
        <v>4201</v>
      </c>
      <c r="K687" s="1" t="s">
        <v>4193</v>
      </c>
      <c r="L687" s="1" t="s">
        <v>62</v>
      </c>
      <c r="M687" s="1" t="s">
        <v>380</v>
      </c>
      <c r="N687" s="1" t="s">
        <v>62</v>
      </c>
      <c r="O687" s="1" t="s">
        <v>380</v>
      </c>
      <c r="P687" s="1" t="s">
        <v>379</v>
      </c>
      <c r="Q687" s="1" t="s">
        <v>379</v>
      </c>
      <c r="R687" s="1" t="s">
        <v>380</v>
      </c>
      <c r="S687" s="1" t="s">
        <v>1553</v>
      </c>
      <c r="T687" s="1" t="s">
        <v>24</v>
      </c>
      <c r="U687" s="1">
        <v>25</v>
      </c>
      <c r="V687" s="1">
        <v>3</v>
      </c>
      <c r="W687" s="1" t="s">
        <v>4202</v>
      </c>
      <c r="X687" s="1" t="s">
        <v>4203</v>
      </c>
      <c r="Y687" s="1" t="s">
        <v>62</v>
      </c>
      <c r="Z687" s="1" t="s">
        <v>380</v>
      </c>
      <c r="AA687" s="1" t="s">
        <v>379</v>
      </c>
      <c r="AB687" s="1">
        <v>662</v>
      </c>
      <c r="AC687" s="1">
        <v>2761</v>
      </c>
      <c r="AD687" s="1">
        <v>0</v>
      </c>
      <c r="AE687" s="1">
        <v>0</v>
      </c>
      <c r="AF687" s="1">
        <v>133</v>
      </c>
      <c r="AG687" s="1">
        <v>99</v>
      </c>
      <c r="AH687" s="1">
        <v>384</v>
      </c>
      <c r="AI687" s="1" t="s">
        <v>2220</v>
      </c>
      <c r="AJ687" s="1" t="s">
        <v>4204</v>
      </c>
      <c r="AK687" s="1" t="s">
        <v>4199</v>
      </c>
      <c r="AL687" s="1" t="s">
        <v>4205</v>
      </c>
      <c r="AM687" s="1" t="s">
        <v>4590</v>
      </c>
      <c r="AN687" s="1" t="s">
        <v>1226</v>
      </c>
      <c r="AO687" s="1" t="s">
        <v>1710</v>
      </c>
    </row>
    <row r="688" spans="1:41" x14ac:dyDescent="0.25">
      <c r="A688" s="1" t="s">
        <v>1716</v>
      </c>
      <c r="B688" s="1" t="s">
        <v>1717</v>
      </c>
      <c r="C688" s="1" t="s">
        <v>372</v>
      </c>
      <c r="D688" s="1" t="s">
        <v>26</v>
      </c>
      <c r="E688" s="1" t="s">
        <v>1718</v>
      </c>
      <c r="F688" s="1" t="s">
        <v>1719</v>
      </c>
      <c r="G688" s="1" t="s">
        <v>1720</v>
      </c>
      <c r="H688" s="1" t="s">
        <v>1721</v>
      </c>
      <c r="I688" s="1" t="s">
        <v>387</v>
      </c>
      <c r="J688" s="1" t="s">
        <v>388</v>
      </c>
      <c r="K688" s="1" t="s">
        <v>415</v>
      </c>
      <c r="L688" s="1" t="s">
        <v>379</v>
      </c>
      <c r="M688" s="1" t="s">
        <v>380</v>
      </c>
      <c r="N688" s="1" t="s">
        <v>380</v>
      </c>
      <c r="O688" s="1" t="s">
        <v>62</v>
      </c>
      <c r="P688" s="1" t="s">
        <v>62</v>
      </c>
      <c r="Q688" s="1" t="s">
        <v>62</v>
      </c>
      <c r="R688" s="1" t="s">
        <v>62</v>
      </c>
      <c r="S688" s="1" t="s">
        <v>1553</v>
      </c>
      <c r="T688" s="1" t="s">
        <v>107</v>
      </c>
      <c r="U688" s="1">
        <v>26</v>
      </c>
      <c r="V688" s="1">
        <v>3</v>
      </c>
      <c r="Y688" s="1" t="s">
        <v>199</v>
      </c>
      <c r="Z688" s="1" t="s">
        <v>379</v>
      </c>
      <c r="AB688" s="1">
        <v>0</v>
      </c>
      <c r="AD688" s="1">
        <v>0</v>
      </c>
      <c r="AE688" s="1">
        <v>0</v>
      </c>
      <c r="AH688" s="1">
        <v>0</v>
      </c>
      <c r="AK688" s="1" t="s">
        <v>4199</v>
      </c>
      <c r="AL688" s="1" t="s">
        <v>1722</v>
      </c>
      <c r="AM688" s="1" t="s">
        <v>4578</v>
      </c>
      <c r="AN688" s="1" t="s">
        <v>1716</v>
      </c>
      <c r="AO688" s="1" t="s">
        <v>1717</v>
      </c>
    </row>
    <row r="689" spans="1:41" x14ac:dyDescent="0.25">
      <c r="A689" s="1" t="s">
        <v>1716</v>
      </c>
      <c r="B689" s="1" t="s">
        <v>1717</v>
      </c>
      <c r="C689" s="1" t="s">
        <v>372</v>
      </c>
      <c r="D689" s="1" t="s">
        <v>26</v>
      </c>
      <c r="E689" s="1" t="s">
        <v>1718</v>
      </c>
      <c r="F689" s="1" t="s">
        <v>1719</v>
      </c>
      <c r="G689" s="1" t="s">
        <v>1720</v>
      </c>
      <c r="H689" s="1" t="s">
        <v>1721</v>
      </c>
      <c r="I689" s="1" t="s">
        <v>62</v>
      </c>
      <c r="J689" s="1" t="s">
        <v>4201</v>
      </c>
      <c r="K689" s="1" t="s">
        <v>4193</v>
      </c>
      <c r="L689" s="1" t="s">
        <v>62</v>
      </c>
      <c r="M689" s="1" t="s">
        <v>380</v>
      </c>
      <c r="N689" s="1" t="s">
        <v>380</v>
      </c>
      <c r="O689" s="1" t="s">
        <v>62</v>
      </c>
      <c r="P689" s="1" t="s">
        <v>62</v>
      </c>
      <c r="Q689" s="1" t="s">
        <v>62</v>
      </c>
      <c r="R689" s="1" t="s">
        <v>380</v>
      </c>
      <c r="S689" s="1" t="s">
        <v>1553</v>
      </c>
      <c r="T689" s="1" t="s">
        <v>24</v>
      </c>
      <c r="U689" s="1">
        <v>26</v>
      </c>
      <c r="V689" s="1">
        <v>3</v>
      </c>
      <c r="W689" s="1" t="s">
        <v>4230</v>
      </c>
      <c r="X689" s="1" t="s">
        <v>4231</v>
      </c>
      <c r="Y689" s="1" t="s">
        <v>62</v>
      </c>
      <c r="Z689" s="1" t="s">
        <v>379</v>
      </c>
      <c r="AA689" s="1" t="s">
        <v>379</v>
      </c>
      <c r="AB689" s="1">
        <v>0</v>
      </c>
      <c r="AC689" s="1">
        <v>9801</v>
      </c>
      <c r="AD689" s="1">
        <v>0</v>
      </c>
      <c r="AE689" s="1">
        <v>0</v>
      </c>
      <c r="AF689" s="1">
        <v>0</v>
      </c>
      <c r="AG689" s="1">
        <v>0</v>
      </c>
      <c r="AH689" s="1">
        <v>0</v>
      </c>
      <c r="AI689" s="1" t="s">
        <v>2128</v>
      </c>
      <c r="AK689" s="1" t="s">
        <v>4199</v>
      </c>
      <c r="AL689" s="1" t="s">
        <v>4232</v>
      </c>
      <c r="AM689" s="1" t="s">
        <v>4578</v>
      </c>
      <c r="AN689" s="1" t="s">
        <v>1716</v>
      </c>
      <c r="AO689" s="1" t="s">
        <v>1717</v>
      </c>
    </row>
    <row r="690" spans="1:41" x14ac:dyDescent="0.25">
      <c r="A690" s="1" t="s">
        <v>4337</v>
      </c>
      <c r="B690" s="1" t="s">
        <v>4338</v>
      </c>
      <c r="C690" s="1" t="s">
        <v>372</v>
      </c>
      <c r="D690" s="1" t="s">
        <v>373</v>
      </c>
      <c r="E690" s="1" t="s">
        <v>4339</v>
      </c>
      <c r="F690" s="1" t="s">
        <v>4269</v>
      </c>
      <c r="G690" s="1" t="s">
        <v>4245</v>
      </c>
      <c r="H690" s="1" t="s">
        <v>4246</v>
      </c>
      <c r="I690" s="1" t="s">
        <v>4340</v>
      </c>
      <c r="J690" s="1" t="s">
        <v>4341</v>
      </c>
      <c r="K690" s="1" t="s">
        <v>4193</v>
      </c>
      <c r="L690" s="1" t="s">
        <v>62</v>
      </c>
      <c r="M690" s="1" t="s">
        <v>380</v>
      </c>
      <c r="N690" s="1" t="s">
        <v>380</v>
      </c>
      <c r="O690" s="1" t="s">
        <v>380</v>
      </c>
      <c r="P690" s="1" t="s">
        <v>380</v>
      </c>
      <c r="Q690" s="1" t="s">
        <v>380</v>
      </c>
      <c r="R690" s="1" t="s">
        <v>380</v>
      </c>
      <c r="S690" s="1" t="s">
        <v>1553</v>
      </c>
      <c r="T690" s="1" t="s">
        <v>24</v>
      </c>
      <c r="U690" s="1">
        <v>27</v>
      </c>
      <c r="V690" s="1">
        <v>8</v>
      </c>
      <c r="W690" s="1" t="s">
        <v>4342</v>
      </c>
      <c r="X690" s="1" t="s">
        <v>4343</v>
      </c>
      <c r="Y690" s="1" t="s">
        <v>4274</v>
      </c>
      <c r="Z690" s="1" t="s">
        <v>379</v>
      </c>
      <c r="AA690" s="1" t="s">
        <v>379</v>
      </c>
      <c r="AB690" s="1">
        <v>0</v>
      </c>
      <c r="AC690" s="1">
        <v>0</v>
      </c>
      <c r="AD690" s="1">
        <v>0</v>
      </c>
      <c r="AE690" s="1">
        <v>0</v>
      </c>
      <c r="AF690" s="1">
        <v>0</v>
      </c>
      <c r="AG690" s="1">
        <v>0</v>
      </c>
      <c r="AH690" s="1">
        <v>0</v>
      </c>
      <c r="AI690" s="1" t="s">
        <v>4197</v>
      </c>
      <c r="AJ690" s="1" t="s">
        <v>4344</v>
      </c>
      <c r="AK690" s="1" t="s">
        <v>4199</v>
      </c>
      <c r="AL690" s="1" t="s">
        <v>4345</v>
      </c>
      <c r="AM690" s="1" t="s">
        <v>4880</v>
      </c>
      <c r="AN690" s="1" t="s">
        <v>4337</v>
      </c>
      <c r="AO690" s="1" t="s">
        <v>4338</v>
      </c>
    </row>
    <row r="691" spans="1:41" x14ac:dyDescent="0.25">
      <c r="A691" s="1" t="s">
        <v>4501</v>
      </c>
      <c r="B691" s="1" t="s">
        <v>4502</v>
      </c>
      <c r="C691" s="1" t="s">
        <v>372</v>
      </c>
      <c r="D691" s="1" t="s">
        <v>373</v>
      </c>
      <c r="E691" s="1" t="s">
        <v>4503</v>
      </c>
      <c r="F691" s="1" t="s">
        <v>4504</v>
      </c>
      <c r="G691" s="1" t="s">
        <v>4505</v>
      </c>
      <c r="H691" s="1" t="s">
        <v>4506</v>
      </c>
      <c r="I691" s="1" t="s">
        <v>4501</v>
      </c>
      <c r="J691" s="1" t="s">
        <v>4502</v>
      </c>
      <c r="K691" s="1" t="s">
        <v>4193</v>
      </c>
      <c r="L691" s="1" t="s">
        <v>62</v>
      </c>
      <c r="M691" s="1" t="s">
        <v>380</v>
      </c>
      <c r="N691" s="1" t="s">
        <v>380</v>
      </c>
      <c r="O691" s="1" t="s">
        <v>380</v>
      </c>
      <c r="P691" s="1" t="s">
        <v>379</v>
      </c>
      <c r="Q691" s="1" t="s">
        <v>379</v>
      </c>
      <c r="R691" s="1" t="s">
        <v>380</v>
      </c>
      <c r="S691" s="1" t="s">
        <v>1553</v>
      </c>
      <c r="T691" s="1" t="s">
        <v>24</v>
      </c>
      <c r="U691" s="1">
        <v>29</v>
      </c>
      <c r="V691" s="1">
        <v>3</v>
      </c>
      <c r="W691" s="1" t="s">
        <v>4507</v>
      </c>
      <c r="X691" s="1" t="s">
        <v>4508</v>
      </c>
      <c r="Y691" s="1" t="s">
        <v>4509</v>
      </c>
      <c r="Z691" s="1" t="s">
        <v>379</v>
      </c>
      <c r="AA691" s="1" t="s">
        <v>379</v>
      </c>
      <c r="AB691" s="1">
        <v>0</v>
      </c>
      <c r="AC691" s="1">
        <v>0</v>
      </c>
      <c r="AD691" s="1">
        <v>0</v>
      </c>
      <c r="AE691" s="1">
        <v>0</v>
      </c>
      <c r="AF691" s="1">
        <v>0</v>
      </c>
      <c r="AG691" s="1">
        <v>0</v>
      </c>
      <c r="AH691" s="1">
        <v>0</v>
      </c>
      <c r="AI691" s="1" t="s">
        <v>4197</v>
      </c>
      <c r="AJ691" s="1" t="s">
        <v>4344</v>
      </c>
      <c r="AK691" s="1" t="s">
        <v>4199</v>
      </c>
      <c r="AL691" s="1" t="s">
        <v>4510</v>
      </c>
      <c r="AM691" s="1" t="s">
        <v>4881</v>
      </c>
      <c r="AN691" s="1" t="s">
        <v>4501</v>
      </c>
      <c r="AO691" s="1" t="s">
        <v>4502</v>
      </c>
    </row>
    <row r="692" spans="1:41" x14ac:dyDescent="0.25">
      <c r="A692" s="1" t="s">
        <v>4489</v>
      </c>
      <c r="B692" s="1" t="s">
        <v>4490</v>
      </c>
      <c r="C692" s="1" t="s">
        <v>372</v>
      </c>
      <c r="D692" s="1" t="s">
        <v>373</v>
      </c>
      <c r="E692" s="1" t="s">
        <v>4491</v>
      </c>
      <c r="F692" s="1" t="s">
        <v>4492</v>
      </c>
      <c r="G692" s="1" t="s">
        <v>4493</v>
      </c>
      <c r="H692" s="1" t="s">
        <v>4494</v>
      </c>
      <c r="I692" s="1" t="s">
        <v>4495</v>
      </c>
      <c r="J692" s="1" t="s">
        <v>4496</v>
      </c>
      <c r="K692" s="1" t="s">
        <v>4193</v>
      </c>
      <c r="L692" s="1" t="s">
        <v>62</v>
      </c>
      <c r="M692" s="1" t="s">
        <v>62</v>
      </c>
      <c r="N692" s="1" t="s">
        <v>62</v>
      </c>
      <c r="O692" s="1" t="s">
        <v>62</v>
      </c>
      <c r="P692" s="1" t="s">
        <v>62</v>
      </c>
      <c r="Q692" s="1" t="s">
        <v>62</v>
      </c>
      <c r="R692" s="1" t="s">
        <v>62</v>
      </c>
      <c r="S692" s="1" t="s">
        <v>1553</v>
      </c>
      <c r="T692" s="1" t="s">
        <v>24</v>
      </c>
      <c r="U692" s="1">
        <v>31</v>
      </c>
      <c r="V692" s="1">
        <v>3</v>
      </c>
      <c r="W692" s="1" t="s">
        <v>4497</v>
      </c>
      <c r="X692" s="1" t="s">
        <v>4498</v>
      </c>
      <c r="Y692" s="1" t="s">
        <v>4274</v>
      </c>
      <c r="Z692" s="1" t="s">
        <v>379</v>
      </c>
      <c r="AA692" s="1" t="s">
        <v>379</v>
      </c>
      <c r="AB692" s="1">
        <v>0</v>
      </c>
      <c r="AC692" s="1">
        <v>0</v>
      </c>
      <c r="AD692" s="1">
        <v>0</v>
      </c>
      <c r="AE692" s="1">
        <v>0</v>
      </c>
      <c r="AF692" s="1">
        <v>0</v>
      </c>
      <c r="AG692" s="1">
        <v>0</v>
      </c>
      <c r="AH692" s="1">
        <v>0</v>
      </c>
      <c r="AI692" s="1" t="s">
        <v>4197</v>
      </c>
      <c r="AJ692" s="1" t="s">
        <v>4499</v>
      </c>
      <c r="AK692" s="1" t="s">
        <v>4199</v>
      </c>
      <c r="AL692" s="1" t="s">
        <v>4500</v>
      </c>
      <c r="AM692" s="1" t="s">
        <v>4882</v>
      </c>
      <c r="AN692" s="1" t="s">
        <v>4489</v>
      </c>
      <c r="AO692" s="1" t="s">
        <v>4490</v>
      </c>
    </row>
    <row r="693" spans="1:41" x14ac:dyDescent="0.25">
      <c r="A693" s="1" t="s">
        <v>4477</v>
      </c>
      <c r="B693" s="1" t="s">
        <v>4478</v>
      </c>
      <c r="C693" s="1" t="s">
        <v>372</v>
      </c>
      <c r="D693" s="1" t="s">
        <v>373</v>
      </c>
      <c r="E693" s="1" t="s">
        <v>4479</v>
      </c>
      <c r="F693" s="1" t="s">
        <v>4480</v>
      </c>
      <c r="G693" s="1" t="s">
        <v>4481</v>
      </c>
      <c r="H693" s="1" t="s">
        <v>4482</v>
      </c>
      <c r="I693" s="1" t="s">
        <v>4483</v>
      </c>
      <c r="J693" s="1" t="s">
        <v>4484</v>
      </c>
      <c r="K693" s="1" t="s">
        <v>424</v>
      </c>
      <c r="L693" s="1" t="s">
        <v>62</v>
      </c>
      <c r="M693" s="1" t="s">
        <v>62</v>
      </c>
      <c r="N693" s="1" t="s">
        <v>62</v>
      </c>
      <c r="O693" s="1" t="s">
        <v>62</v>
      </c>
      <c r="P693" s="1" t="s">
        <v>62</v>
      </c>
      <c r="Q693" s="1" t="s">
        <v>62</v>
      </c>
      <c r="R693" s="1" t="s">
        <v>62</v>
      </c>
      <c r="S693" s="1" t="s">
        <v>1553</v>
      </c>
      <c r="T693" s="1" t="s">
        <v>24</v>
      </c>
      <c r="U693" s="1">
        <v>32</v>
      </c>
      <c r="V693" s="1">
        <v>3</v>
      </c>
      <c r="W693" s="1" t="s">
        <v>4485</v>
      </c>
      <c r="X693" s="1" t="s">
        <v>4485</v>
      </c>
      <c r="Y693" s="1" t="s">
        <v>4486</v>
      </c>
      <c r="Z693" s="1" t="s">
        <v>379</v>
      </c>
      <c r="AA693" s="1" t="s">
        <v>379</v>
      </c>
      <c r="AB693" s="1">
        <v>155</v>
      </c>
      <c r="AC693" s="1">
        <v>0</v>
      </c>
      <c r="AD693" s="1">
        <v>0</v>
      </c>
      <c r="AE693" s="1">
        <v>0</v>
      </c>
      <c r="AF693" s="1">
        <v>0</v>
      </c>
      <c r="AG693" s="1">
        <v>0</v>
      </c>
      <c r="AH693" s="1">
        <v>0</v>
      </c>
      <c r="AI693" s="1" t="s">
        <v>4197</v>
      </c>
      <c r="AJ693" s="1" t="s">
        <v>4487</v>
      </c>
      <c r="AK693" s="1" t="s">
        <v>4199</v>
      </c>
      <c r="AL693" s="1" t="s">
        <v>4488</v>
      </c>
      <c r="AM693" s="1" t="s">
        <v>4894</v>
      </c>
      <c r="AN693" s="1" t="s">
        <v>4477</v>
      </c>
      <c r="AO693" s="1" t="s">
        <v>4478</v>
      </c>
    </row>
    <row r="694" spans="1:41" x14ac:dyDescent="0.25">
      <c r="A694" s="1" t="s">
        <v>4446</v>
      </c>
      <c r="B694" s="1" t="s">
        <v>4447</v>
      </c>
      <c r="C694" s="1" t="s">
        <v>372</v>
      </c>
      <c r="D694" s="1" t="s">
        <v>373</v>
      </c>
      <c r="E694" s="1" t="s">
        <v>4448</v>
      </c>
      <c r="F694" s="1" t="s">
        <v>4449</v>
      </c>
      <c r="G694" s="1" t="s">
        <v>1567</v>
      </c>
      <c r="H694" s="1" t="s">
        <v>1568</v>
      </c>
      <c r="I694" s="1" t="s">
        <v>4446</v>
      </c>
      <c r="J694" s="1" t="s">
        <v>4450</v>
      </c>
      <c r="K694" s="1" t="s">
        <v>4193</v>
      </c>
      <c r="L694" s="1" t="s">
        <v>62</v>
      </c>
      <c r="M694" s="1" t="s">
        <v>62</v>
      </c>
      <c r="N694" s="1" t="s">
        <v>380</v>
      </c>
      <c r="O694" s="1" t="s">
        <v>380</v>
      </c>
      <c r="P694" s="1" t="s">
        <v>380</v>
      </c>
      <c r="Q694" s="1" t="s">
        <v>380</v>
      </c>
      <c r="R694" s="1" t="s">
        <v>380</v>
      </c>
      <c r="S694" s="1" t="s">
        <v>1553</v>
      </c>
      <c r="T694" s="1" t="s">
        <v>24</v>
      </c>
      <c r="U694" s="1">
        <v>33</v>
      </c>
      <c r="V694" s="1">
        <v>3</v>
      </c>
      <c r="W694" s="1" t="s">
        <v>4451</v>
      </c>
      <c r="X694" s="1" t="s">
        <v>4452</v>
      </c>
      <c r="Y694" s="1" t="s">
        <v>62</v>
      </c>
      <c r="Z694" s="1" t="s">
        <v>379</v>
      </c>
      <c r="AA694" s="1" t="s">
        <v>379</v>
      </c>
      <c r="AB694" s="1">
        <v>47</v>
      </c>
      <c r="AC694" s="1">
        <v>11015</v>
      </c>
      <c r="AD694" s="1">
        <v>0</v>
      </c>
      <c r="AE694" s="1">
        <v>0</v>
      </c>
      <c r="AF694" s="1">
        <v>0</v>
      </c>
      <c r="AG694" s="1">
        <v>0</v>
      </c>
      <c r="AH694" s="1">
        <v>0</v>
      </c>
      <c r="AI694" s="1" t="s">
        <v>4197</v>
      </c>
      <c r="AK694" s="1" t="s">
        <v>4199</v>
      </c>
      <c r="AL694" s="1" t="s">
        <v>4453</v>
      </c>
      <c r="AM694" s="1" t="s">
        <v>4895</v>
      </c>
      <c r="AN694" s="1" t="s">
        <v>4446</v>
      </c>
      <c r="AO694" s="1" t="s">
        <v>4447</v>
      </c>
    </row>
  </sheetData>
  <autoFilter ref="A1:AO694">
    <sortState ref="A2:AO695">
      <sortCondition ref="AM1:AM695"/>
    </sortState>
  </autoFilter>
  <pageMargins left="0.7" right="0.7" top="0.75" bottom="0.75" header="0.3" footer="0.3"/>
  <pageSetup orientation="portrait" r:id="rId1"/>
  <headerFooter differentOddEven="1" differentFirst="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95"/>
  <sheetViews>
    <sheetView topLeftCell="A662" workbookViewId="0">
      <selection activeCell="E12" sqref="E12"/>
    </sheetView>
  </sheetViews>
  <sheetFormatPr defaultRowHeight="15" x14ac:dyDescent="0.25"/>
  <cols>
    <col min="2" max="2" width="33.7109375" style="5" customWidth="1"/>
    <col min="3" max="3" width="65.85546875" style="5" customWidth="1"/>
    <col min="4" max="4" width="15.42578125" style="5" bestFit="1" customWidth="1"/>
    <col min="5" max="5" width="64.85546875" customWidth="1"/>
  </cols>
  <sheetData>
    <row r="1" spans="1:5" x14ac:dyDescent="0.25">
      <c r="A1" s="3" t="s">
        <v>4188</v>
      </c>
      <c r="B1" s="4" t="s">
        <v>4189</v>
      </c>
      <c r="C1" s="4" t="s">
        <v>6205</v>
      </c>
      <c r="D1" s="5" t="s">
        <v>4523</v>
      </c>
      <c r="E1" t="s">
        <v>6206</v>
      </c>
    </row>
    <row r="2" spans="1:5" x14ac:dyDescent="0.25">
      <c r="A2" t="s">
        <v>6203</v>
      </c>
      <c r="B2" s="5" t="s">
        <v>2119</v>
      </c>
      <c r="C2" s="5" t="s">
        <v>2112</v>
      </c>
      <c r="D2" s="5" t="s">
        <v>4649</v>
      </c>
      <c r="E2" t="s">
        <v>2113</v>
      </c>
    </row>
    <row r="3" spans="1:5" x14ac:dyDescent="0.25">
      <c r="A3" t="s">
        <v>4362</v>
      </c>
      <c r="B3" s="5" t="s">
        <v>4362</v>
      </c>
      <c r="C3" s="5" t="s">
        <v>2112</v>
      </c>
      <c r="D3" s="5" t="s">
        <v>4649</v>
      </c>
      <c r="E3" t="s">
        <v>2113</v>
      </c>
    </row>
    <row r="4" spans="1:5" x14ac:dyDescent="0.25">
      <c r="A4" t="s">
        <v>6203</v>
      </c>
      <c r="B4" s="5" t="s">
        <v>400</v>
      </c>
      <c r="C4" s="5" t="s">
        <v>6209</v>
      </c>
      <c r="D4" s="5" t="s">
        <v>4652</v>
      </c>
      <c r="E4" t="s">
        <v>2860</v>
      </c>
    </row>
    <row r="5" spans="1:5" x14ac:dyDescent="0.25">
      <c r="A5" t="s">
        <v>4209</v>
      </c>
      <c r="B5" s="5" t="s">
        <v>4209</v>
      </c>
      <c r="C5" s="5" t="s">
        <v>6209</v>
      </c>
      <c r="D5" s="5" t="s">
        <v>4652</v>
      </c>
      <c r="E5" t="s">
        <v>2860</v>
      </c>
    </row>
    <row r="6" spans="1:5" x14ac:dyDescent="0.25">
      <c r="A6" t="s">
        <v>6203</v>
      </c>
      <c r="B6" s="5" t="s">
        <v>406</v>
      </c>
      <c r="C6" s="5" t="s">
        <v>6210</v>
      </c>
      <c r="D6" s="5" t="s">
        <v>4653</v>
      </c>
      <c r="E6" t="s">
        <v>2131</v>
      </c>
    </row>
    <row r="7" spans="1:5" x14ac:dyDescent="0.25">
      <c r="A7" t="s">
        <v>4215</v>
      </c>
      <c r="B7" s="5" t="s">
        <v>4215</v>
      </c>
      <c r="C7" s="5" t="s">
        <v>6210</v>
      </c>
      <c r="D7" s="5" t="s">
        <v>4653</v>
      </c>
      <c r="E7" t="s">
        <v>2131</v>
      </c>
    </row>
    <row r="8" spans="1:5" x14ac:dyDescent="0.25">
      <c r="A8" t="s">
        <v>6203</v>
      </c>
      <c r="B8" s="5" t="s">
        <v>426</v>
      </c>
      <c r="C8" s="5" t="s">
        <v>6211</v>
      </c>
      <c r="D8" s="5" t="s">
        <v>4655</v>
      </c>
      <c r="E8" t="s">
        <v>3262</v>
      </c>
    </row>
    <row r="9" spans="1:5" x14ac:dyDescent="0.25">
      <c r="A9" t="s">
        <v>4217</v>
      </c>
      <c r="B9" s="5" t="s">
        <v>4217</v>
      </c>
      <c r="C9" s="5" t="s">
        <v>6211</v>
      </c>
      <c r="D9" s="5" t="s">
        <v>4655</v>
      </c>
      <c r="E9" t="s">
        <v>3262</v>
      </c>
    </row>
    <row r="10" spans="1:5" x14ac:dyDescent="0.25">
      <c r="A10" t="s">
        <v>6203</v>
      </c>
      <c r="B10" s="5" t="s">
        <v>432</v>
      </c>
      <c r="C10" s="5" t="s">
        <v>6212</v>
      </c>
      <c r="D10" s="5" t="s">
        <v>4656</v>
      </c>
      <c r="E10" t="s">
        <v>3270</v>
      </c>
    </row>
    <row r="11" spans="1:5" x14ac:dyDescent="0.25">
      <c r="A11" t="s">
        <v>4213</v>
      </c>
      <c r="B11" s="5" t="s">
        <v>4213</v>
      </c>
      <c r="C11" s="5" t="s">
        <v>6212</v>
      </c>
      <c r="D11" s="5" t="s">
        <v>4656</v>
      </c>
      <c r="E11" t="s">
        <v>3270</v>
      </c>
    </row>
    <row r="12" spans="1:5" x14ac:dyDescent="0.25">
      <c r="A12" t="s">
        <v>6203</v>
      </c>
      <c r="B12" s="5" t="s">
        <v>440</v>
      </c>
      <c r="C12" s="5" t="s">
        <v>433</v>
      </c>
      <c r="D12" s="5" t="s">
        <v>4657</v>
      </c>
      <c r="E12" t="s">
        <v>434</v>
      </c>
    </row>
    <row r="13" spans="1:5" x14ac:dyDescent="0.25">
      <c r="A13" t="s">
        <v>4214</v>
      </c>
      <c r="B13" s="5" t="s">
        <v>4214</v>
      </c>
      <c r="C13" s="5" t="s">
        <v>433</v>
      </c>
      <c r="D13" s="5" t="s">
        <v>4657</v>
      </c>
      <c r="E13" t="s">
        <v>434</v>
      </c>
    </row>
    <row r="14" spans="1:5" x14ac:dyDescent="0.25">
      <c r="A14" t="s">
        <v>6203</v>
      </c>
      <c r="B14" s="5" t="s">
        <v>447</v>
      </c>
      <c r="C14" s="5" t="s">
        <v>441</v>
      </c>
      <c r="D14" s="5" t="s">
        <v>4658</v>
      </c>
      <c r="E14" t="s">
        <v>442</v>
      </c>
    </row>
    <row r="15" spans="1:5" x14ac:dyDescent="0.25">
      <c r="A15" t="s">
        <v>4218</v>
      </c>
      <c r="B15" s="5" t="s">
        <v>4218</v>
      </c>
      <c r="C15" s="5" t="s">
        <v>441</v>
      </c>
      <c r="D15" s="5" t="s">
        <v>4658</v>
      </c>
      <c r="E15" t="s">
        <v>442</v>
      </c>
    </row>
    <row r="16" spans="1:5" x14ac:dyDescent="0.25">
      <c r="A16" t="s">
        <v>6203</v>
      </c>
      <c r="B16" s="5" t="s">
        <v>3251</v>
      </c>
      <c r="C16" s="5" t="s">
        <v>3245</v>
      </c>
      <c r="D16" s="5" t="s">
        <v>4784</v>
      </c>
      <c r="E16" t="s">
        <v>3246</v>
      </c>
    </row>
    <row r="17" spans="1:5" x14ac:dyDescent="0.25">
      <c r="A17" t="s">
        <v>4326</v>
      </c>
      <c r="B17" s="5" t="s">
        <v>4326</v>
      </c>
      <c r="C17" s="5" t="s">
        <v>3245</v>
      </c>
      <c r="D17" s="5" t="s">
        <v>4784</v>
      </c>
      <c r="E17" t="s">
        <v>3246</v>
      </c>
    </row>
    <row r="18" spans="1:5" x14ac:dyDescent="0.25">
      <c r="A18" t="s">
        <v>6203</v>
      </c>
      <c r="B18" s="5" t="s">
        <v>463</v>
      </c>
      <c r="C18" s="5" t="s">
        <v>456</v>
      </c>
      <c r="D18" s="5" t="s">
        <v>4660</v>
      </c>
      <c r="E18" t="s">
        <v>457</v>
      </c>
    </row>
    <row r="19" spans="1:5" x14ac:dyDescent="0.25">
      <c r="A19" t="s">
        <v>4216</v>
      </c>
      <c r="B19" s="5" t="s">
        <v>4216</v>
      </c>
      <c r="C19" s="5" t="s">
        <v>456</v>
      </c>
      <c r="D19" s="5" t="s">
        <v>4660</v>
      </c>
      <c r="E19" t="s">
        <v>457</v>
      </c>
    </row>
    <row r="20" spans="1:5" x14ac:dyDescent="0.25">
      <c r="A20" t="s">
        <v>6203</v>
      </c>
      <c r="B20" s="5" t="s">
        <v>382</v>
      </c>
      <c r="C20" s="5" t="s">
        <v>370</v>
      </c>
      <c r="D20" s="5" t="s">
        <v>4650</v>
      </c>
      <c r="E20" t="s">
        <v>371</v>
      </c>
    </row>
    <row r="21" spans="1:5" x14ac:dyDescent="0.25">
      <c r="A21" t="s">
        <v>4261</v>
      </c>
      <c r="B21" s="5" t="s">
        <v>4261</v>
      </c>
      <c r="C21" s="5" t="s">
        <v>370</v>
      </c>
      <c r="D21" s="5" t="s">
        <v>4650</v>
      </c>
      <c r="E21" t="s">
        <v>371</v>
      </c>
    </row>
    <row r="22" spans="1:5" x14ac:dyDescent="0.25">
      <c r="A22" t="s">
        <v>6203</v>
      </c>
      <c r="B22" s="5" t="s">
        <v>470</v>
      </c>
      <c r="C22" s="5" t="s">
        <v>6213</v>
      </c>
      <c r="D22" s="5" t="s">
        <v>4661</v>
      </c>
      <c r="E22" t="s">
        <v>2874</v>
      </c>
    </row>
    <row r="23" spans="1:5" x14ac:dyDescent="0.25">
      <c r="A23" t="s">
        <v>4210</v>
      </c>
      <c r="B23" s="5" t="s">
        <v>4210</v>
      </c>
      <c r="C23" s="5" t="s">
        <v>6213</v>
      </c>
      <c r="D23" s="5" t="s">
        <v>4661</v>
      </c>
      <c r="E23" t="s">
        <v>2874</v>
      </c>
    </row>
    <row r="24" spans="1:5" x14ac:dyDescent="0.25">
      <c r="A24" t="s">
        <v>6203</v>
      </c>
      <c r="B24" s="5" t="s">
        <v>477</v>
      </c>
      <c r="C24" s="5" t="s">
        <v>471</v>
      </c>
      <c r="D24" s="5" t="s">
        <v>4662</v>
      </c>
      <c r="E24" t="s">
        <v>472</v>
      </c>
    </row>
    <row r="25" spans="1:5" x14ac:dyDescent="0.25">
      <c r="A25" t="s">
        <v>4212</v>
      </c>
      <c r="B25" s="5" t="s">
        <v>4212</v>
      </c>
      <c r="C25" s="5" t="s">
        <v>471</v>
      </c>
      <c r="D25" s="5" t="s">
        <v>4662</v>
      </c>
      <c r="E25" t="s">
        <v>472</v>
      </c>
    </row>
    <row r="26" spans="1:5" x14ac:dyDescent="0.25">
      <c r="A26" t="s">
        <v>6203</v>
      </c>
      <c r="B26" s="5" t="s">
        <v>485</v>
      </c>
      <c r="C26" s="5" t="s">
        <v>6214</v>
      </c>
      <c r="D26" s="5" t="s">
        <v>4663</v>
      </c>
      <c r="E26" t="s">
        <v>479</v>
      </c>
    </row>
    <row r="27" spans="1:5" x14ac:dyDescent="0.25">
      <c r="A27" t="s">
        <v>4244</v>
      </c>
      <c r="B27" s="5" t="s">
        <v>4244</v>
      </c>
      <c r="C27" s="5" t="s">
        <v>6214</v>
      </c>
      <c r="D27" s="5" t="s">
        <v>4663</v>
      </c>
      <c r="E27" t="s">
        <v>479</v>
      </c>
    </row>
    <row r="28" spans="1:5" x14ac:dyDescent="0.25">
      <c r="A28" t="s">
        <v>6203</v>
      </c>
      <c r="B28" s="5" t="s">
        <v>492</v>
      </c>
      <c r="C28" s="5" t="s">
        <v>486</v>
      </c>
      <c r="D28" s="5" t="s">
        <v>4664</v>
      </c>
      <c r="E28" t="s">
        <v>487</v>
      </c>
    </row>
    <row r="29" spans="1:5" x14ac:dyDescent="0.25">
      <c r="A29" t="s">
        <v>4211</v>
      </c>
      <c r="B29" s="5" t="s">
        <v>4211</v>
      </c>
      <c r="C29" s="5" t="s">
        <v>486</v>
      </c>
      <c r="D29" s="5" t="s">
        <v>4664</v>
      </c>
      <c r="E29" t="s">
        <v>487</v>
      </c>
    </row>
    <row r="30" spans="1:5" x14ac:dyDescent="0.25">
      <c r="A30" t="s">
        <v>6203</v>
      </c>
      <c r="B30" s="5" t="s">
        <v>3258</v>
      </c>
      <c r="C30" s="5" t="s">
        <v>3252</v>
      </c>
      <c r="D30" s="5" t="s">
        <v>4785</v>
      </c>
      <c r="E30" t="s">
        <v>3253</v>
      </c>
    </row>
    <row r="31" spans="1:5" x14ac:dyDescent="0.25">
      <c r="A31" t="s">
        <v>6203</v>
      </c>
      <c r="B31" s="5" t="s">
        <v>508</v>
      </c>
      <c r="C31" s="5" t="s">
        <v>3577</v>
      </c>
      <c r="D31" s="5" t="s">
        <v>4666</v>
      </c>
      <c r="E31" t="s">
        <v>501</v>
      </c>
    </row>
    <row r="32" spans="1:5" x14ac:dyDescent="0.25">
      <c r="A32" t="s">
        <v>4405</v>
      </c>
      <c r="B32" s="5" t="s">
        <v>4405</v>
      </c>
      <c r="C32" s="5" t="s">
        <v>3577</v>
      </c>
      <c r="D32" s="5" t="s">
        <v>4666</v>
      </c>
      <c r="E32" t="s">
        <v>501</v>
      </c>
    </row>
    <row r="33" spans="1:5" x14ac:dyDescent="0.25">
      <c r="A33" t="s">
        <v>6203</v>
      </c>
      <c r="B33" s="5" t="s">
        <v>515</v>
      </c>
      <c r="C33" s="5" t="s">
        <v>509</v>
      </c>
      <c r="D33" s="5" t="s">
        <v>4667</v>
      </c>
      <c r="E33" t="s">
        <v>510</v>
      </c>
    </row>
    <row r="34" spans="1:5" x14ac:dyDescent="0.25">
      <c r="A34" t="s">
        <v>4404</v>
      </c>
      <c r="B34" s="5" t="s">
        <v>4404</v>
      </c>
      <c r="C34" s="5" t="s">
        <v>509</v>
      </c>
      <c r="D34" s="5" t="s">
        <v>4667</v>
      </c>
      <c r="E34" t="s">
        <v>510</v>
      </c>
    </row>
    <row r="35" spans="1:5" x14ac:dyDescent="0.25">
      <c r="A35" t="s">
        <v>6203</v>
      </c>
      <c r="B35" s="5" t="s">
        <v>522</v>
      </c>
      <c r="C35" s="5" t="s">
        <v>516</v>
      </c>
      <c r="D35" s="5" t="s">
        <v>4668</v>
      </c>
      <c r="E35" t="s">
        <v>3292</v>
      </c>
    </row>
    <row r="36" spans="1:5" x14ac:dyDescent="0.25">
      <c r="A36" t="s">
        <v>4402</v>
      </c>
      <c r="B36" s="5" t="s">
        <v>4402</v>
      </c>
      <c r="C36" s="5" t="s">
        <v>516</v>
      </c>
      <c r="D36" s="5" t="s">
        <v>4668</v>
      </c>
      <c r="E36" t="s">
        <v>3292</v>
      </c>
    </row>
    <row r="37" spans="1:5" x14ac:dyDescent="0.25">
      <c r="A37" t="s">
        <v>6203</v>
      </c>
      <c r="B37" s="5" t="s">
        <v>455</v>
      </c>
      <c r="C37" s="5" t="s">
        <v>448</v>
      </c>
      <c r="D37" s="5" t="s">
        <v>4659</v>
      </c>
      <c r="E37" t="s">
        <v>449</v>
      </c>
    </row>
    <row r="38" spans="1:5" x14ac:dyDescent="0.25">
      <c r="A38" t="s">
        <v>4454</v>
      </c>
      <c r="B38" s="5" t="s">
        <v>4454</v>
      </c>
      <c r="C38" s="5" t="s">
        <v>448</v>
      </c>
      <c r="D38" s="5" t="s">
        <v>4659</v>
      </c>
      <c r="E38" t="s">
        <v>449</v>
      </c>
    </row>
    <row r="39" spans="1:5" x14ac:dyDescent="0.25">
      <c r="A39" t="s">
        <v>6203</v>
      </c>
      <c r="B39" s="5" t="s">
        <v>2960</v>
      </c>
      <c r="C39" s="5" t="s">
        <v>2139</v>
      </c>
      <c r="D39" s="5" t="s">
        <v>4763</v>
      </c>
      <c r="E39" t="s">
        <v>2140</v>
      </c>
    </row>
    <row r="40" spans="1:5" x14ac:dyDescent="0.25">
      <c r="A40" t="s">
        <v>4411</v>
      </c>
      <c r="B40" s="5" t="s">
        <v>4411</v>
      </c>
      <c r="C40" s="5" t="s">
        <v>2139</v>
      </c>
      <c r="D40" s="5" t="s">
        <v>4763</v>
      </c>
      <c r="E40" t="s">
        <v>2140</v>
      </c>
    </row>
    <row r="41" spans="1:5" x14ac:dyDescent="0.25">
      <c r="A41" t="s">
        <v>6203</v>
      </c>
      <c r="B41" s="5" t="s">
        <v>499</v>
      </c>
      <c r="C41" s="5" t="s">
        <v>493</v>
      </c>
      <c r="D41" s="5" t="s">
        <v>4665</v>
      </c>
      <c r="E41" t="s">
        <v>494</v>
      </c>
    </row>
    <row r="42" spans="1:5" x14ac:dyDescent="0.25">
      <c r="A42" t="s">
        <v>4328</v>
      </c>
      <c r="B42" s="5" t="s">
        <v>4328</v>
      </c>
      <c r="C42" s="5" t="s">
        <v>493</v>
      </c>
      <c r="D42" s="5" t="s">
        <v>4665</v>
      </c>
      <c r="E42" t="s">
        <v>494</v>
      </c>
    </row>
    <row r="43" spans="1:5" x14ac:dyDescent="0.25">
      <c r="A43" t="s">
        <v>6203</v>
      </c>
      <c r="B43" s="5" t="s">
        <v>392</v>
      </c>
      <c r="C43" s="5" t="s">
        <v>6215</v>
      </c>
      <c r="D43" s="5" t="s">
        <v>4651</v>
      </c>
      <c r="E43" t="s">
        <v>384</v>
      </c>
    </row>
    <row r="44" spans="1:5" x14ac:dyDescent="0.25">
      <c r="A44" t="s">
        <v>4252</v>
      </c>
      <c r="B44" s="5" t="s">
        <v>4252</v>
      </c>
      <c r="C44" s="5" t="s">
        <v>6215</v>
      </c>
      <c r="D44" s="5" t="s">
        <v>4651</v>
      </c>
      <c r="E44" t="s">
        <v>384</v>
      </c>
    </row>
    <row r="45" spans="1:5" x14ac:dyDescent="0.25">
      <c r="A45" t="s">
        <v>6203</v>
      </c>
      <c r="B45" s="5" t="s">
        <v>3576</v>
      </c>
      <c r="C45" s="5" t="s">
        <v>2883</v>
      </c>
      <c r="D45" s="5" t="s">
        <v>4813</v>
      </c>
      <c r="E45" t="s">
        <v>2884</v>
      </c>
    </row>
    <row r="46" spans="1:5" x14ac:dyDescent="0.25">
      <c r="A46" t="s">
        <v>4371</v>
      </c>
      <c r="B46" s="5" t="s">
        <v>4371</v>
      </c>
      <c r="C46" s="5" t="s">
        <v>2883</v>
      </c>
      <c r="D46" s="5" t="s">
        <v>4813</v>
      </c>
      <c r="E46" t="s">
        <v>2884</v>
      </c>
    </row>
    <row r="47" spans="1:5" x14ac:dyDescent="0.25">
      <c r="A47" t="s">
        <v>6203</v>
      </c>
      <c r="B47" s="5" t="s">
        <v>417</v>
      </c>
      <c r="C47" s="5" t="s">
        <v>407</v>
      </c>
      <c r="D47" s="5" t="s">
        <v>4654</v>
      </c>
      <c r="E47" t="s">
        <v>408</v>
      </c>
    </row>
    <row r="48" spans="1:5" x14ac:dyDescent="0.25">
      <c r="A48" t="s">
        <v>4220</v>
      </c>
      <c r="B48" s="5" t="s">
        <v>4220</v>
      </c>
      <c r="C48" s="5" t="s">
        <v>407</v>
      </c>
      <c r="D48" s="5" t="s">
        <v>4654</v>
      </c>
      <c r="E48" t="s">
        <v>408</v>
      </c>
    </row>
    <row r="49" spans="1:5" x14ac:dyDescent="0.25">
      <c r="A49" t="s">
        <v>6203</v>
      </c>
      <c r="B49" s="5" t="s">
        <v>530</v>
      </c>
      <c r="C49" s="5" t="s">
        <v>523</v>
      </c>
      <c r="D49" s="5" t="s">
        <v>4669</v>
      </c>
      <c r="E49" t="s">
        <v>524</v>
      </c>
    </row>
    <row r="50" spans="1:5" x14ac:dyDescent="0.25">
      <c r="A50" t="s">
        <v>4403</v>
      </c>
      <c r="B50" s="5" t="s">
        <v>4403</v>
      </c>
      <c r="C50" s="5" t="s">
        <v>3286</v>
      </c>
      <c r="D50" s="5" t="s">
        <v>4898</v>
      </c>
      <c r="E50" t="s">
        <v>3287</v>
      </c>
    </row>
    <row r="51" spans="1:5" x14ac:dyDescent="0.25">
      <c r="A51" t="s">
        <v>4316</v>
      </c>
      <c r="B51" s="5" t="s">
        <v>4316</v>
      </c>
      <c r="C51" s="5" t="s">
        <v>3299</v>
      </c>
      <c r="D51" s="5" t="s">
        <v>4899</v>
      </c>
      <c r="E51" t="s">
        <v>3300</v>
      </c>
    </row>
    <row r="52" spans="1:5" x14ac:dyDescent="0.25">
      <c r="A52" t="s">
        <v>4315</v>
      </c>
      <c r="B52" s="5" t="s">
        <v>4315</v>
      </c>
      <c r="C52" s="5" t="s">
        <v>2963</v>
      </c>
      <c r="D52" s="5" t="s">
        <v>4896</v>
      </c>
      <c r="E52" t="s">
        <v>2964</v>
      </c>
    </row>
    <row r="53" spans="1:5" x14ac:dyDescent="0.25">
      <c r="A53" t="s">
        <v>6203</v>
      </c>
      <c r="B53" s="5" t="s">
        <v>540</v>
      </c>
      <c r="C53" s="5" t="s">
        <v>531</v>
      </c>
      <c r="D53" s="5" t="s">
        <v>4670</v>
      </c>
      <c r="E53" t="s">
        <v>532</v>
      </c>
    </row>
    <row r="54" spans="1:5" x14ac:dyDescent="0.25">
      <c r="A54" t="s">
        <v>4279</v>
      </c>
      <c r="B54" s="5" t="s">
        <v>4279</v>
      </c>
      <c r="C54" s="5" t="s">
        <v>531</v>
      </c>
      <c r="D54" s="5" t="s">
        <v>4670</v>
      </c>
      <c r="E54" t="s">
        <v>532</v>
      </c>
    </row>
    <row r="55" spans="1:5" x14ac:dyDescent="0.25">
      <c r="A55" t="s">
        <v>6203</v>
      </c>
      <c r="B55" s="5" t="s">
        <v>546</v>
      </c>
      <c r="C55" s="5" t="s">
        <v>2887</v>
      </c>
      <c r="D55" s="5" t="s">
        <v>4671</v>
      </c>
      <c r="E55" t="s">
        <v>2888</v>
      </c>
    </row>
    <row r="56" spans="1:5" x14ac:dyDescent="0.25">
      <c r="A56" t="s">
        <v>4349</v>
      </c>
      <c r="B56" s="5" t="s">
        <v>4349</v>
      </c>
      <c r="C56" s="5" t="s">
        <v>2887</v>
      </c>
      <c r="D56" s="5" t="s">
        <v>4671</v>
      </c>
      <c r="E56" t="s">
        <v>2888</v>
      </c>
    </row>
    <row r="57" spans="1:5" x14ac:dyDescent="0.25">
      <c r="A57" t="s">
        <v>6203</v>
      </c>
      <c r="B57" s="5" t="s">
        <v>552</v>
      </c>
      <c r="C57" s="5" t="s">
        <v>547</v>
      </c>
      <c r="D57" s="5" t="s">
        <v>4591</v>
      </c>
      <c r="E57" t="s">
        <v>548</v>
      </c>
    </row>
    <row r="58" spans="1:5" x14ac:dyDescent="0.25">
      <c r="A58" t="s">
        <v>6223</v>
      </c>
      <c r="B58" s="5" t="s">
        <v>4303</v>
      </c>
      <c r="C58" s="5" t="s">
        <v>547</v>
      </c>
      <c r="D58" s="5" t="s">
        <v>4591</v>
      </c>
      <c r="E58" t="s">
        <v>548</v>
      </c>
    </row>
    <row r="59" spans="1:5" x14ac:dyDescent="0.25">
      <c r="A59" t="s">
        <v>6203</v>
      </c>
      <c r="B59" s="5" t="s">
        <v>560</v>
      </c>
      <c r="C59" s="5" t="s">
        <v>553</v>
      </c>
      <c r="D59" s="5" t="s">
        <v>4672</v>
      </c>
      <c r="E59" t="s">
        <v>554</v>
      </c>
    </row>
    <row r="60" spans="1:5" x14ac:dyDescent="0.25">
      <c r="A60" t="s">
        <v>6223</v>
      </c>
      <c r="B60" s="5" t="s">
        <v>4475</v>
      </c>
      <c r="C60" s="5" t="s">
        <v>553</v>
      </c>
      <c r="D60" s="5" t="s">
        <v>4672</v>
      </c>
      <c r="E60" t="s">
        <v>554</v>
      </c>
    </row>
    <row r="61" spans="1:5" x14ac:dyDescent="0.25">
      <c r="A61" t="s">
        <v>6203</v>
      </c>
      <c r="B61" s="5" t="s">
        <v>565</v>
      </c>
      <c r="C61" s="5" t="s">
        <v>561</v>
      </c>
      <c r="D61" s="5" t="s">
        <v>4592</v>
      </c>
      <c r="E61" t="s">
        <v>562</v>
      </c>
    </row>
    <row r="62" spans="1:5" x14ac:dyDescent="0.25">
      <c r="A62" t="s">
        <v>6223</v>
      </c>
      <c r="B62" s="5" t="s">
        <v>4474</v>
      </c>
      <c r="C62" s="5" t="s">
        <v>561</v>
      </c>
      <c r="D62" s="5" t="s">
        <v>4592</v>
      </c>
      <c r="E62" t="s">
        <v>562</v>
      </c>
    </row>
    <row r="63" spans="1:5" x14ac:dyDescent="0.25">
      <c r="A63" t="s">
        <v>6203</v>
      </c>
      <c r="B63" s="5" t="s">
        <v>575</v>
      </c>
      <c r="C63" s="5" t="s">
        <v>566</v>
      </c>
      <c r="D63" s="5" t="s">
        <v>4593</v>
      </c>
      <c r="E63" t="s">
        <v>567</v>
      </c>
    </row>
    <row r="64" spans="1:5" x14ac:dyDescent="0.25">
      <c r="A64" t="s">
        <v>4311</v>
      </c>
      <c r="B64" s="5" t="s">
        <v>4311</v>
      </c>
      <c r="C64" s="5" t="s">
        <v>566</v>
      </c>
      <c r="D64" s="5" t="s">
        <v>4593</v>
      </c>
      <c r="E64" t="s">
        <v>567</v>
      </c>
    </row>
    <row r="65" spans="1:5" x14ac:dyDescent="0.25">
      <c r="A65" t="s">
        <v>6203</v>
      </c>
      <c r="B65" s="5" t="s">
        <v>583</v>
      </c>
      <c r="C65" s="5" t="s">
        <v>576</v>
      </c>
      <c r="D65" s="5" t="s">
        <v>4594</v>
      </c>
      <c r="E65" t="s">
        <v>2165</v>
      </c>
    </row>
    <row r="66" spans="1:5" x14ac:dyDescent="0.25">
      <c r="A66" t="s">
        <v>4314</v>
      </c>
      <c r="B66" s="5" t="s">
        <v>4314</v>
      </c>
      <c r="C66" s="5" t="s">
        <v>576</v>
      </c>
      <c r="D66" s="5" t="s">
        <v>4594</v>
      </c>
      <c r="E66" t="s">
        <v>2165</v>
      </c>
    </row>
    <row r="67" spans="1:5" x14ac:dyDescent="0.25">
      <c r="A67" t="s">
        <v>6203</v>
      </c>
      <c r="B67" s="5" t="s">
        <v>589</v>
      </c>
      <c r="C67" s="5" t="s">
        <v>2169</v>
      </c>
      <c r="D67" s="5" t="s">
        <v>4595</v>
      </c>
      <c r="E67" t="s">
        <v>2170</v>
      </c>
    </row>
    <row r="68" spans="1:5" x14ac:dyDescent="0.25">
      <c r="A68" t="s">
        <v>4312</v>
      </c>
      <c r="B68" s="5" t="s">
        <v>4312</v>
      </c>
      <c r="C68" s="5" t="s">
        <v>2169</v>
      </c>
      <c r="D68" s="5" t="s">
        <v>4595</v>
      </c>
      <c r="E68" t="s">
        <v>2170</v>
      </c>
    </row>
    <row r="69" spans="1:5" x14ac:dyDescent="0.25">
      <c r="A69" t="s">
        <v>6203</v>
      </c>
      <c r="B69" s="5" t="s">
        <v>594</v>
      </c>
      <c r="C69" s="5" t="s">
        <v>590</v>
      </c>
      <c r="D69" s="5" t="s">
        <v>4596</v>
      </c>
      <c r="E69" t="s">
        <v>591</v>
      </c>
    </row>
    <row r="70" spans="1:5" x14ac:dyDescent="0.25">
      <c r="A70" t="s">
        <v>4443</v>
      </c>
      <c r="B70" s="5" t="s">
        <v>4443</v>
      </c>
      <c r="C70" s="5" t="s">
        <v>590</v>
      </c>
      <c r="D70" s="5" t="s">
        <v>4596</v>
      </c>
      <c r="E70" t="s">
        <v>591</v>
      </c>
    </row>
    <row r="71" spans="1:5" x14ac:dyDescent="0.25">
      <c r="A71" t="s">
        <v>6203</v>
      </c>
      <c r="B71" s="5" t="s">
        <v>600</v>
      </c>
      <c r="C71" s="5" t="s">
        <v>595</v>
      </c>
      <c r="D71" s="5" t="s">
        <v>4597</v>
      </c>
      <c r="E71" t="s">
        <v>596</v>
      </c>
    </row>
    <row r="72" spans="1:5" x14ac:dyDescent="0.25">
      <c r="A72" t="s">
        <v>4329</v>
      </c>
      <c r="B72" s="5" t="s">
        <v>4329</v>
      </c>
      <c r="C72" s="5" t="s">
        <v>595</v>
      </c>
      <c r="D72" s="5" t="s">
        <v>4597</v>
      </c>
      <c r="E72" t="s">
        <v>596</v>
      </c>
    </row>
    <row r="73" spans="1:5" x14ac:dyDescent="0.25">
      <c r="A73" t="s">
        <v>6203</v>
      </c>
      <c r="B73" s="5" t="s">
        <v>606</v>
      </c>
      <c r="C73" s="5" t="s">
        <v>601</v>
      </c>
      <c r="D73" s="5" t="s">
        <v>4598</v>
      </c>
      <c r="E73" t="s">
        <v>602</v>
      </c>
    </row>
    <row r="74" spans="1:5" x14ac:dyDescent="0.25">
      <c r="A74" t="s">
        <v>4330</v>
      </c>
      <c r="B74" s="5" t="s">
        <v>4330</v>
      </c>
      <c r="C74" s="5" t="s">
        <v>601</v>
      </c>
      <c r="D74" s="5" t="s">
        <v>4598</v>
      </c>
      <c r="E74" t="s">
        <v>602</v>
      </c>
    </row>
    <row r="75" spans="1:5" x14ac:dyDescent="0.25">
      <c r="A75" t="s">
        <v>6203</v>
      </c>
      <c r="B75" s="5" t="s">
        <v>614</v>
      </c>
      <c r="C75" s="5" t="s">
        <v>607</v>
      </c>
      <c r="D75" s="5" t="s">
        <v>4673</v>
      </c>
      <c r="E75" t="s">
        <v>608</v>
      </c>
    </row>
    <row r="76" spans="1:5" x14ac:dyDescent="0.25">
      <c r="A76" t="s">
        <v>4292</v>
      </c>
      <c r="B76" s="5" t="s">
        <v>4292</v>
      </c>
      <c r="C76" s="5" t="s">
        <v>607</v>
      </c>
      <c r="D76" s="5" t="s">
        <v>4673</v>
      </c>
      <c r="E76" t="s">
        <v>608</v>
      </c>
    </row>
    <row r="77" spans="1:5" x14ac:dyDescent="0.25">
      <c r="A77" t="s">
        <v>6203</v>
      </c>
      <c r="B77" s="5" t="s">
        <v>621</v>
      </c>
      <c r="C77" s="5" t="s">
        <v>615</v>
      </c>
      <c r="D77" s="5" t="s">
        <v>4524</v>
      </c>
      <c r="E77" t="s">
        <v>616</v>
      </c>
    </row>
    <row r="78" spans="1:5" x14ac:dyDescent="0.25">
      <c r="A78" t="s">
        <v>4310</v>
      </c>
      <c r="B78" s="5" t="s">
        <v>4310</v>
      </c>
      <c r="C78" s="5" t="s">
        <v>615</v>
      </c>
      <c r="D78" s="5" t="s">
        <v>4524</v>
      </c>
      <c r="E78" t="s">
        <v>616</v>
      </c>
    </row>
    <row r="79" spans="1:5" x14ac:dyDescent="0.25">
      <c r="A79" t="s">
        <v>6203</v>
      </c>
      <c r="B79" s="5" t="s">
        <v>628</v>
      </c>
      <c r="C79" s="5" t="s">
        <v>622</v>
      </c>
      <c r="D79" s="5" t="s">
        <v>4674</v>
      </c>
      <c r="E79" t="s">
        <v>623</v>
      </c>
    </row>
    <row r="80" spans="1:5" x14ac:dyDescent="0.25">
      <c r="A80" t="s">
        <v>6223</v>
      </c>
      <c r="B80" s="5" t="s">
        <v>4445</v>
      </c>
      <c r="C80" s="5" t="s">
        <v>622</v>
      </c>
      <c r="D80" s="5" t="s">
        <v>4674</v>
      </c>
      <c r="E80" t="s">
        <v>623</v>
      </c>
    </row>
    <row r="81" spans="1:5" x14ac:dyDescent="0.25">
      <c r="A81" t="s">
        <v>6203</v>
      </c>
      <c r="B81" s="5" t="s">
        <v>3932</v>
      </c>
      <c r="C81" s="5" t="s">
        <v>3837</v>
      </c>
      <c r="D81" s="5" t="s">
        <v>4836</v>
      </c>
      <c r="E81" t="s">
        <v>3838</v>
      </c>
    </row>
    <row r="82" spans="1:5" x14ac:dyDescent="0.25">
      <c r="A82" t="s">
        <v>4299</v>
      </c>
      <c r="B82" s="5" t="s">
        <v>4299</v>
      </c>
      <c r="C82" s="5" t="s">
        <v>3837</v>
      </c>
      <c r="D82" s="5" t="s">
        <v>4836</v>
      </c>
      <c r="E82" t="s">
        <v>3838</v>
      </c>
    </row>
    <row r="83" spans="1:5" x14ac:dyDescent="0.25">
      <c r="A83" t="s">
        <v>6203</v>
      </c>
      <c r="B83" s="5" t="s">
        <v>3933</v>
      </c>
      <c r="C83" s="5" t="s">
        <v>3844</v>
      </c>
      <c r="D83" s="5" t="s">
        <v>4837</v>
      </c>
      <c r="E83" t="s">
        <v>3845</v>
      </c>
    </row>
    <row r="84" spans="1:5" x14ac:dyDescent="0.25">
      <c r="A84" t="s">
        <v>6223</v>
      </c>
      <c r="B84" s="5" t="s">
        <v>4423</v>
      </c>
      <c r="C84" s="5" t="s">
        <v>3844</v>
      </c>
      <c r="D84" s="5" t="s">
        <v>4837</v>
      </c>
      <c r="E84" t="s">
        <v>3845</v>
      </c>
    </row>
    <row r="85" spans="1:5" x14ac:dyDescent="0.25">
      <c r="A85" t="s">
        <v>6203</v>
      </c>
      <c r="B85" s="5" t="s">
        <v>641</v>
      </c>
      <c r="C85" s="5" t="s">
        <v>637</v>
      </c>
      <c r="D85" s="5" t="s">
        <v>4599</v>
      </c>
      <c r="E85" t="s">
        <v>638</v>
      </c>
    </row>
    <row r="86" spans="1:5" x14ac:dyDescent="0.25">
      <c r="A86" t="s">
        <v>4288</v>
      </c>
      <c r="B86" s="5" t="s">
        <v>4288</v>
      </c>
      <c r="C86" s="5" t="s">
        <v>637</v>
      </c>
      <c r="D86" s="5" t="s">
        <v>4599</v>
      </c>
      <c r="E86" t="s">
        <v>638</v>
      </c>
    </row>
    <row r="87" spans="1:5" x14ac:dyDescent="0.25">
      <c r="A87" t="s">
        <v>6203</v>
      </c>
      <c r="B87" s="5" t="s">
        <v>652</v>
      </c>
      <c r="C87" s="5" t="s">
        <v>648</v>
      </c>
      <c r="D87" s="5" t="s">
        <v>4525</v>
      </c>
      <c r="E87" t="s">
        <v>649</v>
      </c>
    </row>
    <row r="88" spans="1:5" x14ac:dyDescent="0.25">
      <c r="A88" t="s">
        <v>4226</v>
      </c>
      <c r="B88" s="5" t="s">
        <v>4226</v>
      </c>
      <c r="C88" s="5" t="s">
        <v>648</v>
      </c>
      <c r="D88" s="5" t="s">
        <v>4525</v>
      </c>
      <c r="E88" t="s">
        <v>649</v>
      </c>
    </row>
    <row r="89" spans="1:5" x14ac:dyDescent="0.25">
      <c r="A89" t="s">
        <v>6203</v>
      </c>
      <c r="B89" s="5" t="s">
        <v>657</v>
      </c>
      <c r="C89" s="5" t="s">
        <v>653</v>
      </c>
      <c r="D89" s="5" t="s">
        <v>4601</v>
      </c>
      <c r="E89" t="s">
        <v>654</v>
      </c>
    </row>
    <row r="90" spans="1:5" x14ac:dyDescent="0.25">
      <c r="A90" t="s">
        <v>4208</v>
      </c>
      <c r="B90" s="5" t="s">
        <v>4208</v>
      </c>
      <c r="C90" s="5" t="s">
        <v>653</v>
      </c>
      <c r="D90" s="5" t="s">
        <v>4601</v>
      </c>
      <c r="E90" t="s">
        <v>654</v>
      </c>
    </row>
    <row r="91" spans="1:5" x14ac:dyDescent="0.25">
      <c r="A91" t="s">
        <v>6203</v>
      </c>
      <c r="B91" s="5" t="s">
        <v>663</v>
      </c>
      <c r="C91" s="5" t="s">
        <v>658</v>
      </c>
      <c r="D91" s="5" t="s">
        <v>4526</v>
      </c>
      <c r="E91" t="s">
        <v>659</v>
      </c>
    </row>
    <row r="92" spans="1:5" x14ac:dyDescent="0.25">
      <c r="A92" t="s">
        <v>4327</v>
      </c>
      <c r="B92" s="5" t="s">
        <v>4327</v>
      </c>
      <c r="C92" s="5" t="s">
        <v>658</v>
      </c>
      <c r="D92" s="5" t="s">
        <v>4526</v>
      </c>
      <c r="E92" t="s">
        <v>659</v>
      </c>
    </row>
    <row r="93" spans="1:5" x14ac:dyDescent="0.25">
      <c r="A93" t="s">
        <v>6203</v>
      </c>
      <c r="B93" s="5" t="s">
        <v>636</v>
      </c>
      <c r="C93" s="5" t="s">
        <v>629</v>
      </c>
      <c r="D93" s="5" t="s">
        <v>4675</v>
      </c>
      <c r="E93" t="s">
        <v>630</v>
      </c>
    </row>
    <row r="94" spans="1:5" x14ac:dyDescent="0.25">
      <c r="A94" t="s">
        <v>4408</v>
      </c>
      <c r="B94" s="5" t="s">
        <v>4408</v>
      </c>
      <c r="C94" s="5" t="s">
        <v>629</v>
      </c>
      <c r="D94" s="5" t="s">
        <v>4675</v>
      </c>
      <c r="E94" t="s">
        <v>630</v>
      </c>
    </row>
    <row r="95" spans="1:5" x14ac:dyDescent="0.25">
      <c r="A95" t="s">
        <v>6203</v>
      </c>
      <c r="B95" s="5" t="s">
        <v>647</v>
      </c>
      <c r="C95" s="5" t="s">
        <v>642</v>
      </c>
      <c r="D95" s="5" t="s">
        <v>4600</v>
      </c>
      <c r="E95" t="s">
        <v>643</v>
      </c>
    </row>
    <row r="96" spans="1:5" x14ac:dyDescent="0.25">
      <c r="A96" t="s">
        <v>4253</v>
      </c>
      <c r="B96" s="5" t="s">
        <v>4253</v>
      </c>
      <c r="C96" s="5" t="s">
        <v>642</v>
      </c>
      <c r="D96" s="5" t="s">
        <v>4600</v>
      </c>
      <c r="E96" t="s">
        <v>643</v>
      </c>
    </row>
    <row r="97" spans="1:5" x14ac:dyDescent="0.25">
      <c r="A97" t="s">
        <v>6203</v>
      </c>
      <c r="B97" s="5" t="s">
        <v>3935</v>
      </c>
      <c r="C97" s="5" t="s">
        <v>3853</v>
      </c>
      <c r="D97" s="5" t="s">
        <v>4838</v>
      </c>
      <c r="E97" t="s">
        <v>3854</v>
      </c>
    </row>
    <row r="98" spans="1:5" x14ac:dyDescent="0.25">
      <c r="A98" t="s">
        <v>6223</v>
      </c>
      <c r="B98" s="5" t="s">
        <v>4444</v>
      </c>
      <c r="C98" s="5" t="s">
        <v>3853</v>
      </c>
      <c r="D98" s="5" t="s">
        <v>4838</v>
      </c>
      <c r="E98" t="s">
        <v>3854</v>
      </c>
    </row>
    <row r="99" spans="1:5" x14ac:dyDescent="0.25">
      <c r="A99" t="s">
        <v>6203</v>
      </c>
      <c r="B99" s="5" t="s">
        <v>668</v>
      </c>
      <c r="C99" s="5" t="s">
        <v>664</v>
      </c>
      <c r="D99" s="5" t="s">
        <v>4676</v>
      </c>
      <c r="E99" t="s">
        <v>665</v>
      </c>
    </row>
    <row r="100" spans="1:5" x14ac:dyDescent="0.25">
      <c r="A100" t="s">
        <v>4366</v>
      </c>
      <c r="B100" s="5" t="s">
        <v>4366</v>
      </c>
      <c r="C100" s="5" t="s">
        <v>664</v>
      </c>
      <c r="D100" s="5" t="s">
        <v>4676</v>
      </c>
      <c r="E100" t="s">
        <v>665</v>
      </c>
    </row>
    <row r="101" spans="1:5" x14ac:dyDescent="0.25">
      <c r="A101" t="s">
        <v>6203</v>
      </c>
      <c r="B101" s="5" t="s">
        <v>674</v>
      </c>
      <c r="C101" s="5" t="s">
        <v>669</v>
      </c>
      <c r="D101" s="5" t="s">
        <v>4602</v>
      </c>
      <c r="E101" t="s">
        <v>670</v>
      </c>
    </row>
    <row r="102" spans="1:5" x14ac:dyDescent="0.25">
      <c r="A102" t="s">
        <v>4298</v>
      </c>
      <c r="B102" s="5" t="s">
        <v>4298</v>
      </c>
      <c r="C102" s="5" t="s">
        <v>669</v>
      </c>
      <c r="D102" s="5" t="s">
        <v>4602</v>
      </c>
      <c r="E102" t="s">
        <v>670</v>
      </c>
    </row>
    <row r="103" spans="1:5" x14ac:dyDescent="0.25">
      <c r="A103" t="s">
        <v>6203</v>
      </c>
      <c r="B103" s="5" t="s">
        <v>3592</v>
      </c>
      <c r="C103" s="5" t="s">
        <v>3588</v>
      </c>
      <c r="D103" s="5" t="s">
        <v>4815</v>
      </c>
      <c r="E103" t="s">
        <v>3589</v>
      </c>
    </row>
    <row r="104" spans="1:5" x14ac:dyDescent="0.25">
      <c r="A104" t="s">
        <v>4385</v>
      </c>
      <c r="B104" s="5" t="s">
        <v>4385</v>
      </c>
      <c r="C104" s="5" t="s">
        <v>3588</v>
      </c>
      <c r="D104" s="5" t="s">
        <v>4815</v>
      </c>
      <c r="E104" t="s">
        <v>3589</v>
      </c>
    </row>
    <row r="105" spans="1:5" x14ac:dyDescent="0.25">
      <c r="A105" t="s">
        <v>6203</v>
      </c>
      <c r="B105" s="5" t="s">
        <v>3599</v>
      </c>
      <c r="C105" s="5" t="s">
        <v>3593</v>
      </c>
      <c r="D105" s="5" t="s">
        <v>4816</v>
      </c>
      <c r="E105" t="s">
        <v>3594</v>
      </c>
    </row>
    <row r="106" spans="1:5" x14ac:dyDescent="0.25">
      <c r="A106" t="s">
        <v>6223</v>
      </c>
      <c r="B106" s="5" t="s">
        <v>4219</v>
      </c>
      <c r="C106" s="5" t="s">
        <v>3593</v>
      </c>
      <c r="D106" s="5" t="s">
        <v>4816</v>
      </c>
      <c r="E106" t="s">
        <v>3594</v>
      </c>
    </row>
    <row r="107" spans="1:5" x14ac:dyDescent="0.25">
      <c r="A107" t="s">
        <v>6203</v>
      </c>
      <c r="B107" s="5" t="s">
        <v>3936</v>
      </c>
      <c r="C107" s="5" t="s">
        <v>3861</v>
      </c>
      <c r="D107" s="5" t="s">
        <v>4839</v>
      </c>
      <c r="E107" t="s">
        <v>3862</v>
      </c>
    </row>
    <row r="108" spans="1:5" x14ac:dyDescent="0.25">
      <c r="A108" t="s">
        <v>6223</v>
      </c>
      <c r="B108" s="5" t="s">
        <v>4431</v>
      </c>
      <c r="C108" s="5" t="s">
        <v>3861</v>
      </c>
      <c r="D108" s="5" t="s">
        <v>4839</v>
      </c>
      <c r="E108" t="s">
        <v>3862</v>
      </c>
    </row>
    <row r="109" spans="1:5" x14ac:dyDescent="0.25">
      <c r="A109" t="s">
        <v>6203</v>
      </c>
      <c r="B109" s="5" t="s">
        <v>3587</v>
      </c>
      <c r="C109" s="5" t="s">
        <v>3583</v>
      </c>
      <c r="D109" s="5" t="s">
        <v>4814</v>
      </c>
      <c r="E109" t="s">
        <v>3584</v>
      </c>
    </row>
    <row r="110" spans="1:5" x14ac:dyDescent="0.25">
      <c r="A110" t="s">
        <v>6223</v>
      </c>
      <c r="B110" s="5" t="s">
        <v>4401</v>
      </c>
      <c r="C110" s="5" t="s">
        <v>3583</v>
      </c>
      <c r="D110" s="5" t="s">
        <v>4814</v>
      </c>
      <c r="E110" t="s">
        <v>3584</v>
      </c>
    </row>
    <row r="111" spans="1:5" x14ac:dyDescent="0.25">
      <c r="A111" t="s">
        <v>6203</v>
      </c>
      <c r="B111" s="5" t="s">
        <v>3937</v>
      </c>
      <c r="C111" s="5" t="s">
        <v>6216</v>
      </c>
      <c r="D111" s="5" t="s">
        <v>4840</v>
      </c>
      <c r="E111" t="s">
        <v>3867</v>
      </c>
    </row>
    <row r="112" spans="1:5" x14ac:dyDescent="0.25">
      <c r="A112" t="s">
        <v>6223</v>
      </c>
      <c r="B112" s="5" t="s">
        <v>4389</v>
      </c>
      <c r="C112" s="5" t="s">
        <v>6216</v>
      </c>
      <c r="D112" s="5" t="s">
        <v>4840</v>
      </c>
      <c r="E112" t="s">
        <v>3867</v>
      </c>
    </row>
    <row r="113" spans="1:5" x14ac:dyDescent="0.25">
      <c r="A113" t="s">
        <v>6203</v>
      </c>
      <c r="B113" s="5" t="s">
        <v>3938</v>
      </c>
      <c r="C113" s="5" t="s">
        <v>6217</v>
      </c>
      <c r="D113" s="5" t="s">
        <v>4841</v>
      </c>
      <c r="E113" t="s">
        <v>3831</v>
      </c>
    </row>
    <row r="114" spans="1:5" x14ac:dyDescent="0.25">
      <c r="A114" t="s">
        <v>6223</v>
      </c>
      <c r="B114" s="5" t="s">
        <v>4390</v>
      </c>
      <c r="C114" s="5" t="s">
        <v>6217</v>
      </c>
      <c r="D114" s="5" t="s">
        <v>4841</v>
      </c>
      <c r="E114" t="s">
        <v>3831</v>
      </c>
    </row>
    <row r="115" spans="1:5" x14ac:dyDescent="0.25">
      <c r="A115" t="s">
        <v>6203</v>
      </c>
      <c r="B115" s="5" t="s">
        <v>3939</v>
      </c>
      <c r="C115" s="5" t="s">
        <v>6218</v>
      </c>
      <c r="D115" s="5" t="s">
        <v>4842</v>
      </c>
      <c r="E115" t="s">
        <v>3872</v>
      </c>
    </row>
    <row r="116" spans="1:5" x14ac:dyDescent="0.25">
      <c r="A116" t="s">
        <v>6223</v>
      </c>
      <c r="B116" s="5" t="s">
        <v>4387</v>
      </c>
      <c r="C116" s="5" t="s">
        <v>6218</v>
      </c>
      <c r="D116" s="5" t="s">
        <v>4842</v>
      </c>
      <c r="E116" t="s">
        <v>3872</v>
      </c>
    </row>
    <row r="117" spans="1:5" x14ac:dyDescent="0.25">
      <c r="A117" t="s">
        <v>6203</v>
      </c>
      <c r="B117" s="5" t="s">
        <v>3940</v>
      </c>
      <c r="C117" s="5" t="s">
        <v>6219</v>
      </c>
      <c r="D117" s="5" t="s">
        <v>4843</v>
      </c>
      <c r="E117" t="s">
        <v>3877</v>
      </c>
    </row>
    <row r="118" spans="1:5" x14ac:dyDescent="0.25">
      <c r="A118" t="s">
        <v>6223</v>
      </c>
      <c r="B118" s="5" t="s">
        <v>4388</v>
      </c>
      <c r="C118" s="5" t="s">
        <v>6219</v>
      </c>
      <c r="D118" s="5" t="s">
        <v>4843</v>
      </c>
      <c r="E118" t="s">
        <v>3877</v>
      </c>
    </row>
    <row r="119" spans="1:5" x14ac:dyDescent="0.25">
      <c r="A119" t="s">
        <v>6203</v>
      </c>
      <c r="B119" s="5" t="s">
        <v>681</v>
      </c>
      <c r="C119" s="5" t="s">
        <v>675</v>
      </c>
      <c r="D119" s="5" t="s">
        <v>4579</v>
      </c>
      <c r="E119" t="s">
        <v>676</v>
      </c>
    </row>
    <row r="120" spans="1:5" x14ac:dyDescent="0.25">
      <c r="A120" t="s">
        <v>6223</v>
      </c>
      <c r="B120" s="5" t="s">
        <v>4386</v>
      </c>
      <c r="C120" s="5" t="s">
        <v>675</v>
      </c>
      <c r="D120" s="5" t="s">
        <v>4579</v>
      </c>
      <c r="E120" t="s">
        <v>676</v>
      </c>
    </row>
    <row r="121" spans="1:5" x14ac:dyDescent="0.25">
      <c r="A121" t="s">
        <v>6203</v>
      </c>
      <c r="B121" s="5" t="s">
        <v>3941</v>
      </c>
      <c r="C121" s="5" t="s">
        <v>3881</v>
      </c>
      <c r="D121" s="5" t="s">
        <v>4844</v>
      </c>
      <c r="E121" t="s">
        <v>3882</v>
      </c>
    </row>
    <row r="122" spans="1:5" x14ac:dyDescent="0.25">
      <c r="A122" t="s">
        <v>6223</v>
      </c>
      <c r="B122" s="5" t="s">
        <v>4433</v>
      </c>
      <c r="C122" s="5" t="s">
        <v>3881</v>
      </c>
      <c r="D122" s="5" t="s">
        <v>4844</v>
      </c>
      <c r="E122" t="s">
        <v>3882</v>
      </c>
    </row>
    <row r="123" spans="1:5" x14ac:dyDescent="0.25">
      <c r="A123" t="s">
        <v>6203</v>
      </c>
      <c r="B123" s="5" t="s">
        <v>3312</v>
      </c>
      <c r="C123" s="5" t="s">
        <v>3324</v>
      </c>
      <c r="D123" s="5" t="s">
        <v>4786</v>
      </c>
      <c r="E123" t="s">
        <v>3307</v>
      </c>
    </row>
    <row r="124" spans="1:5" x14ac:dyDescent="0.25">
      <c r="A124" t="s">
        <v>4229</v>
      </c>
      <c r="B124" s="5" t="s">
        <v>4229</v>
      </c>
      <c r="C124" s="5" t="s">
        <v>3324</v>
      </c>
      <c r="D124" s="5" t="s">
        <v>4786</v>
      </c>
      <c r="E124" t="s">
        <v>3307</v>
      </c>
    </row>
    <row r="125" spans="1:5" x14ac:dyDescent="0.25">
      <c r="A125" t="s">
        <v>6203</v>
      </c>
      <c r="B125" s="5" t="s">
        <v>3317</v>
      </c>
      <c r="C125" s="5" t="s">
        <v>3313</v>
      </c>
      <c r="D125" s="5" t="s">
        <v>4787</v>
      </c>
      <c r="E125" t="s">
        <v>3314</v>
      </c>
    </row>
    <row r="126" spans="1:5" x14ac:dyDescent="0.25">
      <c r="A126" t="s">
        <v>4313</v>
      </c>
      <c r="B126" s="5" t="s">
        <v>4313</v>
      </c>
      <c r="C126" s="5" t="s">
        <v>3313</v>
      </c>
      <c r="D126" s="5" t="s">
        <v>4787</v>
      </c>
      <c r="E126" t="s">
        <v>3314</v>
      </c>
    </row>
    <row r="127" spans="1:5" x14ac:dyDescent="0.25">
      <c r="A127" t="s">
        <v>6203</v>
      </c>
      <c r="B127" s="5" t="s">
        <v>687</v>
      </c>
      <c r="C127" s="5" t="s">
        <v>682</v>
      </c>
      <c r="D127" s="5" t="s">
        <v>4677</v>
      </c>
      <c r="E127" t="s">
        <v>683</v>
      </c>
    </row>
    <row r="128" spans="1:5" x14ac:dyDescent="0.25">
      <c r="A128" t="s">
        <v>6223</v>
      </c>
      <c r="B128" s="5" t="s">
        <v>4302</v>
      </c>
      <c r="C128" s="5" t="s">
        <v>682</v>
      </c>
      <c r="D128" s="5" t="s">
        <v>4677</v>
      </c>
      <c r="E128" t="s">
        <v>683</v>
      </c>
    </row>
    <row r="129" spans="1:5" x14ac:dyDescent="0.25">
      <c r="A129" t="s">
        <v>6203</v>
      </c>
      <c r="B129" s="5" t="s">
        <v>3323</v>
      </c>
      <c r="C129" s="5" t="s">
        <v>3318</v>
      </c>
      <c r="D129" s="5" t="s">
        <v>4788</v>
      </c>
      <c r="E129" t="s">
        <v>3319</v>
      </c>
    </row>
    <row r="130" spans="1:5" x14ac:dyDescent="0.25">
      <c r="A130" t="s">
        <v>4396</v>
      </c>
      <c r="B130" s="5" t="s">
        <v>4396</v>
      </c>
      <c r="C130" s="5" t="s">
        <v>3318</v>
      </c>
      <c r="D130" s="5" t="s">
        <v>4788</v>
      </c>
      <c r="E130" t="s">
        <v>3319</v>
      </c>
    </row>
    <row r="131" spans="1:5" x14ac:dyDescent="0.25">
      <c r="A131" t="s">
        <v>6203</v>
      </c>
      <c r="B131" s="5" t="s">
        <v>707</v>
      </c>
      <c r="C131" s="5" t="s">
        <v>698</v>
      </c>
      <c r="D131" s="5" t="s">
        <v>4679</v>
      </c>
      <c r="E131" t="s">
        <v>699</v>
      </c>
    </row>
    <row r="132" spans="1:5" x14ac:dyDescent="0.25">
      <c r="A132" t="s">
        <v>4395</v>
      </c>
      <c r="B132" s="5" t="s">
        <v>4395</v>
      </c>
      <c r="C132" s="5" t="s">
        <v>698</v>
      </c>
      <c r="D132" s="5" t="s">
        <v>4679</v>
      </c>
      <c r="E132" t="s">
        <v>699</v>
      </c>
    </row>
    <row r="133" spans="1:5" x14ac:dyDescent="0.25">
      <c r="A133" t="s">
        <v>6203</v>
      </c>
      <c r="B133" s="5" t="s">
        <v>715</v>
      </c>
      <c r="C133" s="5" t="s">
        <v>708</v>
      </c>
      <c r="D133" s="5" t="s">
        <v>4680</v>
      </c>
      <c r="E133" t="s">
        <v>709</v>
      </c>
    </row>
    <row r="134" spans="1:5" x14ac:dyDescent="0.25">
      <c r="A134" t="s">
        <v>4363</v>
      </c>
      <c r="B134" s="5" t="s">
        <v>4363</v>
      </c>
      <c r="C134" s="5" t="s">
        <v>708</v>
      </c>
      <c r="D134" s="5" t="s">
        <v>4680</v>
      </c>
      <c r="E134" t="s">
        <v>709</v>
      </c>
    </row>
    <row r="135" spans="1:5" x14ac:dyDescent="0.25">
      <c r="A135" t="s">
        <v>6203</v>
      </c>
      <c r="B135" s="5" t="s">
        <v>723</v>
      </c>
      <c r="C135" s="5" t="s">
        <v>716</v>
      </c>
      <c r="D135" s="5" t="s">
        <v>4681</v>
      </c>
      <c r="E135" t="s">
        <v>717</v>
      </c>
    </row>
    <row r="136" spans="1:5" x14ac:dyDescent="0.25">
      <c r="A136" t="s">
        <v>4351</v>
      </c>
      <c r="B136" s="5" t="s">
        <v>4351</v>
      </c>
      <c r="C136" s="5" t="s">
        <v>716</v>
      </c>
      <c r="D136" s="5" t="s">
        <v>4681</v>
      </c>
      <c r="E136" t="s">
        <v>717</v>
      </c>
    </row>
    <row r="137" spans="1:5" x14ac:dyDescent="0.25">
      <c r="A137" t="s">
        <v>6203</v>
      </c>
      <c r="B137" s="5" t="s">
        <v>728</v>
      </c>
      <c r="C137" s="5" t="s">
        <v>724</v>
      </c>
      <c r="D137" s="5" t="s">
        <v>4603</v>
      </c>
      <c r="E137" t="s">
        <v>725</v>
      </c>
    </row>
    <row r="138" spans="1:5" x14ac:dyDescent="0.25">
      <c r="A138" t="s">
        <v>4467</v>
      </c>
      <c r="B138" s="5" t="s">
        <v>4467</v>
      </c>
      <c r="C138" s="5" t="s">
        <v>724</v>
      </c>
      <c r="D138" s="5" t="s">
        <v>4603</v>
      </c>
      <c r="E138" t="s">
        <v>725</v>
      </c>
    </row>
    <row r="139" spans="1:5" x14ac:dyDescent="0.25">
      <c r="A139" t="s">
        <v>6203</v>
      </c>
      <c r="B139" s="5" t="s">
        <v>697</v>
      </c>
      <c r="C139" s="5" t="s">
        <v>1226</v>
      </c>
      <c r="D139" s="5" t="s">
        <v>4678</v>
      </c>
      <c r="E139" t="s">
        <v>689</v>
      </c>
    </row>
    <row r="140" spans="1:5" x14ac:dyDescent="0.25">
      <c r="A140" t="s">
        <v>4206</v>
      </c>
      <c r="B140" s="5" t="s">
        <v>4206</v>
      </c>
      <c r="C140" s="5" t="s">
        <v>1226</v>
      </c>
      <c r="D140" s="5" t="s">
        <v>4678</v>
      </c>
      <c r="E140" t="s">
        <v>689</v>
      </c>
    </row>
    <row r="141" spans="1:5" x14ac:dyDescent="0.25">
      <c r="A141" t="s">
        <v>6203</v>
      </c>
      <c r="B141" s="5" t="s">
        <v>737</v>
      </c>
      <c r="C141" s="5" t="s">
        <v>2900</v>
      </c>
      <c r="D141" s="5" t="s">
        <v>4604</v>
      </c>
      <c r="E141" t="s">
        <v>730</v>
      </c>
    </row>
    <row r="142" spans="1:5" x14ac:dyDescent="0.25">
      <c r="A142" t="s">
        <v>5131</v>
      </c>
      <c r="B142" s="5" t="s">
        <v>4422</v>
      </c>
      <c r="C142" s="5" t="s">
        <v>2900</v>
      </c>
      <c r="D142" s="5" t="s">
        <v>4604</v>
      </c>
      <c r="E142" t="s">
        <v>730</v>
      </c>
    </row>
    <row r="143" spans="1:5" x14ac:dyDescent="0.25">
      <c r="A143" t="s">
        <v>6203</v>
      </c>
      <c r="B143" s="5" t="s">
        <v>742</v>
      </c>
      <c r="C143" s="5" t="s">
        <v>738</v>
      </c>
      <c r="D143" s="5" t="s">
        <v>4605</v>
      </c>
      <c r="E143" t="s">
        <v>739</v>
      </c>
    </row>
    <row r="144" spans="1:5" x14ac:dyDescent="0.25">
      <c r="A144" t="s">
        <v>6223</v>
      </c>
      <c r="B144" s="5" t="s">
        <v>4421</v>
      </c>
      <c r="C144" s="5" t="s">
        <v>738</v>
      </c>
      <c r="D144" s="5" t="s">
        <v>4605</v>
      </c>
      <c r="E144" t="s">
        <v>739</v>
      </c>
    </row>
    <row r="145" spans="1:5" x14ac:dyDescent="0.25">
      <c r="A145" t="s">
        <v>6203</v>
      </c>
      <c r="B145" s="5" t="s">
        <v>747</v>
      </c>
      <c r="C145" s="5" t="s">
        <v>743</v>
      </c>
      <c r="D145" s="5" t="s">
        <v>4527</v>
      </c>
      <c r="E145" t="s">
        <v>744</v>
      </c>
    </row>
    <row r="146" spans="1:5" x14ac:dyDescent="0.25">
      <c r="A146" t="s">
        <v>6223</v>
      </c>
      <c r="B146" s="5" t="s">
        <v>4420</v>
      </c>
      <c r="C146" s="5" t="s">
        <v>743</v>
      </c>
      <c r="D146" s="5" t="s">
        <v>4527</v>
      </c>
      <c r="E146" t="s">
        <v>744</v>
      </c>
    </row>
    <row r="147" spans="1:5" x14ac:dyDescent="0.25">
      <c r="A147" t="s">
        <v>6203</v>
      </c>
      <c r="B147" s="5" t="s">
        <v>755</v>
      </c>
      <c r="C147" s="5" t="s">
        <v>748</v>
      </c>
      <c r="D147" s="5" t="s">
        <v>4528</v>
      </c>
      <c r="E147" t="s">
        <v>749</v>
      </c>
    </row>
    <row r="148" spans="1:5" x14ac:dyDescent="0.25">
      <c r="A148" s="1" t="s">
        <v>5359</v>
      </c>
      <c r="B148" s="5" t="s">
        <v>4432</v>
      </c>
      <c r="C148" s="5" t="s">
        <v>748</v>
      </c>
      <c r="D148" s="5" t="s">
        <v>4528</v>
      </c>
      <c r="E148" t="s">
        <v>749</v>
      </c>
    </row>
    <row r="149" spans="1:5" x14ac:dyDescent="0.25">
      <c r="A149" t="s">
        <v>6203</v>
      </c>
      <c r="B149" s="5" t="s">
        <v>760</v>
      </c>
      <c r="C149" s="5" t="s">
        <v>756</v>
      </c>
      <c r="D149" s="5" t="s">
        <v>4580</v>
      </c>
      <c r="E149" t="s">
        <v>757</v>
      </c>
    </row>
    <row r="150" spans="1:5" x14ac:dyDescent="0.25">
      <c r="A150" t="s">
        <v>6223</v>
      </c>
      <c r="B150" s="5" t="s">
        <v>4437</v>
      </c>
      <c r="C150" s="5" t="s">
        <v>756</v>
      </c>
      <c r="D150" s="5" t="s">
        <v>4580</v>
      </c>
      <c r="E150" t="s">
        <v>757</v>
      </c>
    </row>
    <row r="151" spans="1:5" x14ac:dyDescent="0.25">
      <c r="A151" t="s">
        <v>6203</v>
      </c>
      <c r="B151" s="5" t="s">
        <v>765</v>
      </c>
      <c r="C151" s="5" t="s">
        <v>761</v>
      </c>
      <c r="D151" s="5" t="s">
        <v>4581</v>
      </c>
      <c r="E151" t="s">
        <v>762</v>
      </c>
    </row>
    <row r="152" spans="1:5" x14ac:dyDescent="0.25">
      <c r="A152" t="s">
        <v>6223</v>
      </c>
      <c r="B152" s="5" t="s">
        <v>4455</v>
      </c>
      <c r="C152" s="5" t="s">
        <v>761</v>
      </c>
      <c r="D152" s="5" t="s">
        <v>4581</v>
      </c>
      <c r="E152" t="s">
        <v>762</v>
      </c>
    </row>
    <row r="153" spans="1:5" x14ac:dyDescent="0.25">
      <c r="A153" t="s">
        <v>6203</v>
      </c>
      <c r="B153" s="5" t="s">
        <v>3947</v>
      </c>
      <c r="C153" s="5" t="s">
        <v>3942</v>
      </c>
      <c r="D153" s="5" t="s">
        <v>4845</v>
      </c>
      <c r="E153" t="s">
        <v>3943</v>
      </c>
    </row>
    <row r="154" spans="1:5" x14ac:dyDescent="0.25">
      <c r="A154" t="s">
        <v>202</v>
      </c>
      <c r="B154" s="5" t="s">
        <v>202</v>
      </c>
      <c r="C154" s="5" t="s">
        <v>3942</v>
      </c>
      <c r="D154" s="5" t="s">
        <v>4845</v>
      </c>
      <c r="E154" t="s">
        <v>3943</v>
      </c>
    </row>
    <row r="155" spans="1:5" x14ac:dyDescent="0.25">
      <c r="A155" t="s">
        <v>6203</v>
      </c>
      <c r="B155" s="5" t="s">
        <v>774</v>
      </c>
      <c r="C155" s="5" t="s">
        <v>766</v>
      </c>
      <c r="D155" s="5" t="s">
        <v>4606</v>
      </c>
      <c r="E155" t="s">
        <v>767</v>
      </c>
    </row>
    <row r="156" spans="1:5" x14ac:dyDescent="0.25">
      <c r="A156" t="s">
        <v>6223</v>
      </c>
      <c r="B156" s="5" t="s">
        <v>2430</v>
      </c>
      <c r="C156" s="5" t="s">
        <v>766</v>
      </c>
      <c r="D156" s="5" t="s">
        <v>4606</v>
      </c>
      <c r="E156" t="s">
        <v>767</v>
      </c>
    </row>
    <row r="157" spans="1:5" x14ac:dyDescent="0.25">
      <c r="A157" t="s">
        <v>6203</v>
      </c>
      <c r="B157" s="5" t="s">
        <v>781</v>
      </c>
      <c r="C157" s="5" t="s">
        <v>775</v>
      </c>
      <c r="D157" s="5" t="s">
        <v>4607</v>
      </c>
      <c r="E157" t="s">
        <v>776</v>
      </c>
    </row>
    <row r="158" spans="1:5" x14ac:dyDescent="0.25">
      <c r="A158" t="s">
        <v>6223</v>
      </c>
      <c r="B158" s="5" t="s">
        <v>3889</v>
      </c>
      <c r="C158" s="5" t="s">
        <v>775</v>
      </c>
      <c r="D158" s="5" t="s">
        <v>4607</v>
      </c>
      <c r="E158" t="s">
        <v>776</v>
      </c>
    </row>
    <row r="159" spans="1:5" x14ac:dyDescent="0.25">
      <c r="A159" t="s">
        <v>6203</v>
      </c>
      <c r="B159" s="5" t="s">
        <v>3332</v>
      </c>
      <c r="C159" s="5" t="s">
        <v>2233</v>
      </c>
      <c r="D159" s="5" t="s">
        <v>4789</v>
      </c>
      <c r="E159" t="s">
        <v>2234</v>
      </c>
    </row>
    <row r="160" spans="1:5" x14ac:dyDescent="0.25">
      <c r="A160" t="s">
        <v>74</v>
      </c>
      <c r="B160" s="5" t="s">
        <v>74</v>
      </c>
      <c r="C160" s="5" t="s">
        <v>2233</v>
      </c>
      <c r="D160" s="5" t="s">
        <v>4789</v>
      </c>
      <c r="E160" t="s">
        <v>2234</v>
      </c>
    </row>
    <row r="161" spans="1:5" x14ac:dyDescent="0.25">
      <c r="A161" t="s">
        <v>6203</v>
      </c>
      <c r="B161" s="5" t="s">
        <v>789</v>
      </c>
      <c r="C161" s="5" t="s">
        <v>782</v>
      </c>
      <c r="D161" s="5" t="s">
        <v>4682</v>
      </c>
      <c r="E161" t="s">
        <v>783</v>
      </c>
    </row>
    <row r="162" spans="1:5" x14ac:dyDescent="0.25">
      <c r="A162" t="s">
        <v>207</v>
      </c>
      <c r="B162" s="5" t="s">
        <v>207</v>
      </c>
      <c r="C162" s="5" t="s">
        <v>782</v>
      </c>
      <c r="D162" s="5" t="s">
        <v>4682</v>
      </c>
      <c r="E162" t="s">
        <v>783</v>
      </c>
    </row>
    <row r="163" spans="1:5" x14ac:dyDescent="0.25">
      <c r="A163" t="s">
        <v>6203</v>
      </c>
      <c r="B163" s="5" t="s">
        <v>3949</v>
      </c>
      <c r="C163" s="5" t="s">
        <v>3890</v>
      </c>
      <c r="D163" s="5" t="s">
        <v>4846</v>
      </c>
      <c r="E163" t="s">
        <v>3891</v>
      </c>
    </row>
    <row r="164" spans="1:5" x14ac:dyDescent="0.25">
      <c r="A164" t="s">
        <v>210</v>
      </c>
      <c r="B164" s="5" t="s">
        <v>210</v>
      </c>
      <c r="C164" s="5" t="s">
        <v>3890</v>
      </c>
      <c r="D164" s="5" t="s">
        <v>4846</v>
      </c>
      <c r="E164" t="s">
        <v>3891</v>
      </c>
    </row>
    <row r="165" spans="1:5" x14ac:dyDescent="0.25">
      <c r="A165" t="s">
        <v>6203</v>
      </c>
      <c r="B165" s="5" t="s">
        <v>3956</v>
      </c>
      <c r="C165" s="5" t="s">
        <v>3952</v>
      </c>
      <c r="D165" s="5" t="s">
        <v>4847</v>
      </c>
      <c r="E165" t="s">
        <v>3953</v>
      </c>
    </row>
    <row r="166" spans="1:5" x14ac:dyDescent="0.25">
      <c r="A166" t="s">
        <v>6223</v>
      </c>
      <c r="B166" s="5" t="s">
        <v>4055</v>
      </c>
      <c r="C166" s="5" t="s">
        <v>3952</v>
      </c>
      <c r="D166" s="5" t="s">
        <v>4847</v>
      </c>
      <c r="E166" t="s">
        <v>3953</v>
      </c>
    </row>
    <row r="167" spans="1:5" x14ac:dyDescent="0.25">
      <c r="A167" t="s">
        <v>6203</v>
      </c>
      <c r="B167" s="5" t="s">
        <v>3961</v>
      </c>
      <c r="C167" s="5" t="s">
        <v>3957</v>
      </c>
      <c r="D167" s="5" t="s">
        <v>4848</v>
      </c>
      <c r="E167" t="s">
        <v>3958</v>
      </c>
    </row>
    <row r="168" spans="1:5" x14ac:dyDescent="0.25">
      <c r="A168" t="s">
        <v>6223</v>
      </c>
      <c r="B168" s="5" t="s">
        <v>4056</v>
      </c>
      <c r="C168" s="5" t="s">
        <v>3957</v>
      </c>
      <c r="D168" s="5" t="s">
        <v>4848</v>
      </c>
      <c r="E168" t="s">
        <v>3958</v>
      </c>
    </row>
    <row r="169" spans="1:5" x14ac:dyDescent="0.25">
      <c r="A169" t="s">
        <v>6203</v>
      </c>
      <c r="B169" s="5" t="s">
        <v>3966</v>
      </c>
      <c r="C169" s="5" t="s">
        <v>3962</v>
      </c>
      <c r="D169" s="5" t="s">
        <v>4849</v>
      </c>
      <c r="E169" t="s">
        <v>3963</v>
      </c>
    </row>
    <row r="170" spans="1:5" x14ac:dyDescent="0.25">
      <c r="A170" t="s">
        <v>6223</v>
      </c>
      <c r="B170" s="5" t="s">
        <v>4060</v>
      </c>
      <c r="C170" s="5" t="s">
        <v>3962</v>
      </c>
      <c r="D170" s="5" t="s">
        <v>4849</v>
      </c>
      <c r="E170" t="s">
        <v>3963</v>
      </c>
    </row>
    <row r="171" spans="1:5" x14ac:dyDescent="0.25">
      <c r="A171" t="s">
        <v>6203</v>
      </c>
      <c r="B171" s="5" t="s">
        <v>3971</v>
      </c>
      <c r="C171" s="5" t="s">
        <v>4061</v>
      </c>
      <c r="D171" s="5" t="s">
        <v>4850</v>
      </c>
      <c r="E171" t="s">
        <v>3968</v>
      </c>
    </row>
    <row r="172" spans="1:5" x14ac:dyDescent="0.25">
      <c r="A172" t="s">
        <v>6223</v>
      </c>
      <c r="B172" s="5" t="s">
        <v>4064</v>
      </c>
      <c r="C172" s="5" t="s">
        <v>4061</v>
      </c>
      <c r="D172" s="5" t="s">
        <v>4850</v>
      </c>
      <c r="E172" t="s">
        <v>3968</v>
      </c>
    </row>
    <row r="173" spans="1:5" x14ac:dyDescent="0.25">
      <c r="A173" t="s">
        <v>6203</v>
      </c>
      <c r="B173" s="5" t="s">
        <v>3978</v>
      </c>
      <c r="C173" s="5" t="s">
        <v>3972</v>
      </c>
      <c r="D173" s="5" t="s">
        <v>4851</v>
      </c>
      <c r="E173" t="s">
        <v>3973</v>
      </c>
    </row>
    <row r="174" spans="1:5" x14ac:dyDescent="0.25">
      <c r="A174" t="s">
        <v>218</v>
      </c>
      <c r="B174" s="5" t="s">
        <v>218</v>
      </c>
      <c r="C174" s="5" t="s">
        <v>3972</v>
      </c>
      <c r="D174" s="5" t="s">
        <v>4851</v>
      </c>
      <c r="E174" t="s">
        <v>3973</v>
      </c>
    </row>
    <row r="175" spans="1:5" x14ac:dyDescent="0.25">
      <c r="A175" t="s">
        <v>6203</v>
      </c>
      <c r="B175" s="5" t="s">
        <v>3985</v>
      </c>
      <c r="C175" s="5" t="s">
        <v>3983</v>
      </c>
      <c r="D175" s="5" t="s">
        <v>4852</v>
      </c>
      <c r="E175" t="s">
        <v>3984</v>
      </c>
    </row>
    <row r="176" spans="1:5" x14ac:dyDescent="0.25">
      <c r="A176" t="s">
        <v>223</v>
      </c>
      <c r="B176" s="5" t="s">
        <v>223</v>
      </c>
      <c r="C176" s="5" t="s">
        <v>3983</v>
      </c>
      <c r="D176" s="5" t="s">
        <v>4852</v>
      </c>
      <c r="E176" t="s">
        <v>3984</v>
      </c>
    </row>
    <row r="177" spans="1:5" x14ac:dyDescent="0.25">
      <c r="A177" t="s">
        <v>6203</v>
      </c>
      <c r="B177" s="5" t="s">
        <v>795</v>
      </c>
      <c r="C177" s="5" t="s">
        <v>790</v>
      </c>
      <c r="D177" s="5" t="s">
        <v>4683</v>
      </c>
      <c r="E177" t="s">
        <v>791</v>
      </c>
    </row>
    <row r="178" spans="1:5" x14ac:dyDescent="0.25">
      <c r="A178" t="s">
        <v>213</v>
      </c>
      <c r="B178" s="5" t="s">
        <v>213</v>
      </c>
      <c r="C178" s="5" t="s">
        <v>790</v>
      </c>
      <c r="D178" s="5" t="s">
        <v>4683</v>
      </c>
      <c r="E178" t="s">
        <v>791</v>
      </c>
    </row>
    <row r="179" spans="1:5" x14ac:dyDescent="0.25">
      <c r="A179" t="s">
        <v>6203</v>
      </c>
      <c r="B179" s="5" t="s">
        <v>800</v>
      </c>
      <c r="C179" s="5" t="s">
        <v>796</v>
      </c>
      <c r="D179" s="5" t="s">
        <v>4684</v>
      </c>
      <c r="E179" t="s">
        <v>797</v>
      </c>
    </row>
    <row r="180" spans="1:5" x14ac:dyDescent="0.25">
      <c r="A180" t="s">
        <v>226</v>
      </c>
      <c r="B180" s="5" t="s">
        <v>226</v>
      </c>
      <c r="C180" s="5" t="s">
        <v>796</v>
      </c>
      <c r="D180" s="5" t="s">
        <v>4684</v>
      </c>
      <c r="E180" t="s">
        <v>797</v>
      </c>
    </row>
    <row r="181" spans="1:5" x14ac:dyDescent="0.25">
      <c r="A181" t="s">
        <v>6203</v>
      </c>
      <c r="B181" s="5" t="s">
        <v>806</v>
      </c>
      <c r="C181" s="5" t="s">
        <v>801</v>
      </c>
      <c r="D181" s="5" t="s">
        <v>4685</v>
      </c>
      <c r="E181" t="s">
        <v>802</v>
      </c>
    </row>
    <row r="182" spans="1:5" x14ac:dyDescent="0.25">
      <c r="A182" t="s">
        <v>229</v>
      </c>
      <c r="B182" s="5" t="s">
        <v>229</v>
      </c>
      <c r="C182" s="5" t="s">
        <v>801</v>
      </c>
      <c r="D182" s="5" t="s">
        <v>4685</v>
      </c>
      <c r="E182" t="s">
        <v>802</v>
      </c>
    </row>
    <row r="183" spans="1:5" x14ac:dyDescent="0.25">
      <c r="A183" t="s">
        <v>6203</v>
      </c>
      <c r="B183" s="5" t="s">
        <v>814</v>
      </c>
      <c r="C183" s="5" t="s">
        <v>807</v>
      </c>
      <c r="D183" s="5" t="s">
        <v>4608</v>
      </c>
      <c r="E183" t="s">
        <v>808</v>
      </c>
    </row>
    <row r="184" spans="1:5" x14ac:dyDescent="0.25">
      <c r="A184" t="s">
        <v>6223</v>
      </c>
      <c r="B184" s="5" t="s">
        <v>2232</v>
      </c>
      <c r="C184" s="5" t="s">
        <v>807</v>
      </c>
      <c r="D184" s="5" t="s">
        <v>4608</v>
      </c>
      <c r="E184" t="s">
        <v>808</v>
      </c>
    </row>
    <row r="185" spans="1:5" x14ac:dyDescent="0.25">
      <c r="A185" t="s">
        <v>6203</v>
      </c>
      <c r="B185" s="5" t="s">
        <v>826</v>
      </c>
      <c r="C185" s="5" t="s">
        <v>822</v>
      </c>
      <c r="D185" s="5" t="s">
        <v>4582</v>
      </c>
      <c r="E185" t="s">
        <v>823</v>
      </c>
    </row>
    <row r="186" spans="1:5" x14ac:dyDescent="0.25">
      <c r="A186" t="s">
        <v>6223</v>
      </c>
      <c r="B186" s="5" t="s">
        <v>2245</v>
      </c>
      <c r="C186" s="5" t="s">
        <v>822</v>
      </c>
      <c r="D186" s="5" t="s">
        <v>4582</v>
      </c>
      <c r="E186" t="s">
        <v>823</v>
      </c>
    </row>
    <row r="187" spans="1:5" x14ac:dyDescent="0.25">
      <c r="A187" t="s">
        <v>6203</v>
      </c>
      <c r="B187" s="5" t="s">
        <v>832</v>
      </c>
      <c r="C187" s="5" t="s">
        <v>827</v>
      </c>
      <c r="D187" s="5" t="s">
        <v>4610</v>
      </c>
      <c r="E187" t="s">
        <v>828</v>
      </c>
    </row>
    <row r="188" spans="1:5" x14ac:dyDescent="0.25">
      <c r="A188" t="s">
        <v>6223</v>
      </c>
      <c r="B188" s="5" t="s">
        <v>2249</v>
      </c>
      <c r="C188" s="5" t="s">
        <v>827</v>
      </c>
      <c r="D188" s="5" t="s">
        <v>4610</v>
      </c>
      <c r="E188" t="s">
        <v>828</v>
      </c>
    </row>
    <row r="189" spans="1:5" x14ac:dyDescent="0.25">
      <c r="A189" t="s">
        <v>6203</v>
      </c>
      <c r="B189" s="5" t="s">
        <v>839</v>
      </c>
      <c r="C189" s="5" t="s">
        <v>833</v>
      </c>
      <c r="D189" s="5" t="s">
        <v>4611</v>
      </c>
      <c r="E189" t="s">
        <v>834</v>
      </c>
    </row>
    <row r="190" spans="1:5" x14ac:dyDescent="0.25">
      <c r="A190" t="s">
        <v>150</v>
      </c>
      <c r="B190" s="5" t="s">
        <v>150</v>
      </c>
      <c r="C190" s="5" t="s">
        <v>833</v>
      </c>
      <c r="D190" s="5" t="s">
        <v>4611</v>
      </c>
      <c r="E190" t="s">
        <v>834</v>
      </c>
    </row>
    <row r="191" spans="1:5" x14ac:dyDescent="0.25">
      <c r="A191" t="s">
        <v>6203</v>
      </c>
      <c r="B191" s="5" t="s">
        <v>844</v>
      </c>
      <c r="C191" s="5" t="s">
        <v>840</v>
      </c>
      <c r="D191" s="5" t="s">
        <v>4612</v>
      </c>
      <c r="E191" t="s">
        <v>841</v>
      </c>
    </row>
    <row r="192" spans="1:5" x14ac:dyDescent="0.25">
      <c r="A192" t="s">
        <v>6223</v>
      </c>
      <c r="B192" s="5" t="s">
        <v>2252</v>
      </c>
      <c r="C192" s="5" t="s">
        <v>840</v>
      </c>
      <c r="D192" s="5" t="s">
        <v>4612</v>
      </c>
      <c r="E192" t="s">
        <v>841</v>
      </c>
    </row>
    <row r="193" spans="1:5" x14ac:dyDescent="0.25">
      <c r="A193" t="s">
        <v>6203</v>
      </c>
      <c r="B193" s="5" t="s">
        <v>852</v>
      </c>
      <c r="C193" s="5" t="s">
        <v>845</v>
      </c>
      <c r="D193" s="5" t="s">
        <v>4613</v>
      </c>
      <c r="E193" t="s">
        <v>846</v>
      </c>
    </row>
    <row r="194" spans="1:5" x14ac:dyDescent="0.25">
      <c r="A194" t="s">
        <v>232</v>
      </c>
      <c r="B194" s="5" t="s">
        <v>232</v>
      </c>
      <c r="C194" s="5" t="s">
        <v>845</v>
      </c>
      <c r="D194" s="5" t="s">
        <v>4613</v>
      </c>
      <c r="E194" t="s">
        <v>846</v>
      </c>
    </row>
    <row r="195" spans="1:5" x14ac:dyDescent="0.25">
      <c r="A195" t="s">
        <v>6203</v>
      </c>
      <c r="B195" s="5" t="s">
        <v>860</v>
      </c>
      <c r="C195" s="5" t="s">
        <v>853</v>
      </c>
      <c r="D195" s="5" t="s">
        <v>4614</v>
      </c>
      <c r="E195" t="s">
        <v>854</v>
      </c>
    </row>
    <row r="196" spans="1:5" x14ac:dyDescent="0.25">
      <c r="A196" t="s">
        <v>6223</v>
      </c>
      <c r="B196" s="5" t="s">
        <v>2257</v>
      </c>
      <c r="C196" s="5" t="s">
        <v>853</v>
      </c>
      <c r="D196" s="5" t="s">
        <v>4614</v>
      </c>
      <c r="E196" t="s">
        <v>854</v>
      </c>
    </row>
    <row r="197" spans="1:5" x14ac:dyDescent="0.25">
      <c r="A197" t="s">
        <v>6203</v>
      </c>
      <c r="B197" s="5" t="s">
        <v>866</v>
      </c>
      <c r="C197" s="5" t="s">
        <v>861</v>
      </c>
      <c r="D197" s="5" t="s">
        <v>4686</v>
      </c>
      <c r="E197" t="s">
        <v>862</v>
      </c>
    </row>
    <row r="198" spans="1:5" x14ac:dyDescent="0.25">
      <c r="A198" t="s">
        <v>235</v>
      </c>
      <c r="B198" s="5" t="s">
        <v>235</v>
      </c>
      <c r="C198" s="5" t="s">
        <v>861</v>
      </c>
      <c r="D198" s="5" t="s">
        <v>4686</v>
      </c>
      <c r="E198" t="s">
        <v>862</v>
      </c>
    </row>
    <row r="199" spans="1:5" x14ac:dyDescent="0.25">
      <c r="A199" t="s">
        <v>6203</v>
      </c>
      <c r="B199" s="5" t="s">
        <v>873</v>
      </c>
      <c r="C199" s="5" t="s">
        <v>867</v>
      </c>
      <c r="D199" s="5" t="s">
        <v>4615</v>
      </c>
      <c r="E199" t="s">
        <v>868</v>
      </c>
    </row>
    <row r="200" spans="1:5" x14ac:dyDescent="0.25">
      <c r="A200" t="s">
        <v>240</v>
      </c>
      <c r="B200" s="5" t="s">
        <v>240</v>
      </c>
      <c r="C200" s="5" t="s">
        <v>867</v>
      </c>
      <c r="D200" s="5" t="s">
        <v>4615</v>
      </c>
      <c r="E200" t="s">
        <v>868</v>
      </c>
    </row>
    <row r="201" spans="1:5" x14ac:dyDescent="0.25">
      <c r="A201" t="s">
        <v>6203</v>
      </c>
      <c r="B201" s="5" t="s">
        <v>881</v>
      </c>
      <c r="C201" s="5" t="s">
        <v>874</v>
      </c>
      <c r="D201" s="5" t="s">
        <v>4616</v>
      </c>
      <c r="E201" t="s">
        <v>875</v>
      </c>
    </row>
    <row r="202" spans="1:5" x14ac:dyDescent="0.25">
      <c r="A202" t="s">
        <v>6223</v>
      </c>
      <c r="B202" s="5" t="s">
        <v>2266</v>
      </c>
      <c r="C202" s="5" t="s">
        <v>874</v>
      </c>
      <c r="D202" s="5" t="s">
        <v>4616</v>
      </c>
      <c r="E202" t="s">
        <v>875</v>
      </c>
    </row>
    <row r="203" spans="1:5" x14ac:dyDescent="0.25">
      <c r="A203" t="s">
        <v>6203</v>
      </c>
      <c r="B203" s="5" t="s">
        <v>888</v>
      </c>
      <c r="C203" s="5" t="s">
        <v>882</v>
      </c>
      <c r="D203" s="5" t="s">
        <v>4617</v>
      </c>
      <c r="E203" t="s">
        <v>883</v>
      </c>
    </row>
    <row r="204" spans="1:5" x14ac:dyDescent="0.25">
      <c r="A204" t="s">
        <v>6223</v>
      </c>
      <c r="B204" s="5" t="s">
        <v>2270</v>
      </c>
      <c r="C204" s="5" t="s">
        <v>882</v>
      </c>
      <c r="D204" s="5" t="s">
        <v>4617</v>
      </c>
      <c r="E204" t="s">
        <v>883</v>
      </c>
    </row>
    <row r="205" spans="1:5" x14ac:dyDescent="0.25">
      <c r="A205" t="s">
        <v>6203</v>
      </c>
      <c r="B205" s="5" t="s">
        <v>893</v>
      </c>
      <c r="C205" s="5" t="s">
        <v>889</v>
      </c>
      <c r="D205" s="5" t="s">
        <v>4618</v>
      </c>
      <c r="E205" t="s">
        <v>890</v>
      </c>
    </row>
    <row r="206" spans="1:5" x14ac:dyDescent="0.25">
      <c r="A206" t="s">
        <v>6223</v>
      </c>
      <c r="B206" s="5" t="s">
        <v>2271</v>
      </c>
      <c r="C206" s="5" t="s">
        <v>889</v>
      </c>
      <c r="D206" s="5" t="s">
        <v>4618</v>
      </c>
      <c r="E206" t="s">
        <v>890</v>
      </c>
    </row>
    <row r="207" spans="1:5" x14ac:dyDescent="0.25">
      <c r="A207" t="s">
        <v>6203</v>
      </c>
      <c r="B207" s="5" t="s">
        <v>900</v>
      </c>
      <c r="C207" s="5" t="s">
        <v>894</v>
      </c>
      <c r="D207" s="5" t="s">
        <v>4619</v>
      </c>
      <c r="E207" t="s">
        <v>895</v>
      </c>
    </row>
    <row r="208" spans="1:5" x14ac:dyDescent="0.25">
      <c r="A208" t="s">
        <v>6223</v>
      </c>
      <c r="B208" s="5" t="s">
        <v>2274</v>
      </c>
      <c r="C208" s="5" t="s">
        <v>894</v>
      </c>
      <c r="D208" s="5" t="s">
        <v>4619</v>
      </c>
      <c r="E208" t="s">
        <v>895</v>
      </c>
    </row>
    <row r="209" spans="1:5" x14ac:dyDescent="0.25">
      <c r="A209" t="s">
        <v>6203</v>
      </c>
      <c r="B209" s="5" t="s">
        <v>905</v>
      </c>
      <c r="C209" s="5" t="s">
        <v>901</v>
      </c>
      <c r="D209" s="5" t="s">
        <v>4620</v>
      </c>
      <c r="E209" t="s">
        <v>902</v>
      </c>
    </row>
    <row r="210" spans="1:5" x14ac:dyDescent="0.25">
      <c r="A210" t="s">
        <v>6223</v>
      </c>
      <c r="B210" s="5" t="s">
        <v>2282</v>
      </c>
      <c r="C210" s="5" t="s">
        <v>901</v>
      </c>
      <c r="D210" s="5" t="s">
        <v>4620</v>
      </c>
      <c r="E210" t="s">
        <v>902</v>
      </c>
    </row>
    <row r="211" spans="1:5" x14ac:dyDescent="0.25">
      <c r="A211" t="s">
        <v>6203</v>
      </c>
      <c r="B211" s="5" t="s">
        <v>911</v>
      </c>
      <c r="C211" s="5" t="s">
        <v>2283</v>
      </c>
      <c r="D211" s="5" t="s">
        <v>4621</v>
      </c>
      <c r="E211" t="s">
        <v>2284</v>
      </c>
    </row>
    <row r="212" spans="1:5" x14ac:dyDescent="0.25">
      <c r="A212" t="s">
        <v>6223</v>
      </c>
      <c r="B212" s="5" t="s">
        <v>2289</v>
      </c>
      <c r="C212" s="5" t="s">
        <v>2283</v>
      </c>
      <c r="D212" s="5" t="s">
        <v>4621</v>
      </c>
      <c r="E212" t="s">
        <v>2284</v>
      </c>
    </row>
    <row r="213" spans="1:5" x14ac:dyDescent="0.25">
      <c r="A213" t="s">
        <v>6203</v>
      </c>
      <c r="B213" s="5" t="s">
        <v>924</v>
      </c>
      <c r="C213" s="5" t="s">
        <v>920</v>
      </c>
      <c r="D213" s="5" t="s">
        <v>4623</v>
      </c>
      <c r="E213" t="s">
        <v>921</v>
      </c>
    </row>
    <row r="214" spans="1:5" x14ac:dyDescent="0.25">
      <c r="A214" t="s">
        <v>6223</v>
      </c>
      <c r="B214" s="5" t="s">
        <v>2293</v>
      </c>
      <c r="C214" s="5" t="s">
        <v>920</v>
      </c>
      <c r="D214" s="5" t="s">
        <v>4623</v>
      </c>
      <c r="E214" t="s">
        <v>921</v>
      </c>
    </row>
    <row r="215" spans="1:5" x14ac:dyDescent="0.25">
      <c r="A215" t="s">
        <v>6203</v>
      </c>
      <c r="B215" s="5" t="s">
        <v>930</v>
      </c>
      <c r="C215" s="5" t="s">
        <v>925</v>
      </c>
      <c r="D215" s="5" t="s">
        <v>4624</v>
      </c>
      <c r="E215" t="s">
        <v>926</v>
      </c>
    </row>
    <row r="216" spans="1:5" x14ac:dyDescent="0.25">
      <c r="A216" t="s">
        <v>6223</v>
      </c>
      <c r="B216" s="5" t="s">
        <v>2303</v>
      </c>
      <c r="C216" s="5" t="s">
        <v>925</v>
      </c>
      <c r="D216" s="5" t="s">
        <v>4624</v>
      </c>
      <c r="E216" t="s">
        <v>926</v>
      </c>
    </row>
    <row r="217" spans="1:5" x14ac:dyDescent="0.25">
      <c r="A217" t="s">
        <v>6203</v>
      </c>
      <c r="B217" s="5" t="s">
        <v>935</v>
      </c>
      <c r="C217" s="5" t="s">
        <v>931</v>
      </c>
      <c r="D217" s="5" t="s">
        <v>4625</v>
      </c>
      <c r="E217" t="s">
        <v>932</v>
      </c>
    </row>
    <row r="218" spans="1:5" x14ac:dyDescent="0.25">
      <c r="A218" t="s">
        <v>6223</v>
      </c>
      <c r="B218" s="5" t="s">
        <v>2279</v>
      </c>
      <c r="C218" s="5" t="s">
        <v>931</v>
      </c>
      <c r="D218" s="5" t="s">
        <v>4625</v>
      </c>
      <c r="E218" t="s">
        <v>932</v>
      </c>
    </row>
    <row r="219" spans="1:5" x14ac:dyDescent="0.25">
      <c r="A219" t="s">
        <v>6203</v>
      </c>
      <c r="B219" s="5" t="s">
        <v>943</v>
      </c>
      <c r="C219" s="5" t="s">
        <v>936</v>
      </c>
      <c r="D219" s="5" t="s">
        <v>4626</v>
      </c>
      <c r="E219" t="s">
        <v>937</v>
      </c>
    </row>
    <row r="220" spans="1:5" x14ac:dyDescent="0.25">
      <c r="A220" t="s">
        <v>6223</v>
      </c>
      <c r="B220" s="5" t="s">
        <v>2296</v>
      </c>
      <c r="C220" s="5" t="s">
        <v>936</v>
      </c>
      <c r="D220" s="5" t="s">
        <v>4626</v>
      </c>
      <c r="E220" t="s">
        <v>937</v>
      </c>
    </row>
    <row r="221" spans="1:5" x14ac:dyDescent="0.25">
      <c r="A221" t="s">
        <v>6203</v>
      </c>
      <c r="B221" s="5" t="s">
        <v>958</v>
      </c>
      <c r="C221" s="5" t="s">
        <v>954</v>
      </c>
      <c r="D221" s="5" t="s">
        <v>4627</v>
      </c>
      <c r="E221" t="s">
        <v>955</v>
      </c>
    </row>
    <row r="222" spans="1:5" x14ac:dyDescent="0.25">
      <c r="A222" t="s">
        <v>6223</v>
      </c>
      <c r="B222" s="5" t="s">
        <v>2299</v>
      </c>
      <c r="C222" s="5" t="s">
        <v>954</v>
      </c>
      <c r="D222" s="5" t="s">
        <v>4627</v>
      </c>
      <c r="E222" t="s">
        <v>955</v>
      </c>
    </row>
    <row r="223" spans="1:5" x14ac:dyDescent="0.25">
      <c r="A223" t="s">
        <v>6203</v>
      </c>
      <c r="B223" s="5" t="s">
        <v>964</v>
      </c>
      <c r="C223" s="5" t="s">
        <v>959</v>
      </c>
      <c r="D223" s="5" t="s">
        <v>4628</v>
      </c>
      <c r="E223" t="s">
        <v>960</v>
      </c>
    </row>
    <row r="224" spans="1:5" x14ac:dyDescent="0.25">
      <c r="A224" t="s">
        <v>6223</v>
      </c>
      <c r="B224" s="5" t="s">
        <v>2319</v>
      </c>
      <c r="C224" s="5" t="s">
        <v>959</v>
      </c>
      <c r="D224" s="5" t="s">
        <v>4628</v>
      </c>
      <c r="E224" t="s">
        <v>960</v>
      </c>
    </row>
    <row r="225" spans="1:5" x14ac:dyDescent="0.25">
      <c r="A225" t="s">
        <v>6203</v>
      </c>
      <c r="B225" s="5" t="s">
        <v>1730</v>
      </c>
      <c r="C225" s="5" t="s">
        <v>1723</v>
      </c>
      <c r="D225" s="5" t="s">
        <v>4629</v>
      </c>
      <c r="E225" t="s">
        <v>1724</v>
      </c>
    </row>
    <row r="226" spans="1:5" x14ac:dyDescent="0.25">
      <c r="A226" t="s">
        <v>6223</v>
      </c>
      <c r="B226" s="5" t="s">
        <v>2307</v>
      </c>
      <c r="C226" s="5" t="s">
        <v>1723</v>
      </c>
      <c r="D226" s="5" t="s">
        <v>4629</v>
      </c>
      <c r="E226" t="s">
        <v>1724</v>
      </c>
    </row>
    <row r="227" spans="1:5" x14ac:dyDescent="0.25">
      <c r="A227" t="s">
        <v>6203</v>
      </c>
      <c r="B227" s="5" t="s">
        <v>972</v>
      </c>
      <c r="C227" s="5" t="s">
        <v>965</v>
      </c>
      <c r="D227" s="5" t="s">
        <v>4688</v>
      </c>
      <c r="E227" t="s">
        <v>966</v>
      </c>
    </row>
    <row r="228" spans="1:5" x14ac:dyDescent="0.25">
      <c r="A228" t="s">
        <v>77</v>
      </c>
      <c r="B228" s="5" t="s">
        <v>77</v>
      </c>
      <c r="C228" s="5" t="s">
        <v>965</v>
      </c>
      <c r="D228" s="5" t="s">
        <v>4688</v>
      </c>
      <c r="E228" t="s">
        <v>966</v>
      </c>
    </row>
    <row r="229" spans="1:5" x14ac:dyDescent="0.25">
      <c r="A229" t="s">
        <v>6203</v>
      </c>
      <c r="B229" s="5" t="s">
        <v>1739</v>
      </c>
      <c r="C229" s="5" t="s">
        <v>1731</v>
      </c>
      <c r="D229" s="5" t="s">
        <v>4689</v>
      </c>
      <c r="E229" t="s">
        <v>1732</v>
      </c>
    </row>
    <row r="230" spans="1:5" x14ac:dyDescent="0.25">
      <c r="A230" t="s">
        <v>6223</v>
      </c>
      <c r="B230" s="5" t="s">
        <v>2318</v>
      </c>
      <c r="C230" s="5" t="s">
        <v>1731</v>
      </c>
      <c r="D230" s="5" t="s">
        <v>4689</v>
      </c>
      <c r="E230" t="s">
        <v>1732</v>
      </c>
    </row>
    <row r="231" spans="1:5" x14ac:dyDescent="0.25">
      <c r="A231" t="s">
        <v>6203</v>
      </c>
      <c r="B231" s="5" t="s">
        <v>821</v>
      </c>
      <c r="C231" s="5" t="s">
        <v>815</v>
      </c>
      <c r="D231" s="5" t="s">
        <v>4609</v>
      </c>
      <c r="E231" t="s">
        <v>2325</v>
      </c>
    </row>
    <row r="232" spans="1:5" x14ac:dyDescent="0.25">
      <c r="A232" t="s">
        <v>6223</v>
      </c>
      <c r="B232" s="5" t="s">
        <v>2330</v>
      </c>
      <c r="C232" s="5" t="s">
        <v>815</v>
      </c>
      <c r="D232" s="5" t="s">
        <v>4609</v>
      </c>
      <c r="E232" t="s">
        <v>2325</v>
      </c>
    </row>
    <row r="233" spans="1:5" x14ac:dyDescent="0.25">
      <c r="A233" t="s">
        <v>6203</v>
      </c>
      <c r="B233" s="5" t="s">
        <v>919</v>
      </c>
      <c r="C233" s="5" t="s">
        <v>912</v>
      </c>
      <c r="D233" s="5" t="s">
        <v>4622</v>
      </c>
      <c r="E233" t="s">
        <v>913</v>
      </c>
    </row>
    <row r="234" spans="1:5" x14ac:dyDescent="0.25">
      <c r="A234" t="s">
        <v>6223</v>
      </c>
      <c r="B234" s="5" t="s">
        <v>2333</v>
      </c>
      <c r="C234" s="5" t="s">
        <v>912</v>
      </c>
      <c r="D234" s="5" t="s">
        <v>4622</v>
      </c>
      <c r="E234" t="s">
        <v>913</v>
      </c>
    </row>
    <row r="235" spans="1:5" x14ac:dyDescent="0.25">
      <c r="A235" t="s">
        <v>6203</v>
      </c>
      <c r="B235" s="5" t="s">
        <v>953</v>
      </c>
      <c r="C235" s="5" t="s">
        <v>944</v>
      </c>
      <c r="D235" s="5" t="s">
        <v>4687</v>
      </c>
      <c r="E235" t="s">
        <v>945</v>
      </c>
    </row>
    <row r="236" spans="1:5" x14ac:dyDescent="0.25">
      <c r="A236" t="s">
        <v>82</v>
      </c>
      <c r="B236" s="5" t="s">
        <v>82</v>
      </c>
      <c r="C236" s="5" t="s">
        <v>944</v>
      </c>
      <c r="D236" s="5" t="s">
        <v>4687</v>
      </c>
      <c r="E236" t="s">
        <v>945</v>
      </c>
    </row>
    <row r="237" spans="1:5" x14ac:dyDescent="0.25">
      <c r="A237" t="s">
        <v>6203</v>
      </c>
      <c r="B237" s="5" t="s">
        <v>3988</v>
      </c>
      <c r="C237" s="5" t="s">
        <v>2337</v>
      </c>
      <c r="D237" s="5" t="s">
        <v>4853</v>
      </c>
      <c r="E237" t="s">
        <v>2338</v>
      </c>
    </row>
    <row r="238" spans="1:5" x14ac:dyDescent="0.25">
      <c r="A238" t="s">
        <v>83</v>
      </c>
      <c r="B238" s="5" t="s">
        <v>83</v>
      </c>
      <c r="C238" s="5" t="s">
        <v>2337</v>
      </c>
      <c r="D238" s="5" t="s">
        <v>4853</v>
      </c>
      <c r="E238" t="s">
        <v>2338</v>
      </c>
    </row>
    <row r="239" spans="1:5" x14ac:dyDescent="0.25">
      <c r="A239" t="s">
        <v>6203</v>
      </c>
      <c r="B239" s="5" t="s">
        <v>982</v>
      </c>
      <c r="C239" s="5" t="s">
        <v>973</v>
      </c>
      <c r="D239" s="5" t="s">
        <v>4690</v>
      </c>
      <c r="E239" t="s">
        <v>974</v>
      </c>
    </row>
    <row r="240" spans="1:5" x14ac:dyDescent="0.25">
      <c r="A240" t="s">
        <v>6223</v>
      </c>
      <c r="B240" s="5" t="s">
        <v>2343</v>
      </c>
      <c r="C240" s="5" t="s">
        <v>973</v>
      </c>
      <c r="D240" s="5" t="s">
        <v>4690</v>
      </c>
      <c r="E240" t="s">
        <v>974</v>
      </c>
    </row>
    <row r="241" spans="1:5" x14ac:dyDescent="0.25">
      <c r="A241" t="s">
        <v>6203</v>
      </c>
      <c r="B241" s="5" t="s">
        <v>987</v>
      </c>
      <c r="C241" s="5" t="s">
        <v>983</v>
      </c>
      <c r="D241" s="5" t="s">
        <v>4691</v>
      </c>
      <c r="E241" t="s">
        <v>984</v>
      </c>
    </row>
    <row r="242" spans="1:5" x14ac:dyDescent="0.25">
      <c r="A242" t="s">
        <v>6223</v>
      </c>
      <c r="B242" s="5" t="s">
        <v>2324</v>
      </c>
      <c r="C242" s="5" t="s">
        <v>983</v>
      </c>
      <c r="D242" s="5" t="s">
        <v>4691</v>
      </c>
      <c r="E242" t="s">
        <v>984</v>
      </c>
    </row>
    <row r="243" spans="1:5" x14ac:dyDescent="0.25">
      <c r="A243" t="s">
        <v>6203</v>
      </c>
      <c r="B243" s="5" t="s">
        <v>996</v>
      </c>
      <c r="C243" s="5" t="s">
        <v>988</v>
      </c>
      <c r="D243" s="5" t="s">
        <v>4692</v>
      </c>
      <c r="E243" t="s">
        <v>989</v>
      </c>
    </row>
    <row r="244" spans="1:5" x14ac:dyDescent="0.25">
      <c r="A244" t="s">
        <v>6223</v>
      </c>
      <c r="B244" s="5" t="s">
        <v>2344</v>
      </c>
      <c r="C244" s="5" t="s">
        <v>988</v>
      </c>
      <c r="D244" s="5" t="s">
        <v>4692</v>
      </c>
      <c r="E244" t="s">
        <v>989</v>
      </c>
    </row>
    <row r="245" spans="1:5" x14ac:dyDescent="0.25">
      <c r="A245" t="s">
        <v>6203</v>
      </c>
      <c r="B245" s="5" t="s">
        <v>1006</v>
      </c>
      <c r="C245" s="5" t="s">
        <v>997</v>
      </c>
      <c r="D245" s="5" t="s">
        <v>4630</v>
      </c>
      <c r="E245" t="s">
        <v>998</v>
      </c>
    </row>
    <row r="246" spans="1:5" x14ac:dyDescent="0.25">
      <c r="A246" t="s">
        <v>243</v>
      </c>
      <c r="B246" s="5" t="s">
        <v>243</v>
      </c>
      <c r="C246" s="5" t="s">
        <v>997</v>
      </c>
      <c r="D246" s="5" t="s">
        <v>4630</v>
      </c>
      <c r="E246" t="s">
        <v>998</v>
      </c>
    </row>
    <row r="247" spans="1:5" x14ac:dyDescent="0.25">
      <c r="A247" t="s">
        <v>6203</v>
      </c>
      <c r="B247" s="5" t="s">
        <v>1011</v>
      </c>
      <c r="C247" s="5" t="s">
        <v>1007</v>
      </c>
      <c r="D247" s="5" t="s">
        <v>4529</v>
      </c>
      <c r="E247" t="s">
        <v>1008</v>
      </c>
    </row>
    <row r="248" spans="1:5" x14ac:dyDescent="0.25">
      <c r="A248" t="s">
        <v>6223</v>
      </c>
      <c r="B248" s="5" t="s">
        <v>2351</v>
      </c>
      <c r="C248" s="5" t="s">
        <v>1007</v>
      </c>
      <c r="D248" s="5" t="s">
        <v>4529</v>
      </c>
      <c r="E248" t="s">
        <v>1008</v>
      </c>
    </row>
    <row r="249" spans="1:5" x14ac:dyDescent="0.25">
      <c r="A249" t="s">
        <v>6203</v>
      </c>
      <c r="B249" s="5" t="s">
        <v>1016</v>
      </c>
      <c r="C249" s="5" t="s">
        <v>1012</v>
      </c>
      <c r="D249" s="5" t="s">
        <v>4631</v>
      </c>
      <c r="E249" t="s">
        <v>1013</v>
      </c>
    </row>
    <row r="250" spans="1:5" x14ac:dyDescent="0.25">
      <c r="A250" t="s">
        <v>6223</v>
      </c>
      <c r="B250" s="5" t="s">
        <v>2355</v>
      </c>
      <c r="C250" s="5" t="s">
        <v>1012</v>
      </c>
      <c r="D250" s="5" t="s">
        <v>4631</v>
      </c>
      <c r="E250" t="s">
        <v>1013</v>
      </c>
    </row>
    <row r="251" spans="1:5" x14ac:dyDescent="0.25">
      <c r="A251" t="s">
        <v>6203</v>
      </c>
      <c r="B251" s="5" t="s">
        <v>1021</v>
      </c>
      <c r="C251" s="5" t="s">
        <v>1017</v>
      </c>
      <c r="D251" s="5" t="s">
        <v>4632</v>
      </c>
      <c r="E251" t="s">
        <v>1018</v>
      </c>
    </row>
    <row r="252" spans="1:5" x14ac:dyDescent="0.25">
      <c r="A252" t="s">
        <v>6223</v>
      </c>
      <c r="B252" s="5" t="s">
        <v>2358</v>
      </c>
      <c r="C252" s="5" t="s">
        <v>1017</v>
      </c>
      <c r="D252" s="5" t="s">
        <v>4632</v>
      </c>
      <c r="E252" t="s">
        <v>1018</v>
      </c>
    </row>
    <row r="253" spans="1:5" x14ac:dyDescent="0.25">
      <c r="A253" t="s">
        <v>6203</v>
      </c>
      <c r="B253" s="5" t="s">
        <v>1026</v>
      </c>
      <c r="C253" s="5" t="s">
        <v>1022</v>
      </c>
      <c r="D253" s="5" t="s">
        <v>4633</v>
      </c>
      <c r="E253" t="s">
        <v>1023</v>
      </c>
    </row>
    <row r="254" spans="1:5" x14ac:dyDescent="0.25">
      <c r="A254" t="s">
        <v>6223</v>
      </c>
      <c r="B254" s="5" t="s">
        <v>2361</v>
      </c>
      <c r="C254" s="5" t="s">
        <v>1022</v>
      </c>
      <c r="D254" s="5" t="s">
        <v>4633</v>
      </c>
      <c r="E254" t="s">
        <v>1023</v>
      </c>
    </row>
    <row r="255" spans="1:5" x14ac:dyDescent="0.25">
      <c r="A255" t="s">
        <v>6203</v>
      </c>
      <c r="B255" s="5" t="s">
        <v>1031</v>
      </c>
      <c r="C255" s="5" t="s">
        <v>1027</v>
      </c>
      <c r="D255" s="5" t="s">
        <v>4634</v>
      </c>
      <c r="E255" t="s">
        <v>1028</v>
      </c>
    </row>
    <row r="256" spans="1:5" x14ac:dyDescent="0.25">
      <c r="A256" t="s">
        <v>6223</v>
      </c>
      <c r="B256" s="5" t="s">
        <v>2364</v>
      </c>
      <c r="C256" s="5" t="s">
        <v>1027</v>
      </c>
      <c r="D256" s="5" t="s">
        <v>4634</v>
      </c>
      <c r="E256" t="s">
        <v>1028</v>
      </c>
    </row>
    <row r="257" spans="1:5" x14ac:dyDescent="0.25">
      <c r="A257" t="s">
        <v>6203</v>
      </c>
      <c r="B257" s="5" t="s">
        <v>1036</v>
      </c>
      <c r="C257" s="5" t="s">
        <v>1032</v>
      </c>
      <c r="D257" s="5" t="s">
        <v>4635</v>
      </c>
      <c r="E257" t="s">
        <v>1033</v>
      </c>
    </row>
    <row r="258" spans="1:5" x14ac:dyDescent="0.25">
      <c r="A258" t="s">
        <v>6223</v>
      </c>
      <c r="B258" s="5" t="s">
        <v>2367</v>
      </c>
      <c r="C258" s="5" t="s">
        <v>1032</v>
      </c>
      <c r="D258" s="5" t="s">
        <v>4635</v>
      </c>
      <c r="E258" t="s">
        <v>1033</v>
      </c>
    </row>
    <row r="259" spans="1:5" x14ac:dyDescent="0.25">
      <c r="A259" t="s">
        <v>6203</v>
      </c>
      <c r="B259" s="5" t="s">
        <v>1041</v>
      </c>
      <c r="C259" s="5" t="s">
        <v>1037</v>
      </c>
      <c r="D259" s="5" t="s">
        <v>4636</v>
      </c>
      <c r="E259" t="s">
        <v>1038</v>
      </c>
    </row>
    <row r="260" spans="1:5" x14ac:dyDescent="0.25">
      <c r="A260" t="s">
        <v>6223</v>
      </c>
      <c r="B260" s="5" t="s">
        <v>2368</v>
      </c>
      <c r="C260" s="5" t="s">
        <v>1037</v>
      </c>
      <c r="D260" s="5" t="s">
        <v>4636</v>
      </c>
      <c r="E260" t="s">
        <v>1038</v>
      </c>
    </row>
    <row r="261" spans="1:5" x14ac:dyDescent="0.25">
      <c r="A261" t="s">
        <v>6203</v>
      </c>
      <c r="B261" s="5" t="s">
        <v>1046</v>
      </c>
      <c r="C261" s="5" t="s">
        <v>1042</v>
      </c>
      <c r="D261" s="5" t="s">
        <v>4637</v>
      </c>
      <c r="E261" t="s">
        <v>1043</v>
      </c>
    </row>
    <row r="262" spans="1:5" x14ac:dyDescent="0.25">
      <c r="A262" t="s">
        <v>6223</v>
      </c>
      <c r="B262" s="5" t="s">
        <v>2371</v>
      </c>
      <c r="C262" s="5" t="s">
        <v>1042</v>
      </c>
      <c r="D262" s="5" t="s">
        <v>4637</v>
      </c>
      <c r="E262" t="s">
        <v>1043</v>
      </c>
    </row>
    <row r="263" spans="1:5" x14ac:dyDescent="0.25">
      <c r="A263" t="s">
        <v>6203</v>
      </c>
      <c r="B263" s="5" t="s">
        <v>3991</v>
      </c>
      <c r="C263" s="5" t="s">
        <v>2372</v>
      </c>
      <c r="D263" s="5" t="s">
        <v>4854</v>
      </c>
      <c r="E263" t="s">
        <v>2373</v>
      </c>
    </row>
    <row r="264" spans="1:5" x14ac:dyDescent="0.25">
      <c r="A264" t="s">
        <v>6223</v>
      </c>
      <c r="B264" s="5" t="s">
        <v>2379</v>
      </c>
      <c r="C264" s="5" t="s">
        <v>2372</v>
      </c>
      <c r="D264" s="5" t="s">
        <v>4854</v>
      </c>
      <c r="E264" t="s">
        <v>2373</v>
      </c>
    </row>
    <row r="265" spans="1:5" x14ac:dyDescent="0.25">
      <c r="A265" t="s">
        <v>6203</v>
      </c>
      <c r="B265" s="5" t="s">
        <v>3998</v>
      </c>
      <c r="C265" s="5" t="s">
        <v>3992</v>
      </c>
      <c r="D265" s="5" t="s">
        <v>4855</v>
      </c>
      <c r="E265" t="s">
        <v>3993</v>
      </c>
    </row>
    <row r="266" spans="1:5" x14ac:dyDescent="0.25">
      <c r="A266" t="s">
        <v>153</v>
      </c>
      <c r="B266" s="5" t="s">
        <v>153</v>
      </c>
      <c r="C266" s="5" t="s">
        <v>3992</v>
      </c>
      <c r="D266" s="5" t="s">
        <v>4855</v>
      </c>
      <c r="E266" t="s">
        <v>3993</v>
      </c>
    </row>
    <row r="267" spans="1:5" x14ac:dyDescent="0.25">
      <c r="A267" t="s">
        <v>6203</v>
      </c>
      <c r="B267" s="5" t="s">
        <v>4005</v>
      </c>
      <c r="C267" s="5" t="s">
        <v>3999</v>
      </c>
      <c r="D267" s="5" t="s">
        <v>4856</v>
      </c>
      <c r="E267" t="s">
        <v>4000</v>
      </c>
    </row>
    <row r="268" spans="1:5" x14ac:dyDescent="0.25">
      <c r="A268" t="s">
        <v>6223</v>
      </c>
      <c r="B268" s="5" t="s">
        <v>4074</v>
      </c>
      <c r="C268" s="5" t="s">
        <v>3999</v>
      </c>
      <c r="D268" s="5" t="s">
        <v>4856</v>
      </c>
      <c r="E268" t="s">
        <v>4000</v>
      </c>
    </row>
    <row r="269" spans="1:5" x14ac:dyDescent="0.25">
      <c r="A269" t="s">
        <v>6203</v>
      </c>
      <c r="B269" s="5" t="s">
        <v>4010</v>
      </c>
      <c r="C269" s="5" t="s">
        <v>4006</v>
      </c>
      <c r="D269" s="5" t="s">
        <v>4857</v>
      </c>
      <c r="E269" t="s">
        <v>4007</v>
      </c>
    </row>
    <row r="270" spans="1:5" x14ac:dyDescent="0.25">
      <c r="A270" t="s">
        <v>6223</v>
      </c>
      <c r="B270" s="5" t="s">
        <v>4075</v>
      </c>
      <c r="C270" s="5" t="s">
        <v>4006</v>
      </c>
      <c r="D270" s="5" t="s">
        <v>4857</v>
      </c>
      <c r="E270" t="s">
        <v>4007</v>
      </c>
    </row>
    <row r="271" spans="1:5" x14ac:dyDescent="0.25">
      <c r="A271" t="s">
        <v>6203</v>
      </c>
      <c r="B271" s="5" t="s">
        <v>4017</v>
      </c>
      <c r="C271" s="5" t="s">
        <v>4011</v>
      </c>
      <c r="D271" s="5" t="s">
        <v>4858</v>
      </c>
      <c r="E271" t="s">
        <v>4012</v>
      </c>
    </row>
    <row r="272" spans="1:5" x14ac:dyDescent="0.25">
      <c r="A272" t="s">
        <v>262</v>
      </c>
      <c r="B272" s="5" t="s">
        <v>262</v>
      </c>
      <c r="C272" s="5" t="s">
        <v>4011</v>
      </c>
      <c r="D272" s="5" t="s">
        <v>4858</v>
      </c>
      <c r="E272" t="s">
        <v>4012</v>
      </c>
    </row>
    <row r="273" spans="1:5" x14ac:dyDescent="0.25">
      <c r="A273" t="s">
        <v>6203</v>
      </c>
      <c r="B273" s="5" t="s">
        <v>4024</v>
      </c>
      <c r="C273" s="5" t="s">
        <v>4018</v>
      </c>
      <c r="D273" s="5" t="s">
        <v>4859</v>
      </c>
      <c r="E273" t="s">
        <v>4019</v>
      </c>
    </row>
    <row r="274" spans="1:5" x14ac:dyDescent="0.25">
      <c r="A274" t="s">
        <v>263</v>
      </c>
      <c r="B274" s="5" t="s">
        <v>263</v>
      </c>
      <c r="C274" s="5" t="s">
        <v>4018</v>
      </c>
      <c r="D274" s="5" t="s">
        <v>4859</v>
      </c>
      <c r="E274" t="s">
        <v>4019</v>
      </c>
    </row>
    <row r="275" spans="1:5" x14ac:dyDescent="0.25">
      <c r="A275" t="s">
        <v>6203</v>
      </c>
      <c r="B275" s="5" t="s">
        <v>4031</v>
      </c>
      <c r="C275" s="5" t="s">
        <v>4025</v>
      </c>
      <c r="D275" s="5" t="s">
        <v>4860</v>
      </c>
      <c r="E275" t="s">
        <v>4026</v>
      </c>
    </row>
    <row r="276" spans="1:5" x14ac:dyDescent="0.25">
      <c r="A276" t="s">
        <v>264</v>
      </c>
      <c r="B276" s="5" t="s">
        <v>264</v>
      </c>
      <c r="C276" s="5" t="s">
        <v>4025</v>
      </c>
      <c r="D276" s="5" t="s">
        <v>4860</v>
      </c>
      <c r="E276" t="s">
        <v>4026</v>
      </c>
    </row>
    <row r="277" spans="1:5" x14ac:dyDescent="0.25">
      <c r="A277" t="s">
        <v>6203</v>
      </c>
      <c r="B277" s="5" t="s">
        <v>4032</v>
      </c>
      <c r="C277" s="5" t="s">
        <v>2380</v>
      </c>
      <c r="D277" s="5" t="s">
        <v>4861</v>
      </c>
      <c r="E277" t="s">
        <v>2381</v>
      </c>
    </row>
    <row r="278" spans="1:5" x14ac:dyDescent="0.25">
      <c r="A278" t="s">
        <v>6223</v>
      </c>
      <c r="B278" s="5" t="s">
        <v>2387</v>
      </c>
      <c r="C278" s="5" t="s">
        <v>2380</v>
      </c>
      <c r="D278" s="5" t="s">
        <v>4861</v>
      </c>
      <c r="E278" t="s">
        <v>2381</v>
      </c>
    </row>
    <row r="279" spans="1:5" x14ac:dyDescent="0.25">
      <c r="A279" t="s">
        <v>6203</v>
      </c>
      <c r="B279" s="5" t="s">
        <v>1055</v>
      </c>
      <c r="C279" s="5" t="s">
        <v>1047</v>
      </c>
      <c r="D279" s="5" t="s">
        <v>4583</v>
      </c>
      <c r="E279" t="s">
        <v>1048</v>
      </c>
    </row>
    <row r="280" spans="1:5" x14ac:dyDescent="0.25">
      <c r="A280" t="s">
        <v>86</v>
      </c>
      <c r="B280" s="5" t="s">
        <v>86</v>
      </c>
      <c r="C280" s="5" t="s">
        <v>1047</v>
      </c>
      <c r="D280" s="5" t="s">
        <v>4583</v>
      </c>
      <c r="E280" t="s">
        <v>1048</v>
      </c>
    </row>
    <row r="281" spans="1:5" x14ac:dyDescent="0.25">
      <c r="A281" t="s">
        <v>6203</v>
      </c>
      <c r="B281" s="5" t="s">
        <v>4033</v>
      </c>
      <c r="C281" s="5" t="s">
        <v>2388</v>
      </c>
      <c r="D281" s="5" t="s">
        <v>4862</v>
      </c>
      <c r="E281" t="s">
        <v>2389</v>
      </c>
    </row>
    <row r="282" spans="1:5" x14ac:dyDescent="0.25">
      <c r="A282" t="s">
        <v>6223</v>
      </c>
      <c r="B282" s="5" t="s">
        <v>2392</v>
      </c>
      <c r="C282" s="5" t="s">
        <v>2388</v>
      </c>
      <c r="D282" s="5" t="s">
        <v>4862</v>
      </c>
      <c r="E282" t="s">
        <v>2389</v>
      </c>
    </row>
    <row r="283" spans="1:5" x14ac:dyDescent="0.25">
      <c r="A283" t="s">
        <v>6203</v>
      </c>
      <c r="B283" s="5" t="s">
        <v>4034</v>
      </c>
      <c r="C283" s="5" t="s">
        <v>2393</v>
      </c>
      <c r="D283" s="5" t="s">
        <v>4863</v>
      </c>
      <c r="E283" t="s">
        <v>2394</v>
      </c>
    </row>
    <row r="284" spans="1:5" x14ac:dyDescent="0.25">
      <c r="A284" t="s">
        <v>267</v>
      </c>
      <c r="B284" s="5" t="s">
        <v>267</v>
      </c>
      <c r="C284" s="5" t="s">
        <v>2393</v>
      </c>
      <c r="D284" s="5" t="s">
        <v>4863</v>
      </c>
      <c r="E284" t="s">
        <v>2394</v>
      </c>
    </row>
    <row r="285" spans="1:5" x14ac:dyDescent="0.25">
      <c r="A285" t="s">
        <v>6203</v>
      </c>
      <c r="B285" s="5" t="s">
        <v>1062</v>
      </c>
      <c r="C285" s="5" t="s">
        <v>1056</v>
      </c>
      <c r="D285" s="5" t="s">
        <v>4693</v>
      </c>
      <c r="E285" t="s">
        <v>1057</v>
      </c>
    </row>
    <row r="286" spans="1:5" x14ac:dyDescent="0.25">
      <c r="A286" t="s">
        <v>6223</v>
      </c>
      <c r="B286" s="5" t="s">
        <v>4082</v>
      </c>
      <c r="C286" s="5" t="s">
        <v>1056</v>
      </c>
      <c r="D286" s="5" t="s">
        <v>4693</v>
      </c>
      <c r="E286" t="s">
        <v>1057</v>
      </c>
    </row>
    <row r="287" spans="1:5" x14ac:dyDescent="0.25">
      <c r="A287" t="s">
        <v>6203</v>
      </c>
      <c r="B287" s="5" t="s">
        <v>1067</v>
      </c>
      <c r="C287" s="5" t="s">
        <v>1063</v>
      </c>
      <c r="D287" s="5" t="s">
        <v>4638</v>
      </c>
      <c r="E287" t="s">
        <v>1064</v>
      </c>
    </row>
    <row r="288" spans="1:5" x14ac:dyDescent="0.25">
      <c r="A288" t="s">
        <v>6223</v>
      </c>
      <c r="B288" s="5" t="s">
        <v>2401</v>
      </c>
      <c r="C288" s="5" t="s">
        <v>1063</v>
      </c>
      <c r="D288" s="5" t="s">
        <v>4638</v>
      </c>
      <c r="E288" t="s">
        <v>1064</v>
      </c>
    </row>
    <row r="289" spans="1:5" x14ac:dyDescent="0.25">
      <c r="A289" t="s">
        <v>6203</v>
      </c>
      <c r="B289" s="5" t="s">
        <v>4039</v>
      </c>
      <c r="C289" s="5" t="s">
        <v>4035</v>
      </c>
      <c r="D289" s="5" t="s">
        <v>4864</v>
      </c>
      <c r="E289" t="s">
        <v>4036</v>
      </c>
    </row>
    <row r="290" spans="1:5" x14ac:dyDescent="0.25">
      <c r="A290" t="s">
        <v>6223</v>
      </c>
      <c r="B290" s="5" t="s">
        <v>4085</v>
      </c>
      <c r="C290" s="5" t="s">
        <v>4035</v>
      </c>
      <c r="D290" s="5" t="s">
        <v>4864</v>
      </c>
      <c r="E290" t="s">
        <v>4036</v>
      </c>
    </row>
    <row r="291" spans="1:5" x14ac:dyDescent="0.25">
      <c r="A291" t="s">
        <v>6203</v>
      </c>
      <c r="B291" s="5" t="s">
        <v>4046</v>
      </c>
      <c r="C291" s="5" t="s">
        <v>4040</v>
      </c>
      <c r="D291" s="5" t="s">
        <v>4865</v>
      </c>
      <c r="E291" t="s">
        <v>4041</v>
      </c>
    </row>
    <row r="292" spans="1:5" x14ac:dyDescent="0.25">
      <c r="A292" t="s">
        <v>6223</v>
      </c>
      <c r="B292" s="5" t="s">
        <v>4088</v>
      </c>
      <c r="C292" s="5" t="s">
        <v>4040</v>
      </c>
      <c r="D292" s="5" t="s">
        <v>4865</v>
      </c>
      <c r="E292" t="s">
        <v>4041</v>
      </c>
    </row>
    <row r="293" spans="1:5" x14ac:dyDescent="0.25">
      <c r="A293" t="s">
        <v>6203</v>
      </c>
      <c r="B293" s="5" t="s">
        <v>4051</v>
      </c>
      <c r="C293" s="5" t="s">
        <v>4047</v>
      </c>
      <c r="D293" s="5" t="s">
        <v>4866</v>
      </c>
      <c r="E293" t="s">
        <v>4048</v>
      </c>
    </row>
    <row r="294" spans="1:5" x14ac:dyDescent="0.25">
      <c r="A294" t="s">
        <v>6223</v>
      </c>
      <c r="B294" s="5" t="s">
        <v>4091</v>
      </c>
      <c r="C294" s="5" t="s">
        <v>4047</v>
      </c>
      <c r="D294" s="5" t="s">
        <v>4866</v>
      </c>
      <c r="E294" t="s">
        <v>4048</v>
      </c>
    </row>
    <row r="295" spans="1:5" x14ac:dyDescent="0.25">
      <c r="A295" t="s">
        <v>6203</v>
      </c>
      <c r="B295" s="5" t="s">
        <v>1746</v>
      </c>
      <c r="C295" s="5" t="s">
        <v>1740</v>
      </c>
      <c r="D295" s="5" t="s">
        <v>4694</v>
      </c>
      <c r="E295" t="s">
        <v>1741</v>
      </c>
    </row>
    <row r="296" spans="1:5" x14ac:dyDescent="0.25">
      <c r="A296" t="s">
        <v>6223</v>
      </c>
      <c r="B296" s="5" t="s">
        <v>2407</v>
      </c>
      <c r="C296" s="5" t="s">
        <v>1740</v>
      </c>
      <c r="D296" s="5" t="s">
        <v>4694</v>
      </c>
      <c r="E296" t="s">
        <v>1741</v>
      </c>
    </row>
    <row r="297" spans="1:5" x14ac:dyDescent="0.25">
      <c r="A297" t="s">
        <v>6203</v>
      </c>
      <c r="B297" s="5" t="s">
        <v>1073</v>
      </c>
      <c r="C297" s="5" t="s">
        <v>2408</v>
      </c>
      <c r="D297" s="5" t="s">
        <v>4695</v>
      </c>
      <c r="E297" t="s">
        <v>2409</v>
      </c>
    </row>
    <row r="298" spans="1:5" x14ac:dyDescent="0.25">
      <c r="A298" t="s">
        <v>6223</v>
      </c>
      <c r="B298" s="5" t="s">
        <v>2414</v>
      </c>
      <c r="C298" s="5" t="s">
        <v>2408</v>
      </c>
      <c r="D298" s="5" t="s">
        <v>4695</v>
      </c>
      <c r="E298" t="s">
        <v>2409</v>
      </c>
    </row>
    <row r="299" spans="1:5" x14ac:dyDescent="0.25">
      <c r="A299" t="s">
        <v>6203</v>
      </c>
      <c r="B299" s="5" t="s">
        <v>1083</v>
      </c>
      <c r="C299" s="5" t="s">
        <v>1074</v>
      </c>
      <c r="D299" s="5" t="s">
        <v>4696</v>
      </c>
      <c r="E299" t="s">
        <v>1075</v>
      </c>
    </row>
    <row r="300" spans="1:5" x14ac:dyDescent="0.25">
      <c r="A300" t="s">
        <v>272</v>
      </c>
      <c r="B300" s="5" t="s">
        <v>272</v>
      </c>
      <c r="C300" s="5" t="s">
        <v>1074</v>
      </c>
      <c r="D300" s="5" t="s">
        <v>4696</v>
      </c>
      <c r="E300" t="s">
        <v>1075</v>
      </c>
    </row>
    <row r="301" spans="1:5" x14ac:dyDescent="0.25">
      <c r="A301" t="s">
        <v>6203</v>
      </c>
      <c r="B301" s="5" t="s">
        <v>1091</v>
      </c>
      <c r="C301" s="5" t="s">
        <v>1084</v>
      </c>
      <c r="D301" s="5" t="s">
        <v>4697</v>
      </c>
      <c r="E301" t="s">
        <v>1085</v>
      </c>
    </row>
    <row r="302" spans="1:5" x14ac:dyDescent="0.25">
      <c r="A302" t="s">
        <v>275</v>
      </c>
      <c r="B302" s="5" t="s">
        <v>275</v>
      </c>
      <c r="C302" s="5" t="s">
        <v>1084</v>
      </c>
      <c r="D302" s="5" t="s">
        <v>4697</v>
      </c>
      <c r="E302" t="s">
        <v>1085</v>
      </c>
    </row>
    <row r="303" spans="1:5" x14ac:dyDescent="0.25">
      <c r="A303" t="s">
        <v>6203</v>
      </c>
      <c r="B303" s="5" t="s">
        <v>1099</v>
      </c>
      <c r="C303" s="5" t="s">
        <v>1092</v>
      </c>
      <c r="D303" s="5" t="s">
        <v>4698</v>
      </c>
      <c r="E303" t="s">
        <v>1093</v>
      </c>
    </row>
    <row r="304" spans="1:5" x14ac:dyDescent="0.25">
      <c r="A304" t="s">
        <v>6223</v>
      </c>
      <c r="B304" s="5" t="s">
        <v>2421</v>
      </c>
      <c r="C304" s="5" t="s">
        <v>1092</v>
      </c>
      <c r="D304" s="5" t="s">
        <v>4698</v>
      </c>
      <c r="E304" t="s">
        <v>1093</v>
      </c>
    </row>
    <row r="305" spans="1:5" x14ac:dyDescent="0.25">
      <c r="A305" t="s">
        <v>6223</v>
      </c>
      <c r="B305" s="5" t="s">
        <v>3907</v>
      </c>
      <c r="C305" s="5" t="s">
        <v>3899</v>
      </c>
      <c r="D305" s="5" t="s">
        <v>4905</v>
      </c>
      <c r="E305" t="s">
        <v>3900</v>
      </c>
    </row>
    <row r="306" spans="1:5" x14ac:dyDescent="0.25">
      <c r="A306" t="s">
        <v>6223</v>
      </c>
      <c r="B306" s="5" t="s">
        <v>2428</v>
      </c>
      <c r="C306" s="5" t="s">
        <v>2422</v>
      </c>
      <c r="D306" s="5" t="s">
        <v>4883</v>
      </c>
      <c r="E306" t="s">
        <v>2423</v>
      </c>
    </row>
    <row r="307" spans="1:5" x14ac:dyDescent="0.25">
      <c r="A307" t="s">
        <v>6203</v>
      </c>
      <c r="B307" s="5" t="s">
        <v>1117</v>
      </c>
      <c r="C307" s="5" t="s">
        <v>2434</v>
      </c>
      <c r="D307" s="5" t="s">
        <v>4700</v>
      </c>
      <c r="E307" t="s">
        <v>2435</v>
      </c>
    </row>
    <row r="308" spans="1:5" x14ac:dyDescent="0.25">
      <c r="A308" t="s">
        <v>4463</v>
      </c>
      <c r="B308" s="5" t="s">
        <v>4463</v>
      </c>
      <c r="C308" s="5" t="s">
        <v>2434</v>
      </c>
      <c r="D308" s="5" t="s">
        <v>4700</v>
      </c>
      <c r="E308" t="s">
        <v>2435</v>
      </c>
    </row>
    <row r="309" spans="1:5" x14ac:dyDescent="0.25">
      <c r="A309" t="s">
        <v>6203</v>
      </c>
      <c r="B309" s="5" t="s">
        <v>1127</v>
      </c>
      <c r="C309" s="5" t="s">
        <v>1118</v>
      </c>
      <c r="D309" s="5" t="s">
        <v>4701</v>
      </c>
      <c r="E309" t="s">
        <v>1119</v>
      </c>
    </row>
    <row r="310" spans="1:5" x14ac:dyDescent="0.25">
      <c r="A310" t="s">
        <v>4222</v>
      </c>
      <c r="B310" s="5" t="s">
        <v>4222</v>
      </c>
      <c r="C310" s="5" t="s">
        <v>1118</v>
      </c>
      <c r="D310" s="5" t="s">
        <v>4701</v>
      </c>
      <c r="E310" t="s">
        <v>1119</v>
      </c>
    </row>
    <row r="311" spans="1:5" x14ac:dyDescent="0.25">
      <c r="A311" t="s">
        <v>6203</v>
      </c>
      <c r="B311" s="5" t="s">
        <v>1136</v>
      </c>
      <c r="C311" s="5" t="s">
        <v>1128</v>
      </c>
      <c r="D311" s="5" t="s">
        <v>4702</v>
      </c>
      <c r="E311" t="s">
        <v>1129</v>
      </c>
    </row>
    <row r="312" spans="1:5" x14ac:dyDescent="0.25">
      <c r="A312" t="s">
        <v>4376</v>
      </c>
      <c r="B312" s="5" t="s">
        <v>4376</v>
      </c>
      <c r="C312" s="5" t="s">
        <v>1128</v>
      </c>
      <c r="D312" s="5" t="s">
        <v>4702</v>
      </c>
      <c r="E312" t="s">
        <v>1129</v>
      </c>
    </row>
    <row r="313" spans="1:5" x14ac:dyDescent="0.25">
      <c r="A313" t="s">
        <v>6203</v>
      </c>
      <c r="B313" s="5" t="s">
        <v>2990</v>
      </c>
      <c r="C313" s="5" t="s">
        <v>2985</v>
      </c>
      <c r="D313" s="5" t="s">
        <v>4764</v>
      </c>
      <c r="E313" t="s">
        <v>2986</v>
      </c>
    </row>
    <row r="314" spans="1:5" x14ac:dyDescent="0.25">
      <c r="A314" t="s">
        <v>4378</v>
      </c>
      <c r="B314" s="5" t="s">
        <v>4378</v>
      </c>
      <c r="C314" s="5" t="s">
        <v>2985</v>
      </c>
      <c r="D314" s="5" t="s">
        <v>4764</v>
      </c>
      <c r="E314" t="s">
        <v>2986</v>
      </c>
    </row>
    <row r="315" spans="1:5" x14ac:dyDescent="0.25">
      <c r="A315" t="s">
        <v>6203</v>
      </c>
      <c r="B315" s="5" t="s">
        <v>1145</v>
      </c>
      <c r="C315" s="5" t="s">
        <v>1137</v>
      </c>
      <c r="D315" s="5" t="s">
        <v>4703</v>
      </c>
      <c r="E315" t="s">
        <v>2446</v>
      </c>
    </row>
    <row r="316" spans="1:5" x14ac:dyDescent="0.25">
      <c r="A316" t="s">
        <v>4465</v>
      </c>
      <c r="B316" s="5" t="s">
        <v>4465</v>
      </c>
      <c r="C316" s="5" t="s">
        <v>1137</v>
      </c>
      <c r="D316" s="5" t="s">
        <v>4703</v>
      </c>
      <c r="E316" t="s">
        <v>2446</v>
      </c>
    </row>
    <row r="317" spans="1:5" x14ac:dyDescent="0.25">
      <c r="A317" t="s">
        <v>6203</v>
      </c>
      <c r="B317" s="5" t="s">
        <v>1163</v>
      </c>
      <c r="C317" s="5" t="s">
        <v>1156</v>
      </c>
      <c r="D317" s="5" t="s">
        <v>4705</v>
      </c>
      <c r="E317" t="s">
        <v>1157</v>
      </c>
    </row>
    <row r="318" spans="1:5" x14ac:dyDescent="0.25">
      <c r="A318" t="s">
        <v>4358</v>
      </c>
      <c r="B318" s="5" t="s">
        <v>4358</v>
      </c>
      <c r="C318" s="5" t="s">
        <v>1156</v>
      </c>
      <c r="D318" s="5" t="s">
        <v>4705</v>
      </c>
      <c r="E318" t="s">
        <v>1157</v>
      </c>
    </row>
    <row r="319" spans="1:5" x14ac:dyDescent="0.25">
      <c r="A319" t="s">
        <v>6203</v>
      </c>
      <c r="B319" s="5" t="s">
        <v>1169</v>
      </c>
      <c r="C319" s="5" t="s">
        <v>1164</v>
      </c>
      <c r="D319" s="5" t="s">
        <v>4639</v>
      </c>
      <c r="E319" t="s">
        <v>1165</v>
      </c>
    </row>
    <row r="320" spans="1:5" x14ac:dyDescent="0.25">
      <c r="A320" t="s">
        <v>4392</v>
      </c>
      <c r="B320" s="5" t="s">
        <v>4392</v>
      </c>
      <c r="C320" s="5" t="s">
        <v>1164</v>
      </c>
      <c r="D320" s="5" t="s">
        <v>4639</v>
      </c>
      <c r="E320" t="s">
        <v>1165</v>
      </c>
    </row>
    <row r="321" spans="1:5" x14ac:dyDescent="0.25">
      <c r="A321" t="s">
        <v>6203</v>
      </c>
      <c r="B321" s="5" t="s">
        <v>1176</v>
      </c>
      <c r="C321" s="5" t="s">
        <v>1170</v>
      </c>
      <c r="D321" s="5" t="s">
        <v>4640</v>
      </c>
      <c r="E321" t="s">
        <v>1171</v>
      </c>
    </row>
    <row r="322" spans="1:5" x14ac:dyDescent="0.25">
      <c r="A322" t="s">
        <v>4289</v>
      </c>
      <c r="B322" s="5" t="s">
        <v>4289</v>
      </c>
      <c r="C322" s="5" t="s">
        <v>1170</v>
      </c>
      <c r="D322" s="5" t="s">
        <v>4640</v>
      </c>
      <c r="E322" t="s">
        <v>1171</v>
      </c>
    </row>
    <row r="323" spans="1:5" x14ac:dyDescent="0.25">
      <c r="A323" t="s">
        <v>6203</v>
      </c>
      <c r="B323" s="5" t="s">
        <v>1183</v>
      </c>
      <c r="C323" s="5" t="s">
        <v>1177</v>
      </c>
      <c r="D323" s="5" t="s">
        <v>4706</v>
      </c>
      <c r="E323" t="s">
        <v>1178</v>
      </c>
    </row>
    <row r="324" spans="1:5" x14ac:dyDescent="0.25">
      <c r="A324" t="s">
        <v>4419</v>
      </c>
      <c r="B324" s="5" t="s">
        <v>4419</v>
      </c>
      <c r="C324" s="5" t="s">
        <v>1177</v>
      </c>
      <c r="D324" s="5" t="s">
        <v>4706</v>
      </c>
      <c r="E324" t="s">
        <v>1178</v>
      </c>
    </row>
    <row r="325" spans="1:5" x14ac:dyDescent="0.25">
      <c r="A325" t="s">
        <v>6203</v>
      </c>
      <c r="B325" s="5" t="s">
        <v>1108</v>
      </c>
      <c r="C325" s="5" t="s">
        <v>2451</v>
      </c>
      <c r="D325" s="5" t="s">
        <v>4699</v>
      </c>
      <c r="E325" t="s">
        <v>1101</v>
      </c>
    </row>
    <row r="326" spans="1:5" x14ac:dyDescent="0.25">
      <c r="A326" t="s">
        <v>4240</v>
      </c>
      <c r="B326" s="5" t="s">
        <v>4240</v>
      </c>
      <c r="C326" s="5" t="s">
        <v>2451</v>
      </c>
      <c r="D326" s="5" t="s">
        <v>4699</v>
      </c>
      <c r="E326" t="s">
        <v>1101</v>
      </c>
    </row>
    <row r="327" spans="1:5" x14ac:dyDescent="0.25">
      <c r="A327" t="s">
        <v>6203</v>
      </c>
      <c r="B327" s="5" t="s">
        <v>1192</v>
      </c>
      <c r="C327" s="5" t="s">
        <v>1184</v>
      </c>
      <c r="D327" s="5" t="s">
        <v>4707</v>
      </c>
      <c r="E327" t="s">
        <v>1185</v>
      </c>
    </row>
    <row r="328" spans="1:5" x14ac:dyDescent="0.25">
      <c r="A328" t="s">
        <v>4374</v>
      </c>
      <c r="B328" s="5" t="s">
        <v>4374</v>
      </c>
      <c r="C328" s="5" t="s">
        <v>1184</v>
      </c>
      <c r="D328" s="5" t="s">
        <v>4707</v>
      </c>
      <c r="E328" t="s">
        <v>1185</v>
      </c>
    </row>
    <row r="329" spans="1:5" x14ac:dyDescent="0.25">
      <c r="A329" t="s">
        <v>6203</v>
      </c>
      <c r="B329" s="5" t="s">
        <v>1155</v>
      </c>
      <c r="C329" s="5" t="s">
        <v>2459</v>
      </c>
      <c r="D329" s="5" t="s">
        <v>4704</v>
      </c>
      <c r="E329" t="s">
        <v>1147</v>
      </c>
    </row>
    <row r="330" spans="1:5" x14ac:dyDescent="0.25">
      <c r="A330" t="s">
        <v>4290</v>
      </c>
      <c r="B330" s="5" t="s">
        <v>4290</v>
      </c>
      <c r="C330" s="5" t="s">
        <v>2459</v>
      </c>
      <c r="D330" s="5" t="s">
        <v>4704</v>
      </c>
      <c r="E330" t="s">
        <v>1147</v>
      </c>
    </row>
    <row r="331" spans="1:5" x14ac:dyDescent="0.25">
      <c r="A331" t="s">
        <v>6203</v>
      </c>
      <c r="B331" s="5" t="s">
        <v>1201</v>
      </c>
      <c r="C331" s="5" t="s">
        <v>1193</v>
      </c>
      <c r="D331" s="5" t="s">
        <v>4708</v>
      </c>
      <c r="E331" t="s">
        <v>1194</v>
      </c>
    </row>
    <row r="332" spans="1:5" x14ac:dyDescent="0.25">
      <c r="A332" t="s">
        <v>4521</v>
      </c>
      <c r="B332" s="5" t="s">
        <v>4521</v>
      </c>
      <c r="C332" s="5" t="s">
        <v>1193</v>
      </c>
      <c r="D332" s="5" t="s">
        <v>4708</v>
      </c>
      <c r="E332" t="s">
        <v>1194</v>
      </c>
    </row>
    <row r="333" spans="1:5" x14ac:dyDescent="0.25">
      <c r="A333" t="s">
        <v>6203</v>
      </c>
      <c r="B333" s="5" t="s">
        <v>1210</v>
      </c>
      <c r="C333" s="5" t="s">
        <v>1202</v>
      </c>
      <c r="D333" s="5" t="s">
        <v>4709</v>
      </c>
      <c r="E333" t="s">
        <v>2466</v>
      </c>
    </row>
    <row r="334" spans="1:5" x14ac:dyDescent="0.25">
      <c r="A334" t="s">
        <v>4426</v>
      </c>
      <c r="B334" s="5" t="s">
        <v>4426</v>
      </c>
      <c r="C334" s="5" t="s">
        <v>1202</v>
      </c>
      <c r="D334" s="5" t="s">
        <v>4709</v>
      </c>
      <c r="E334" t="s">
        <v>2466</v>
      </c>
    </row>
    <row r="335" spans="1:5" x14ac:dyDescent="0.25">
      <c r="A335" t="s">
        <v>6203</v>
      </c>
      <c r="B335" s="5" t="s">
        <v>1218</v>
      </c>
      <c r="C335" s="5" t="s">
        <v>1211</v>
      </c>
      <c r="D335" s="5" t="s">
        <v>4710</v>
      </c>
      <c r="E335" t="s">
        <v>2471</v>
      </c>
    </row>
    <row r="336" spans="1:5" x14ac:dyDescent="0.25">
      <c r="A336" t="s">
        <v>4425</v>
      </c>
      <c r="B336" s="5" t="s">
        <v>4425</v>
      </c>
      <c r="C336" s="5" t="s">
        <v>1211</v>
      </c>
      <c r="D336" s="5" t="s">
        <v>4710</v>
      </c>
      <c r="E336" t="s">
        <v>2471</v>
      </c>
    </row>
    <row r="337" spans="1:5" x14ac:dyDescent="0.25">
      <c r="A337" t="s">
        <v>6203</v>
      </c>
      <c r="B337" s="5" t="s">
        <v>3613</v>
      </c>
      <c r="C337" s="5" t="s">
        <v>3605</v>
      </c>
      <c r="D337" s="5" t="s">
        <v>4817</v>
      </c>
      <c r="E337" t="s">
        <v>3614</v>
      </c>
    </row>
    <row r="338" spans="1:5" x14ac:dyDescent="0.25">
      <c r="A338" t="s">
        <v>4365</v>
      </c>
      <c r="B338" s="5" t="s">
        <v>4365</v>
      </c>
      <c r="C338" s="5" t="s">
        <v>3605</v>
      </c>
      <c r="D338" s="5" t="s">
        <v>4817</v>
      </c>
      <c r="E338" t="s">
        <v>3614</v>
      </c>
    </row>
    <row r="339" spans="1:5" x14ac:dyDescent="0.25">
      <c r="A339" t="s">
        <v>6203</v>
      </c>
      <c r="B339" s="5" t="s">
        <v>1225</v>
      </c>
      <c r="C339" s="5" t="s">
        <v>1219</v>
      </c>
      <c r="D339" s="5" t="s">
        <v>4711</v>
      </c>
      <c r="E339" t="s">
        <v>1220</v>
      </c>
    </row>
    <row r="340" spans="1:5" x14ac:dyDescent="0.25">
      <c r="A340" t="s">
        <v>4473</v>
      </c>
      <c r="B340" s="5" t="s">
        <v>4473</v>
      </c>
      <c r="C340" s="5" t="s">
        <v>1219</v>
      </c>
      <c r="D340" s="5" t="s">
        <v>4711</v>
      </c>
      <c r="E340" t="s">
        <v>1220</v>
      </c>
    </row>
    <row r="341" spans="1:5" x14ac:dyDescent="0.25">
      <c r="A341" t="s">
        <v>6203</v>
      </c>
      <c r="B341" s="5" t="s">
        <v>2999</v>
      </c>
      <c r="C341" s="5" t="s">
        <v>2991</v>
      </c>
      <c r="D341" s="5" t="s">
        <v>4765</v>
      </c>
      <c r="E341" t="s">
        <v>3000</v>
      </c>
    </row>
    <row r="342" spans="1:5" x14ac:dyDescent="0.25">
      <c r="A342" t="s">
        <v>4235</v>
      </c>
      <c r="B342" s="5" t="s">
        <v>4235</v>
      </c>
      <c r="C342" s="5" t="s">
        <v>2991</v>
      </c>
      <c r="D342" s="5" t="s">
        <v>4765</v>
      </c>
      <c r="E342" t="s">
        <v>3000</v>
      </c>
    </row>
    <row r="343" spans="1:5" x14ac:dyDescent="0.25">
      <c r="A343" t="s">
        <v>6203</v>
      </c>
      <c r="B343" s="5" t="s">
        <v>1232</v>
      </c>
      <c r="C343" s="5" t="s">
        <v>1226</v>
      </c>
      <c r="D343" s="5" t="s">
        <v>4712</v>
      </c>
      <c r="E343" t="s">
        <v>3003</v>
      </c>
    </row>
    <row r="344" spans="1:5" x14ac:dyDescent="0.25">
      <c r="A344" t="s">
        <v>4207</v>
      </c>
      <c r="B344" s="5" t="s">
        <v>4207</v>
      </c>
      <c r="C344" s="5" t="s">
        <v>1226</v>
      </c>
      <c r="D344" s="5" t="s">
        <v>4712</v>
      </c>
      <c r="E344" t="s">
        <v>3003</v>
      </c>
    </row>
    <row r="345" spans="1:5" x14ac:dyDescent="0.25">
      <c r="A345" t="s">
        <v>6203</v>
      </c>
      <c r="B345" s="5" t="s">
        <v>1754</v>
      </c>
      <c r="C345" s="5" t="s">
        <v>1747</v>
      </c>
      <c r="D345" s="5" t="s">
        <v>4530</v>
      </c>
      <c r="E345" t="s">
        <v>1748</v>
      </c>
    </row>
    <row r="346" spans="1:5" x14ac:dyDescent="0.25">
      <c r="A346" t="s">
        <v>94</v>
      </c>
      <c r="B346" s="5" t="s">
        <v>94</v>
      </c>
      <c r="C346" s="5" t="s">
        <v>1747</v>
      </c>
      <c r="D346" s="5" t="s">
        <v>4530</v>
      </c>
      <c r="E346" t="s">
        <v>1748</v>
      </c>
    </row>
    <row r="347" spans="1:5" x14ac:dyDescent="0.25">
      <c r="A347" t="s">
        <v>6203</v>
      </c>
      <c r="B347" s="5" t="s">
        <v>1759</v>
      </c>
      <c r="C347" s="5" t="s">
        <v>1755</v>
      </c>
      <c r="D347" s="5" t="s">
        <v>4713</v>
      </c>
      <c r="E347" t="s">
        <v>1756</v>
      </c>
    </row>
    <row r="348" spans="1:5" x14ac:dyDescent="0.25">
      <c r="A348" t="s">
        <v>6223</v>
      </c>
      <c r="B348" s="5" t="s">
        <v>2911</v>
      </c>
      <c r="C348" s="5" t="s">
        <v>1755</v>
      </c>
      <c r="D348" s="5" t="s">
        <v>4713</v>
      </c>
      <c r="E348" t="s">
        <v>1756</v>
      </c>
    </row>
    <row r="349" spans="1:5" x14ac:dyDescent="0.25">
      <c r="A349" t="s">
        <v>6203</v>
      </c>
      <c r="B349" s="5" t="s">
        <v>3627</v>
      </c>
      <c r="C349" s="5" t="s">
        <v>3717</v>
      </c>
      <c r="D349" s="5" t="s">
        <v>4818</v>
      </c>
      <c r="E349" t="s">
        <v>3718</v>
      </c>
    </row>
    <row r="350" spans="1:5" x14ac:dyDescent="0.25">
      <c r="A350" t="s">
        <v>98</v>
      </c>
      <c r="B350" s="5" t="s">
        <v>98</v>
      </c>
      <c r="C350" s="5" t="s">
        <v>3717</v>
      </c>
      <c r="D350" s="5" t="s">
        <v>4818</v>
      </c>
      <c r="E350" t="s">
        <v>3718</v>
      </c>
    </row>
    <row r="351" spans="1:5" x14ac:dyDescent="0.25">
      <c r="A351" t="s">
        <v>6203</v>
      </c>
      <c r="B351" s="5" t="s">
        <v>3636</v>
      </c>
      <c r="C351" s="5" t="s">
        <v>3628</v>
      </c>
      <c r="D351" s="5" t="s">
        <v>4819</v>
      </c>
      <c r="E351" t="s">
        <v>3629</v>
      </c>
    </row>
    <row r="352" spans="1:5" x14ac:dyDescent="0.25">
      <c r="A352" t="s">
        <v>6203</v>
      </c>
      <c r="B352" s="5" t="s">
        <v>3645</v>
      </c>
      <c r="C352" s="5" t="s">
        <v>3637</v>
      </c>
      <c r="D352" s="5" t="s">
        <v>4820</v>
      </c>
      <c r="E352" t="s">
        <v>3638</v>
      </c>
    </row>
    <row r="353" spans="1:5" x14ac:dyDescent="0.25">
      <c r="A353" t="s">
        <v>99</v>
      </c>
      <c r="B353" s="5" t="s">
        <v>99</v>
      </c>
      <c r="C353" s="5" t="s">
        <v>3637</v>
      </c>
      <c r="D353" s="5" t="s">
        <v>4820</v>
      </c>
      <c r="E353" t="s">
        <v>3638</v>
      </c>
    </row>
    <row r="354" spans="1:5" x14ac:dyDescent="0.25">
      <c r="A354" t="s">
        <v>6203</v>
      </c>
      <c r="B354" s="5" t="s">
        <v>3017</v>
      </c>
      <c r="C354" s="5" t="s">
        <v>3068</v>
      </c>
      <c r="D354" s="5" t="s">
        <v>4766</v>
      </c>
      <c r="E354" t="s">
        <v>3069</v>
      </c>
    </row>
    <row r="355" spans="1:5" x14ac:dyDescent="0.25">
      <c r="A355" t="s">
        <v>6223</v>
      </c>
      <c r="B355" s="5" t="s">
        <v>3077</v>
      </c>
      <c r="C355" s="5" t="s">
        <v>3068</v>
      </c>
      <c r="D355" s="5" t="s">
        <v>4766</v>
      </c>
      <c r="E355" t="s">
        <v>3069</v>
      </c>
    </row>
    <row r="356" spans="1:5" x14ac:dyDescent="0.25">
      <c r="A356" t="s">
        <v>6203</v>
      </c>
      <c r="B356" s="5" t="s">
        <v>3026</v>
      </c>
      <c r="C356" s="5" t="s">
        <v>3078</v>
      </c>
      <c r="D356" s="5" t="s">
        <v>4767</v>
      </c>
      <c r="E356" t="s">
        <v>3079</v>
      </c>
    </row>
    <row r="357" spans="1:5" x14ac:dyDescent="0.25">
      <c r="A357" t="s">
        <v>6223</v>
      </c>
      <c r="B357" s="5" t="s">
        <v>3084</v>
      </c>
      <c r="C357" s="5" t="s">
        <v>3078</v>
      </c>
      <c r="D357" s="5" t="s">
        <v>4767</v>
      </c>
      <c r="E357" t="s">
        <v>3079</v>
      </c>
    </row>
    <row r="358" spans="1:5" x14ac:dyDescent="0.25">
      <c r="A358" t="s">
        <v>6203</v>
      </c>
      <c r="B358" s="5" t="s">
        <v>3344</v>
      </c>
      <c r="C358" s="5" t="s">
        <v>3349</v>
      </c>
      <c r="D358" s="5" t="s">
        <v>4790</v>
      </c>
      <c r="E358" t="s">
        <v>3350</v>
      </c>
    </row>
    <row r="359" spans="1:5" x14ac:dyDescent="0.25">
      <c r="A359" t="s">
        <v>287</v>
      </c>
      <c r="B359" s="5" t="s">
        <v>287</v>
      </c>
      <c r="C359" s="5" t="s">
        <v>3349</v>
      </c>
      <c r="D359" s="5" t="s">
        <v>4790</v>
      </c>
      <c r="E359" t="s">
        <v>3350</v>
      </c>
    </row>
    <row r="360" spans="1:5" x14ac:dyDescent="0.25">
      <c r="A360" t="s">
        <v>6203</v>
      </c>
      <c r="B360" s="5" t="s">
        <v>1769</v>
      </c>
      <c r="C360" s="5" t="s">
        <v>2476</v>
      </c>
      <c r="D360" s="5" t="s">
        <v>4714</v>
      </c>
      <c r="E360" t="s">
        <v>2477</v>
      </c>
    </row>
    <row r="361" spans="1:5" x14ac:dyDescent="0.25">
      <c r="A361" t="s">
        <v>100</v>
      </c>
      <c r="B361" s="5" t="s">
        <v>100</v>
      </c>
      <c r="C361" s="5" t="s">
        <v>2476</v>
      </c>
      <c r="D361" s="5" t="s">
        <v>4714</v>
      </c>
      <c r="E361" t="s">
        <v>2477</v>
      </c>
    </row>
    <row r="362" spans="1:5" x14ac:dyDescent="0.25">
      <c r="A362" t="s">
        <v>6203</v>
      </c>
      <c r="B362" s="5" t="s">
        <v>3652</v>
      </c>
      <c r="C362" s="5" t="s">
        <v>3729</v>
      </c>
      <c r="D362" s="5" t="s">
        <v>4821</v>
      </c>
      <c r="E362" t="s">
        <v>3730</v>
      </c>
    </row>
    <row r="363" spans="1:5" x14ac:dyDescent="0.25">
      <c r="A363" t="s">
        <v>288</v>
      </c>
      <c r="B363" s="5" t="s">
        <v>288</v>
      </c>
      <c r="C363" s="5" t="s">
        <v>3729</v>
      </c>
      <c r="D363" s="5" t="s">
        <v>4821</v>
      </c>
      <c r="E363" t="s">
        <v>3730</v>
      </c>
    </row>
    <row r="364" spans="1:5" x14ac:dyDescent="0.25">
      <c r="A364" t="s">
        <v>6203</v>
      </c>
      <c r="B364" s="5" t="s">
        <v>3035</v>
      </c>
      <c r="C364" s="5" t="s">
        <v>3027</v>
      </c>
      <c r="D364" s="5" t="s">
        <v>4768</v>
      </c>
      <c r="E364" t="s">
        <v>3028</v>
      </c>
    </row>
    <row r="365" spans="1:5" x14ac:dyDescent="0.25">
      <c r="A365" t="s">
        <v>291</v>
      </c>
      <c r="B365" s="5" t="s">
        <v>291</v>
      </c>
      <c r="C365" s="5" t="s">
        <v>3027</v>
      </c>
      <c r="D365" s="5" t="s">
        <v>4768</v>
      </c>
      <c r="E365" t="s">
        <v>3028</v>
      </c>
    </row>
    <row r="366" spans="1:5" x14ac:dyDescent="0.25">
      <c r="A366" t="s">
        <v>6203</v>
      </c>
      <c r="B366" s="5" t="s">
        <v>4096</v>
      </c>
      <c r="C366" s="5" t="s">
        <v>3908</v>
      </c>
      <c r="D366" s="5" t="s">
        <v>4867</v>
      </c>
      <c r="E366" t="s">
        <v>3909</v>
      </c>
    </row>
    <row r="367" spans="1:5" x14ac:dyDescent="0.25">
      <c r="A367" t="s">
        <v>6223</v>
      </c>
      <c r="B367" s="5" t="s">
        <v>3918</v>
      </c>
      <c r="C367" s="5" t="s">
        <v>3908</v>
      </c>
      <c r="D367" s="5" t="s">
        <v>4867</v>
      </c>
      <c r="E367" t="s">
        <v>3909</v>
      </c>
    </row>
    <row r="368" spans="1:5" x14ac:dyDescent="0.25">
      <c r="A368" t="s">
        <v>6203</v>
      </c>
      <c r="B368" s="5" t="s">
        <v>1252</v>
      </c>
      <c r="C368" s="5" t="s">
        <v>1242</v>
      </c>
      <c r="D368" s="5" t="s">
        <v>4716</v>
      </c>
      <c r="E368" t="s">
        <v>1243</v>
      </c>
    </row>
    <row r="369" spans="1:5" x14ac:dyDescent="0.25">
      <c r="A369" t="s">
        <v>293</v>
      </c>
      <c r="B369" s="5" t="s">
        <v>293</v>
      </c>
      <c r="C369" s="5" t="s">
        <v>1242</v>
      </c>
      <c r="D369" s="5" t="s">
        <v>4716</v>
      </c>
      <c r="E369" t="s">
        <v>1243</v>
      </c>
    </row>
    <row r="370" spans="1:5" x14ac:dyDescent="0.25">
      <c r="A370" t="s">
        <v>6203</v>
      </c>
      <c r="B370" s="5" t="s">
        <v>1262</v>
      </c>
      <c r="C370" s="5" t="s">
        <v>6220</v>
      </c>
      <c r="D370" s="5" t="s">
        <v>4717</v>
      </c>
      <c r="E370" t="s">
        <v>6222</v>
      </c>
    </row>
    <row r="371" spans="1:5" x14ac:dyDescent="0.25">
      <c r="A371" t="s">
        <v>292</v>
      </c>
      <c r="B371" s="5" t="s">
        <v>292</v>
      </c>
      <c r="C371" s="5" t="s">
        <v>6220</v>
      </c>
      <c r="D371" s="5" t="s">
        <v>4717</v>
      </c>
      <c r="E371" t="s">
        <v>6222</v>
      </c>
    </row>
    <row r="372" spans="1:5" x14ac:dyDescent="0.25">
      <c r="A372" t="s">
        <v>6203</v>
      </c>
      <c r="B372" s="5" t="s">
        <v>4103</v>
      </c>
      <c r="C372" s="5" t="s">
        <v>2120</v>
      </c>
      <c r="D372" s="5" t="s">
        <v>4868</v>
      </c>
      <c r="E372" t="s">
        <v>1254</v>
      </c>
    </row>
    <row r="373" spans="1:5" x14ac:dyDescent="0.25">
      <c r="A373" t="s">
        <v>6223</v>
      </c>
      <c r="B373" s="5" t="s">
        <v>102</v>
      </c>
      <c r="C373" s="5" t="s">
        <v>2120</v>
      </c>
      <c r="D373" s="5" t="s">
        <v>4868</v>
      </c>
      <c r="E373" t="s">
        <v>1254</v>
      </c>
    </row>
    <row r="374" spans="1:5" x14ac:dyDescent="0.25">
      <c r="A374" t="s">
        <v>6203</v>
      </c>
      <c r="B374" s="5" t="s">
        <v>1273</v>
      </c>
      <c r="C374" s="5" t="s">
        <v>2490</v>
      </c>
      <c r="D374" s="5" t="s">
        <v>4718</v>
      </c>
      <c r="E374" t="s">
        <v>2491</v>
      </c>
    </row>
    <row r="375" spans="1:5" x14ac:dyDescent="0.25">
      <c r="A375" t="s">
        <v>295</v>
      </c>
      <c r="B375" s="5" t="s">
        <v>295</v>
      </c>
      <c r="C375" s="5" t="s">
        <v>2490</v>
      </c>
      <c r="D375" s="5" t="s">
        <v>4718</v>
      </c>
      <c r="E375" t="s">
        <v>2491</v>
      </c>
    </row>
    <row r="376" spans="1:5" x14ac:dyDescent="0.25">
      <c r="A376" t="s">
        <v>6203</v>
      </c>
      <c r="B376" s="5" t="s">
        <v>1278</v>
      </c>
      <c r="C376" s="5" t="s">
        <v>1274</v>
      </c>
      <c r="D376" s="5" t="s">
        <v>4719</v>
      </c>
      <c r="E376" t="s">
        <v>1275</v>
      </c>
    </row>
    <row r="377" spans="1:5" x14ac:dyDescent="0.25">
      <c r="A377" t="s">
        <v>6203</v>
      </c>
      <c r="B377" s="5" t="s">
        <v>1287</v>
      </c>
      <c r="C377" s="5" t="s">
        <v>6221</v>
      </c>
      <c r="D377" s="5" t="s">
        <v>4531</v>
      </c>
      <c r="E377" t="s">
        <v>1280</v>
      </c>
    </row>
    <row r="378" spans="1:5" x14ac:dyDescent="0.25">
      <c r="A378" t="s">
        <v>6203</v>
      </c>
      <c r="B378" s="5" t="s">
        <v>3348</v>
      </c>
      <c r="C378" s="5" t="s">
        <v>2506</v>
      </c>
      <c r="D378" s="5" t="s">
        <v>4791</v>
      </c>
      <c r="E378" t="s">
        <v>2507</v>
      </c>
    </row>
    <row r="379" spans="1:5" x14ac:dyDescent="0.25">
      <c r="A379" t="s">
        <v>299</v>
      </c>
      <c r="B379" s="5" t="s">
        <v>299</v>
      </c>
      <c r="C379" s="5" t="s">
        <v>2506</v>
      </c>
      <c r="D379" s="5" t="s">
        <v>4791</v>
      </c>
      <c r="E379" t="s">
        <v>2507</v>
      </c>
    </row>
    <row r="380" spans="1:5" x14ac:dyDescent="0.25">
      <c r="A380" t="s">
        <v>6203</v>
      </c>
      <c r="B380" s="5" t="s">
        <v>3043</v>
      </c>
      <c r="C380" s="5" t="s">
        <v>3360</v>
      </c>
      <c r="D380" s="5" t="s">
        <v>4769</v>
      </c>
      <c r="E380" t="s">
        <v>3361</v>
      </c>
    </row>
    <row r="381" spans="1:5" x14ac:dyDescent="0.25">
      <c r="A381" t="s">
        <v>6223</v>
      </c>
      <c r="B381" s="5" t="s">
        <v>3367</v>
      </c>
      <c r="C381" s="5" t="s">
        <v>3360</v>
      </c>
      <c r="D381" s="5" t="s">
        <v>4769</v>
      </c>
      <c r="E381" t="s">
        <v>3361</v>
      </c>
    </row>
    <row r="382" spans="1:5" x14ac:dyDescent="0.25">
      <c r="A382" t="s">
        <v>6203</v>
      </c>
      <c r="B382" s="5" t="s">
        <v>3660</v>
      </c>
      <c r="C382" s="5" t="s">
        <v>3737</v>
      </c>
      <c r="D382" s="5" t="s">
        <v>4822</v>
      </c>
      <c r="E382" t="s">
        <v>3738</v>
      </c>
    </row>
    <row r="383" spans="1:5" x14ac:dyDescent="0.25">
      <c r="A383" t="s">
        <v>298</v>
      </c>
      <c r="B383" s="5" t="s">
        <v>298</v>
      </c>
      <c r="C383" s="5" t="s">
        <v>3737</v>
      </c>
      <c r="D383" s="5" t="s">
        <v>4822</v>
      </c>
      <c r="E383" t="s">
        <v>3738</v>
      </c>
    </row>
    <row r="384" spans="1:5" x14ac:dyDescent="0.25">
      <c r="A384" t="s">
        <v>6203</v>
      </c>
      <c r="B384" s="5" t="s">
        <v>3667</v>
      </c>
      <c r="C384" s="5" t="s">
        <v>3089</v>
      </c>
      <c r="D384" s="5" t="s">
        <v>4823</v>
      </c>
      <c r="E384" t="s">
        <v>3090</v>
      </c>
    </row>
    <row r="385" spans="1:5" x14ac:dyDescent="0.25">
      <c r="A385" t="s">
        <v>297</v>
      </c>
      <c r="B385" s="5" t="s">
        <v>297</v>
      </c>
      <c r="C385" s="5" t="s">
        <v>3089</v>
      </c>
      <c r="D385" s="5" t="s">
        <v>4823</v>
      </c>
      <c r="E385" t="s">
        <v>3090</v>
      </c>
    </row>
    <row r="386" spans="1:5" x14ac:dyDescent="0.25">
      <c r="A386" t="s">
        <v>6203</v>
      </c>
      <c r="B386" s="5" t="s">
        <v>1297</v>
      </c>
      <c r="C386" s="5" t="s">
        <v>3100</v>
      </c>
      <c r="D386" s="5" t="s">
        <v>4532</v>
      </c>
      <c r="E386" t="s">
        <v>3101</v>
      </c>
    </row>
    <row r="387" spans="1:5" x14ac:dyDescent="0.25">
      <c r="A387" t="s">
        <v>300</v>
      </c>
      <c r="B387" s="5" t="s">
        <v>300</v>
      </c>
      <c r="C387" s="5" t="s">
        <v>3100</v>
      </c>
      <c r="D387" s="5" t="s">
        <v>4532</v>
      </c>
      <c r="E387" t="s">
        <v>3101</v>
      </c>
    </row>
    <row r="388" spans="1:5" x14ac:dyDescent="0.25">
      <c r="A388" t="s">
        <v>6203</v>
      </c>
      <c r="B388" s="5" t="s">
        <v>1304</v>
      </c>
      <c r="C388" s="5" t="s">
        <v>3109</v>
      </c>
      <c r="D388" s="5" t="s">
        <v>4720</v>
      </c>
      <c r="E388" t="s">
        <v>3110</v>
      </c>
    </row>
    <row r="389" spans="1:5" x14ac:dyDescent="0.25">
      <c r="A389" t="s">
        <v>301</v>
      </c>
      <c r="B389" s="5" t="s">
        <v>301</v>
      </c>
      <c r="C389" s="5" t="s">
        <v>3109</v>
      </c>
      <c r="D389" s="5" t="s">
        <v>4720</v>
      </c>
      <c r="E389" t="s">
        <v>3110</v>
      </c>
    </row>
    <row r="390" spans="1:5" x14ac:dyDescent="0.25">
      <c r="A390" t="s">
        <v>6203</v>
      </c>
      <c r="B390" s="5" t="s">
        <v>3052</v>
      </c>
      <c r="C390" s="5" t="s">
        <v>3368</v>
      </c>
      <c r="D390" s="5" t="s">
        <v>4770</v>
      </c>
      <c r="E390" t="s">
        <v>3369</v>
      </c>
    </row>
    <row r="391" spans="1:5" x14ac:dyDescent="0.25">
      <c r="A391" t="s">
        <v>304</v>
      </c>
      <c r="B391" s="5" t="s">
        <v>304</v>
      </c>
      <c r="C391" s="5" t="s">
        <v>3368</v>
      </c>
      <c r="D391" s="5" t="s">
        <v>4770</v>
      </c>
      <c r="E391" t="s">
        <v>3369</v>
      </c>
    </row>
    <row r="392" spans="1:5" x14ac:dyDescent="0.25">
      <c r="A392" t="s">
        <v>6203</v>
      </c>
      <c r="B392" s="5" t="s">
        <v>3677</v>
      </c>
      <c r="C392" s="5" t="s">
        <v>3115</v>
      </c>
      <c r="D392" s="5" t="s">
        <v>4824</v>
      </c>
      <c r="E392" t="s">
        <v>3116</v>
      </c>
    </row>
    <row r="393" spans="1:5" x14ac:dyDescent="0.25">
      <c r="A393" t="s">
        <v>308</v>
      </c>
      <c r="B393" s="5" t="s">
        <v>308</v>
      </c>
      <c r="C393" s="5" t="s">
        <v>3115</v>
      </c>
      <c r="D393" s="5" t="s">
        <v>4824</v>
      </c>
      <c r="E393" t="s">
        <v>3116</v>
      </c>
    </row>
    <row r="394" spans="1:5" x14ac:dyDescent="0.25">
      <c r="A394" t="s">
        <v>6203</v>
      </c>
      <c r="B394" s="5" t="s">
        <v>3685</v>
      </c>
      <c r="C394" s="5" t="s">
        <v>3678</v>
      </c>
      <c r="D394" s="5" t="s">
        <v>4825</v>
      </c>
      <c r="E394" t="s">
        <v>3679</v>
      </c>
    </row>
    <row r="395" spans="1:5" x14ac:dyDescent="0.25">
      <c r="A395" t="s">
        <v>309</v>
      </c>
      <c r="B395" s="5" t="s">
        <v>309</v>
      </c>
      <c r="C395" s="5" t="s">
        <v>3678</v>
      </c>
      <c r="D395" s="5" t="s">
        <v>4825</v>
      </c>
      <c r="E395" t="s">
        <v>3679</v>
      </c>
    </row>
    <row r="396" spans="1:5" x14ac:dyDescent="0.25">
      <c r="A396" t="s">
        <v>6203</v>
      </c>
      <c r="B396" s="5" t="s">
        <v>1313</v>
      </c>
      <c r="C396" s="5" t="s">
        <v>1305</v>
      </c>
      <c r="D396" s="5" t="s">
        <v>4641</v>
      </c>
      <c r="E396" t="s">
        <v>1306</v>
      </c>
    </row>
    <row r="397" spans="1:5" x14ac:dyDescent="0.25">
      <c r="A397" t="s">
        <v>6203</v>
      </c>
      <c r="B397" s="5" t="s">
        <v>4108</v>
      </c>
      <c r="C397" s="5" t="s">
        <v>4104</v>
      </c>
      <c r="D397" s="5" t="s">
        <v>4869</v>
      </c>
      <c r="E397" t="s">
        <v>4105</v>
      </c>
    </row>
    <row r="398" spans="1:5" x14ac:dyDescent="0.25">
      <c r="A398" t="s">
        <v>6203</v>
      </c>
      <c r="B398" s="5" t="s">
        <v>1321</v>
      </c>
      <c r="C398" s="5" t="s">
        <v>1314</v>
      </c>
      <c r="D398" s="5" t="s">
        <v>4642</v>
      </c>
      <c r="E398" t="s">
        <v>1315</v>
      </c>
    </row>
    <row r="399" spans="1:5" x14ac:dyDescent="0.25">
      <c r="A399" t="s">
        <v>6203</v>
      </c>
      <c r="B399" s="5" t="s">
        <v>4118</v>
      </c>
      <c r="C399" s="5" t="s">
        <v>4109</v>
      </c>
      <c r="D399" s="5" t="s">
        <v>4870</v>
      </c>
      <c r="E399" t="s">
        <v>4133</v>
      </c>
    </row>
    <row r="400" spans="1:5" x14ac:dyDescent="0.25">
      <c r="A400" t="s">
        <v>294</v>
      </c>
      <c r="B400" s="5" t="s">
        <v>294</v>
      </c>
      <c r="C400" s="5" t="s">
        <v>4109</v>
      </c>
      <c r="D400" s="5" t="s">
        <v>4870</v>
      </c>
      <c r="E400" t="s">
        <v>4133</v>
      </c>
    </row>
    <row r="401" spans="1:5" x14ac:dyDescent="0.25">
      <c r="A401" t="s">
        <v>6203</v>
      </c>
      <c r="B401" s="5" t="s">
        <v>3693</v>
      </c>
      <c r="C401" s="5" t="s">
        <v>3751</v>
      </c>
      <c r="D401" s="5" t="s">
        <v>4826</v>
      </c>
      <c r="E401" t="s">
        <v>3752</v>
      </c>
    </row>
    <row r="402" spans="1:5" x14ac:dyDescent="0.25">
      <c r="A402" t="s">
        <v>286</v>
      </c>
      <c r="B402" s="5" t="s">
        <v>286</v>
      </c>
      <c r="C402" s="5" t="s">
        <v>3751</v>
      </c>
      <c r="D402" s="5" t="s">
        <v>4826</v>
      </c>
      <c r="E402" t="s">
        <v>3752</v>
      </c>
    </row>
    <row r="403" spans="1:5" x14ac:dyDescent="0.25">
      <c r="A403" t="s">
        <v>6203</v>
      </c>
      <c r="B403" s="5" t="s">
        <v>1332</v>
      </c>
      <c r="C403" s="5" t="s">
        <v>1322</v>
      </c>
      <c r="D403" s="5" t="s">
        <v>4721</v>
      </c>
      <c r="E403" t="s">
        <v>1323</v>
      </c>
    </row>
    <row r="404" spans="1:5" x14ac:dyDescent="0.25">
      <c r="A404" t="s">
        <v>163</v>
      </c>
      <c r="B404" s="5" t="s">
        <v>163</v>
      </c>
      <c r="C404" s="5" t="s">
        <v>1322</v>
      </c>
      <c r="D404" s="5" t="s">
        <v>4721</v>
      </c>
      <c r="E404" t="s">
        <v>1323</v>
      </c>
    </row>
    <row r="405" spans="1:5" x14ac:dyDescent="0.25">
      <c r="A405" t="s">
        <v>6203</v>
      </c>
      <c r="B405" s="5" t="s">
        <v>3057</v>
      </c>
      <c r="C405" s="5" t="s">
        <v>3127</v>
      </c>
      <c r="D405" s="5" t="s">
        <v>4771</v>
      </c>
      <c r="E405" t="s">
        <v>3128</v>
      </c>
    </row>
    <row r="406" spans="1:5" x14ac:dyDescent="0.25">
      <c r="A406" t="s">
        <v>104</v>
      </c>
      <c r="B406" s="5" t="s">
        <v>104</v>
      </c>
      <c r="C406" s="5" t="s">
        <v>3127</v>
      </c>
      <c r="D406" s="5" t="s">
        <v>4771</v>
      </c>
      <c r="E406" t="s">
        <v>3128</v>
      </c>
    </row>
    <row r="407" spans="1:5" x14ac:dyDescent="0.25">
      <c r="A407" t="s">
        <v>6203</v>
      </c>
      <c r="B407" s="5" t="s">
        <v>1342</v>
      </c>
      <c r="C407" s="5" t="s">
        <v>1333</v>
      </c>
      <c r="D407" s="5" t="s">
        <v>4533</v>
      </c>
      <c r="E407" t="s">
        <v>1334</v>
      </c>
    </row>
    <row r="408" spans="1:5" x14ac:dyDescent="0.25">
      <c r="A408" t="s">
        <v>6203</v>
      </c>
      <c r="B408" s="5" t="s">
        <v>1349</v>
      </c>
      <c r="C408" s="5" t="s">
        <v>1343</v>
      </c>
      <c r="D408" s="5" t="s">
        <v>4534</v>
      </c>
      <c r="E408" t="s">
        <v>1348</v>
      </c>
    </row>
    <row r="409" spans="1:5" x14ac:dyDescent="0.25">
      <c r="A409" t="s">
        <v>103</v>
      </c>
      <c r="B409" s="5" t="s">
        <v>103</v>
      </c>
      <c r="C409" s="5" t="s">
        <v>1343</v>
      </c>
      <c r="D409" s="5" t="s">
        <v>4534</v>
      </c>
      <c r="E409" t="s">
        <v>1348</v>
      </c>
    </row>
    <row r="410" spans="1:5" x14ac:dyDescent="0.25">
      <c r="A410" t="s">
        <v>6203</v>
      </c>
      <c r="B410" s="5" t="s">
        <v>1778</v>
      </c>
      <c r="C410" s="5" t="s">
        <v>1770</v>
      </c>
      <c r="D410" s="5" t="s">
        <v>4535</v>
      </c>
      <c r="E410" t="s">
        <v>1771</v>
      </c>
    </row>
    <row r="411" spans="1:5" x14ac:dyDescent="0.25">
      <c r="A411" t="s">
        <v>101</v>
      </c>
      <c r="B411" s="5" t="s">
        <v>101</v>
      </c>
      <c r="C411" s="5" t="s">
        <v>1770</v>
      </c>
      <c r="D411" s="5" t="s">
        <v>4535</v>
      </c>
      <c r="E411" t="s">
        <v>1771</v>
      </c>
    </row>
    <row r="412" spans="1:5" x14ac:dyDescent="0.25">
      <c r="A412" t="s">
        <v>6203</v>
      </c>
      <c r="B412" s="5" t="s">
        <v>1359</v>
      </c>
      <c r="C412" s="5" t="s">
        <v>1350</v>
      </c>
      <c r="D412" s="5" t="s">
        <v>4722</v>
      </c>
      <c r="E412" t="s">
        <v>2539</v>
      </c>
    </row>
    <row r="413" spans="1:5" x14ac:dyDescent="0.25">
      <c r="A413" t="s">
        <v>310</v>
      </c>
      <c r="B413" s="5" t="s">
        <v>310</v>
      </c>
      <c r="C413" s="5" t="s">
        <v>1350</v>
      </c>
      <c r="D413" s="5" t="s">
        <v>4722</v>
      </c>
      <c r="E413" t="s">
        <v>2539</v>
      </c>
    </row>
    <row r="414" spans="1:5" x14ac:dyDescent="0.25">
      <c r="A414" t="s">
        <v>6203</v>
      </c>
      <c r="B414" s="5" t="s">
        <v>1366</v>
      </c>
      <c r="C414" s="5" t="s">
        <v>1360</v>
      </c>
      <c r="D414" s="5" t="s">
        <v>4723</v>
      </c>
      <c r="E414" t="s">
        <v>1361</v>
      </c>
    </row>
    <row r="415" spans="1:5" x14ac:dyDescent="0.25">
      <c r="A415" t="s">
        <v>285</v>
      </c>
      <c r="B415" s="5" t="s">
        <v>285</v>
      </c>
      <c r="C415" s="5" t="s">
        <v>1360</v>
      </c>
      <c r="D415" s="5" t="s">
        <v>4723</v>
      </c>
      <c r="E415" t="s">
        <v>1361</v>
      </c>
    </row>
    <row r="416" spans="1:5" x14ac:dyDescent="0.25">
      <c r="A416" t="s">
        <v>6203</v>
      </c>
      <c r="B416" s="5" t="s">
        <v>3701</v>
      </c>
      <c r="C416" s="5" t="s">
        <v>3137</v>
      </c>
      <c r="D416" s="5" t="s">
        <v>4827</v>
      </c>
      <c r="E416" t="s">
        <v>3138</v>
      </c>
    </row>
    <row r="417" spans="1:5" x14ac:dyDescent="0.25">
      <c r="A417" t="s">
        <v>312</v>
      </c>
      <c r="B417" s="5" t="s">
        <v>312</v>
      </c>
      <c r="C417" s="5" t="s">
        <v>3137</v>
      </c>
      <c r="D417" s="5" t="s">
        <v>4827</v>
      </c>
      <c r="E417" t="s">
        <v>3138</v>
      </c>
    </row>
    <row r="418" spans="1:5" x14ac:dyDescent="0.25">
      <c r="A418" t="s">
        <v>6203</v>
      </c>
      <c r="B418" s="5" t="s">
        <v>1241</v>
      </c>
      <c r="C418" s="5" t="s">
        <v>2516</v>
      </c>
      <c r="D418" s="5" t="s">
        <v>4715</v>
      </c>
      <c r="E418" t="s">
        <v>2517</v>
      </c>
    </row>
    <row r="419" spans="1:5" x14ac:dyDescent="0.25">
      <c r="A419" t="s">
        <v>6223</v>
      </c>
      <c r="B419" s="5" t="s">
        <v>2522</v>
      </c>
      <c r="C419" s="5" t="s">
        <v>2516</v>
      </c>
      <c r="D419" s="5" t="s">
        <v>4715</v>
      </c>
      <c r="E419" t="s">
        <v>2517</v>
      </c>
    </row>
    <row r="420" spans="1:5" x14ac:dyDescent="0.25">
      <c r="A420" t="s">
        <v>6203</v>
      </c>
      <c r="B420" s="5" t="s">
        <v>3067</v>
      </c>
      <c r="C420" s="5" t="s">
        <v>3058</v>
      </c>
      <c r="D420" s="5" t="s">
        <v>4772</v>
      </c>
      <c r="E420" t="s">
        <v>3059</v>
      </c>
    </row>
    <row r="421" spans="1:5" x14ac:dyDescent="0.25">
      <c r="A421" t="s">
        <v>307</v>
      </c>
      <c r="B421" s="5" t="s">
        <v>307</v>
      </c>
      <c r="C421" s="5" t="s">
        <v>3058</v>
      </c>
      <c r="D421" s="5" t="s">
        <v>4772</v>
      </c>
      <c r="E421" t="s">
        <v>3059</v>
      </c>
    </row>
    <row r="422" spans="1:5" x14ac:dyDescent="0.25">
      <c r="A422" t="s">
        <v>97</v>
      </c>
      <c r="B422" s="5" t="s">
        <v>97</v>
      </c>
      <c r="C422" s="5" t="s">
        <v>3702</v>
      </c>
      <c r="D422" s="5" t="s">
        <v>4903</v>
      </c>
      <c r="E422" t="s">
        <v>3703</v>
      </c>
    </row>
    <row r="423" spans="1:5" x14ac:dyDescent="0.25">
      <c r="A423" t="s">
        <v>284</v>
      </c>
      <c r="B423" s="5" t="s">
        <v>284</v>
      </c>
      <c r="C423" s="5" t="s">
        <v>3711</v>
      </c>
      <c r="D423" s="5" t="s">
        <v>4904</v>
      </c>
      <c r="E423" t="s">
        <v>3712</v>
      </c>
    </row>
    <row r="424" spans="1:5" x14ac:dyDescent="0.25">
      <c r="A424" t="s">
        <v>6223</v>
      </c>
      <c r="B424" s="5" t="s">
        <v>4125</v>
      </c>
      <c r="C424" s="5" t="s">
        <v>4119</v>
      </c>
      <c r="D424" s="5" t="s">
        <v>4906</v>
      </c>
      <c r="E424" t="s">
        <v>4120</v>
      </c>
    </row>
    <row r="425" spans="1:5" x14ac:dyDescent="0.25">
      <c r="A425" t="s">
        <v>296</v>
      </c>
      <c r="B425" s="5" t="s">
        <v>296</v>
      </c>
      <c r="C425" s="5" t="s">
        <v>2501</v>
      </c>
      <c r="D425" s="5" t="s">
        <v>4885</v>
      </c>
      <c r="E425" t="s">
        <v>2502</v>
      </c>
    </row>
    <row r="426" spans="1:5" x14ac:dyDescent="0.25">
      <c r="A426" t="s">
        <v>311</v>
      </c>
      <c r="B426" s="5" t="s">
        <v>311</v>
      </c>
      <c r="C426" s="5" t="s">
        <v>2912</v>
      </c>
      <c r="D426" s="5" t="s">
        <v>4884</v>
      </c>
      <c r="E426" t="s">
        <v>2913</v>
      </c>
    </row>
    <row r="427" spans="1:5" x14ac:dyDescent="0.25">
      <c r="A427" t="s">
        <v>6203</v>
      </c>
      <c r="B427" s="5" t="s">
        <v>1548</v>
      </c>
      <c r="C427" s="5" t="s">
        <v>1542</v>
      </c>
      <c r="D427" s="5" t="s">
        <v>4742</v>
      </c>
      <c r="E427" t="s">
        <v>1543</v>
      </c>
    </row>
    <row r="428" spans="1:5" x14ac:dyDescent="0.25">
      <c r="A428" t="s">
        <v>4407</v>
      </c>
      <c r="B428" s="5" t="s">
        <v>4407</v>
      </c>
      <c r="C428" s="5" t="s">
        <v>1542</v>
      </c>
      <c r="D428" s="5" t="s">
        <v>4742</v>
      </c>
      <c r="E428" t="s">
        <v>1543</v>
      </c>
    </row>
    <row r="429" spans="1:5" x14ac:dyDescent="0.25">
      <c r="A429" t="s">
        <v>6203</v>
      </c>
      <c r="B429" s="5" t="s">
        <v>3167</v>
      </c>
      <c r="C429" s="5" t="s">
        <v>3162</v>
      </c>
      <c r="D429" s="5" t="s">
        <v>4775</v>
      </c>
      <c r="E429" t="s">
        <v>3163</v>
      </c>
    </row>
    <row r="430" spans="1:5" x14ac:dyDescent="0.25">
      <c r="A430" t="s">
        <v>4393</v>
      </c>
      <c r="B430" s="5" t="s">
        <v>4393</v>
      </c>
      <c r="C430" s="5" t="s">
        <v>3162</v>
      </c>
      <c r="D430" s="5" t="s">
        <v>4775</v>
      </c>
      <c r="E430" t="s">
        <v>3163</v>
      </c>
    </row>
    <row r="431" spans="1:5" x14ac:dyDescent="0.25">
      <c r="A431" t="s">
        <v>6203</v>
      </c>
      <c r="B431" s="5" t="s">
        <v>1541</v>
      </c>
      <c r="C431" s="5" t="s">
        <v>2548</v>
      </c>
      <c r="D431" s="5" t="s">
        <v>4741</v>
      </c>
      <c r="E431" t="s">
        <v>1536</v>
      </c>
    </row>
    <row r="432" spans="1:5" x14ac:dyDescent="0.25">
      <c r="A432" t="s">
        <v>6223</v>
      </c>
      <c r="B432" s="5" t="s">
        <v>4236</v>
      </c>
      <c r="C432" s="5" t="s">
        <v>2548</v>
      </c>
      <c r="D432" s="5" t="s">
        <v>4741</v>
      </c>
      <c r="E432" t="s">
        <v>1536</v>
      </c>
    </row>
    <row r="433" spans="1:5" x14ac:dyDescent="0.25">
      <c r="A433" t="s">
        <v>6203</v>
      </c>
      <c r="B433" s="5" t="s">
        <v>1534</v>
      </c>
      <c r="C433" s="5" t="s">
        <v>1526</v>
      </c>
      <c r="D433" s="5" t="s">
        <v>4646</v>
      </c>
      <c r="E433" t="s">
        <v>1527</v>
      </c>
    </row>
    <row r="434" spans="1:5" x14ac:dyDescent="0.25">
      <c r="A434" t="s">
        <v>4522</v>
      </c>
      <c r="B434" s="5" t="s">
        <v>4522</v>
      </c>
      <c r="C434" s="5" t="s">
        <v>1526</v>
      </c>
      <c r="D434" s="5" t="s">
        <v>4646</v>
      </c>
      <c r="E434" t="s">
        <v>1527</v>
      </c>
    </row>
    <row r="435" spans="1:5" x14ac:dyDescent="0.25">
      <c r="A435" t="s">
        <v>6203</v>
      </c>
      <c r="B435" s="5" t="s">
        <v>1525</v>
      </c>
      <c r="C435" s="5" t="s">
        <v>1519</v>
      </c>
      <c r="D435" s="5" t="s">
        <v>4740</v>
      </c>
      <c r="E435" t="s">
        <v>1520</v>
      </c>
    </row>
    <row r="436" spans="1:5" x14ac:dyDescent="0.25">
      <c r="A436" t="s">
        <v>4372</v>
      </c>
      <c r="B436" s="5" t="s">
        <v>4372</v>
      </c>
      <c r="C436" s="5" t="s">
        <v>1519</v>
      </c>
      <c r="D436" s="5" t="s">
        <v>4740</v>
      </c>
      <c r="E436" t="s">
        <v>1520</v>
      </c>
    </row>
    <row r="437" spans="1:5" x14ac:dyDescent="0.25">
      <c r="A437" t="s">
        <v>6203</v>
      </c>
      <c r="B437" s="5" t="s">
        <v>1518</v>
      </c>
      <c r="C437" s="5" t="s">
        <v>1512</v>
      </c>
      <c r="D437" s="5" t="s">
        <v>4739</v>
      </c>
      <c r="E437" t="s">
        <v>1513</v>
      </c>
    </row>
    <row r="438" spans="1:5" x14ac:dyDescent="0.25">
      <c r="A438" t="s">
        <v>4436</v>
      </c>
      <c r="B438" s="5" t="s">
        <v>4436</v>
      </c>
      <c r="C438" s="5" t="s">
        <v>1512</v>
      </c>
      <c r="D438" s="5" t="s">
        <v>4739</v>
      </c>
      <c r="E438" t="s">
        <v>1513</v>
      </c>
    </row>
    <row r="439" spans="1:5" x14ac:dyDescent="0.25">
      <c r="A439" t="s">
        <v>6203</v>
      </c>
      <c r="B439" s="5" t="s">
        <v>1511</v>
      </c>
      <c r="C439" s="5" t="s">
        <v>1505</v>
      </c>
      <c r="D439" s="5" t="s">
        <v>4738</v>
      </c>
      <c r="E439" t="s">
        <v>1506</v>
      </c>
    </row>
    <row r="440" spans="1:5" x14ac:dyDescent="0.25">
      <c r="A440" t="s">
        <v>4434</v>
      </c>
      <c r="B440" s="5" t="s">
        <v>4434</v>
      </c>
      <c r="C440" s="5" t="s">
        <v>1505</v>
      </c>
      <c r="D440" s="5" t="s">
        <v>4738</v>
      </c>
      <c r="E440" t="s">
        <v>1506</v>
      </c>
    </row>
    <row r="441" spans="1:5" x14ac:dyDescent="0.25">
      <c r="A441" t="s">
        <v>6203</v>
      </c>
      <c r="B441" s="5" t="s">
        <v>1504</v>
      </c>
      <c r="C441" s="5" t="s">
        <v>1496</v>
      </c>
      <c r="D441" s="5" t="s">
        <v>4737</v>
      </c>
      <c r="E441" t="s">
        <v>2563</v>
      </c>
    </row>
    <row r="442" spans="1:5" x14ac:dyDescent="0.25">
      <c r="A442" t="s">
        <v>4435</v>
      </c>
      <c r="B442" s="5" t="s">
        <v>4435</v>
      </c>
      <c r="C442" s="5" t="s">
        <v>1496</v>
      </c>
      <c r="D442" s="5" t="s">
        <v>4737</v>
      </c>
      <c r="E442" t="s">
        <v>2563</v>
      </c>
    </row>
    <row r="443" spans="1:5" x14ac:dyDescent="0.25">
      <c r="A443" t="s">
        <v>6203</v>
      </c>
      <c r="B443" s="5" t="s">
        <v>3161</v>
      </c>
      <c r="C443" s="5" t="s">
        <v>3153</v>
      </c>
      <c r="D443" s="5" t="s">
        <v>4774</v>
      </c>
      <c r="E443" t="s">
        <v>3154</v>
      </c>
    </row>
    <row r="444" spans="1:5" x14ac:dyDescent="0.25">
      <c r="A444" t="s">
        <v>4520</v>
      </c>
      <c r="B444" s="5" t="s">
        <v>4520</v>
      </c>
      <c r="C444" s="5" t="s">
        <v>3153</v>
      </c>
      <c r="D444" s="5" t="s">
        <v>4774</v>
      </c>
      <c r="E444" t="s">
        <v>3154</v>
      </c>
    </row>
    <row r="445" spans="1:5" x14ac:dyDescent="0.25">
      <c r="A445" t="s">
        <v>6203</v>
      </c>
      <c r="B445" s="5" t="s">
        <v>3763</v>
      </c>
      <c r="C445" s="5" t="s">
        <v>3764</v>
      </c>
      <c r="D445" s="5" t="s">
        <v>4828</v>
      </c>
      <c r="E445" t="s">
        <v>3760</v>
      </c>
    </row>
    <row r="446" spans="1:5" x14ac:dyDescent="0.25">
      <c r="A446" t="s">
        <v>4225</v>
      </c>
      <c r="B446" s="5" t="s">
        <v>4225</v>
      </c>
      <c r="C446" s="5" t="s">
        <v>3764</v>
      </c>
      <c r="D446" s="5" t="s">
        <v>4828</v>
      </c>
      <c r="E446" t="s">
        <v>3760</v>
      </c>
    </row>
    <row r="447" spans="1:5" x14ac:dyDescent="0.25">
      <c r="A447" t="s">
        <v>6203</v>
      </c>
      <c r="B447" s="5" t="s">
        <v>1432</v>
      </c>
      <c r="C447" s="5" t="s">
        <v>2567</v>
      </c>
      <c r="D447" s="5" t="s">
        <v>4728</v>
      </c>
      <c r="E447" t="s">
        <v>1427</v>
      </c>
    </row>
    <row r="448" spans="1:5" x14ac:dyDescent="0.25">
      <c r="A448" t="s">
        <v>4224</v>
      </c>
      <c r="B448" s="5" t="s">
        <v>4224</v>
      </c>
      <c r="C448" s="5" t="s">
        <v>2567</v>
      </c>
      <c r="D448" s="5" t="s">
        <v>4728</v>
      </c>
      <c r="E448" t="s">
        <v>1427</v>
      </c>
    </row>
    <row r="449" spans="1:5" x14ac:dyDescent="0.25">
      <c r="A449" t="s">
        <v>6203</v>
      </c>
      <c r="B449" s="5" t="s">
        <v>3399</v>
      </c>
      <c r="C449" s="5" t="s">
        <v>3393</v>
      </c>
      <c r="D449" s="5" t="s">
        <v>4794</v>
      </c>
      <c r="E449" t="s">
        <v>3394</v>
      </c>
    </row>
    <row r="450" spans="1:5" x14ac:dyDescent="0.25">
      <c r="A450" t="s">
        <v>4456</v>
      </c>
      <c r="B450" s="5" t="s">
        <v>4456</v>
      </c>
      <c r="C450" s="5" t="s">
        <v>3393</v>
      </c>
      <c r="D450" s="5" t="s">
        <v>4794</v>
      </c>
      <c r="E450" t="s">
        <v>3394</v>
      </c>
    </row>
    <row r="451" spans="1:5" x14ac:dyDescent="0.25">
      <c r="A451" t="s">
        <v>6203</v>
      </c>
      <c r="B451" s="5" t="s">
        <v>3392</v>
      </c>
      <c r="C451" s="5" t="s">
        <v>3385</v>
      </c>
      <c r="D451" s="5" t="s">
        <v>4793</v>
      </c>
      <c r="E451" t="s">
        <v>3386</v>
      </c>
    </row>
    <row r="452" spans="1:5" x14ac:dyDescent="0.25">
      <c r="A452" t="s">
        <v>4466</v>
      </c>
      <c r="B452" s="5" t="s">
        <v>4466</v>
      </c>
      <c r="C452" s="5" t="s">
        <v>3385</v>
      </c>
      <c r="D452" s="5" t="s">
        <v>4793</v>
      </c>
      <c r="E452" t="s">
        <v>3386</v>
      </c>
    </row>
    <row r="453" spans="1:5" x14ac:dyDescent="0.25">
      <c r="A453" t="s">
        <v>6203</v>
      </c>
      <c r="B453" s="5" t="s">
        <v>1420</v>
      </c>
      <c r="C453" s="5" t="s">
        <v>1416</v>
      </c>
      <c r="D453" s="5" t="s">
        <v>4537</v>
      </c>
      <c r="E453" t="s">
        <v>1417</v>
      </c>
    </row>
    <row r="454" spans="1:5" x14ac:dyDescent="0.25">
      <c r="A454" t="s">
        <v>6223</v>
      </c>
      <c r="B454" s="5" t="s">
        <v>4238</v>
      </c>
      <c r="C454" s="5" t="s">
        <v>1416</v>
      </c>
      <c r="D454" s="5" t="s">
        <v>4537</v>
      </c>
      <c r="E454" t="s">
        <v>1417</v>
      </c>
    </row>
    <row r="455" spans="1:5" x14ac:dyDescent="0.25">
      <c r="A455" t="s">
        <v>6203</v>
      </c>
      <c r="B455" s="5" t="s">
        <v>1415</v>
      </c>
      <c r="C455" s="5" t="s">
        <v>1407</v>
      </c>
      <c r="D455" s="5" t="s">
        <v>4536</v>
      </c>
      <c r="E455" t="s">
        <v>1408</v>
      </c>
    </row>
    <row r="456" spans="1:5" x14ac:dyDescent="0.25">
      <c r="A456" t="s">
        <v>6223</v>
      </c>
      <c r="B456" s="5" t="s">
        <v>4228</v>
      </c>
      <c r="C456" s="5" t="s">
        <v>1407</v>
      </c>
      <c r="D456" s="5" t="s">
        <v>4536</v>
      </c>
      <c r="E456" t="s">
        <v>1408</v>
      </c>
    </row>
    <row r="457" spans="1:5" x14ac:dyDescent="0.25">
      <c r="A457" t="s">
        <v>6203</v>
      </c>
      <c r="B457" s="5" t="s">
        <v>1490</v>
      </c>
      <c r="C457" s="5" t="s">
        <v>1485</v>
      </c>
      <c r="D457" s="5" t="s">
        <v>4735</v>
      </c>
      <c r="E457" t="s">
        <v>1486</v>
      </c>
    </row>
    <row r="458" spans="1:5" x14ac:dyDescent="0.25">
      <c r="A458" t="s">
        <v>6203</v>
      </c>
      <c r="B458" s="5" t="s">
        <v>1484</v>
      </c>
      <c r="C458" s="5" t="s">
        <v>1480</v>
      </c>
      <c r="D458" s="5" t="s">
        <v>4645</v>
      </c>
      <c r="E458" t="s">
        <v>1481</v>
      </c>
    </row>
    <row r="459" spans="1:5" x14ac:dyDescent="0.25">
      <c r="A459" t="s">
        <v>6203</v>
      </c>
      <c r="B459" s="5" t="s">
        <v>1479</v>
      </c>
      <c r="C459" s="5" t="s">
        <v>1474</v>
      </c>
      <c r="D459" s="5" t="s">
        <v>4734</v>
      </c>
      <c r="E459" t="s">
        <v>1475</v>
      </c>
    </row>
    <row r="460" spans="1:5" x14ac:dyDescent="0.25">
      <c r="A460" t="s">
        <v>6203</v>
      </c>
      <c r="B460" s="5" t="s">
        <v>1473</v>
      </c>
      <c r="C460" s="5" t="s">
        <v>3179</v>
      </c>
      <c r="D460" s="5" t="s">
        <v>4733</v>
      </c>
      <c r="E460" t="s">
        <v>3180</v>
      </c>
    </row>
    <row r="461" spans="1:5" x14ac:dyDescent="0.25">
      <c r="A461" t="s">
        <v>4397</v>
      </c>
      <c r="B461" s="5" t="s">
        <v>4397</v>
      </c>
      <c r="C461" s="5" t="s">
        <v>3179</v>
      </c>
      <c r="D461" s="5" t="s">
        <v>4733</v>
      </c>
      <c r="E461" t="s">
        <v>3180</v>
      </c>
    </row>
    <row r="462" spans="1:5" x14ac:dyDescent="0.25">
      <c r="A462" t="s">
        <v>6203</v>
      </c>
      <c r="B462" s="5" t="s">
        <v>1425</v>
      </c>
      <c r="C462" s="5" t="s">
        <v>2613</v>
      </c>
      <c r="D462" s="5" t="s">
        <v>4727</v>
      </c>
      <c r="E462" t="s">
        <v>1422</v>
      </c>
    </row>
    <row r="463" spans="1:5" x14ac:dyDescent="0.25">
      <c r="A463" t="s">
        <v>4406</v>
      </c>
      <c r="B463" s="5" t="s">
        <v>4406</v>
      </c>
      <c r="C463" s="5" t="s">
        <v>2613</v>
      </c>
      <c r="D463" s="5" t="s">
        <v>4727</v>
      </c>
      <c r="E463" t="s">
        <v>1422</v>
      </c>
    </row>
    <row r="464" spans="1:5" x14ac:dyDescent="0.25">
      <c r="A464" t="s">
        <v>6203</v>
      </c>
      <c r="B464" s="5" t="s">
        <v>3384</v>
      </c>
      <c r="C464" s="5" t="s">
        <v>3182</v>
      </c>
      <c r="D464" s="5" t="s">
        <v>4792</v>
      </c>
      <c r="E464" t="s">
        <v>3183</v>
      </c>
    </row>
    <row r="465" spans="1:5" x14ac:dyDescent="0.25">
      <c r="A465" t="s">
        <v>4300</v>
      </c>
      <c r="B465" s="5" t="s">
        <v>4300</v>
      </c>
      <c r="C465" s="5" t="s">
        <v>3182</v>
      </c>
      <c r="D465" s="5" t="s">
        <v>4792</v>
      </c>
      <c r="E465" t="s">
        <v>3183</v>
      </c>
    </row>
    <row r="466" spans="1:5" x14ac:dyDescent="0.25">
      <c r="A466" t="s">
        <v>6203</v>
      </c>
      <c r="B466" s="5" t="s">
        <v>1390</v>
      </c>
      <c r="C466" s="5" t="s">
        <v>1382</v>
      </c>
      <c r="D466" s="5" t="s">
        <v>4643</v>
      </c>
      <c r="E466" t="s">
        <v>1383</v>
      </c>
    </row>
    <row r="467" spans="1:5" x14ac:dyDescent="0.25">
      <c r="A467" t="s">
        <v>4223</v>
      </c>
      <c r="B467" s="5" t="s">
        <v>4223</v>
      </c>
      <c r="C467" s="5" t="s">
        <v>1382</v>
      </c>
      <c r="D467" s="5" t="s">
        <v>4643</v>
      </c>
      <c r="E467" t="s">
        <v>1383</v>
      </c>
    </row>
    <row r="468" spans="1:5" x14ac:dyDescent="0.25">
      <c r="A468" t="s">
        <v>6203</v>
      </c>
      <c r="B468" s="5" t="s">
        <v>3172</v>
      </c>
      <c r="C468" s="5" t="s">
        <v>3168</v>
      </c>
      <c r="D468" s="5" t="s">
        <v>4776</v>
      </c>
      <c r="E468" t="s">
        <v>3169</v>
      </c>
    </row>
    <row r="469" spans="1:5" x14ac:dyDescent="0.25">
      <c r="A469" t="s">
        <v>4227</v>
      </c>
      <c r="B469" s="5" t="s">
        <v>4227</v>
      </c>
      <c r="C469" s="5" t="s">
        <v>3168</v>
      </c>
      <c r="D469" s="5" t="s">
        <v>4776</v>
      </c>
      <c r="E469" t="s">
        <v>3169</v>
      </c>
    </row>
    <row r="470" spans="1:5" x14ac:dyDescent="0.25">
      <c r="A470" t="s">
        <v>6203</v>
      </c>
      <c r="B470" s="5" t="s">
        <v>1463</v>
      </c>
      <c r="C470" s="5" t="s">
        <v>2623</v>
      </c>
      <c r="D470" s="5" t="s">
        <v>4732</v>
      </c>
      <c r="E470" t="s">
        <v>2624</v>
      </c>
    </row>
    <row r="471" spans="1:5" x14ac:dyDescent="0.25">
      <c r="A471" t="s">
        <v>4476</v>
      </c>
      <c r="B471" s="5" t="s">
        <v>4476</v>
      </c>
      <c r="C471" s="5" t="s">
        <v>2623</v>
      </c>
      <c r="D471" s="5" t="s">
        <v>4732</v>
      </c>
      <c r="E471" t="s">
        <v>2624</v>
      </c>
    </row>
    <row r="472" spans="1:5" x14ac:dyDescent="0.25">
      <c r="A472" t="s">
        <v>6203</v>
      </c>
      <c r="B472" s="5" t="s">
        <v>1454</v>
      </c>
      <c r="C472" s="5" t="s">
        <v>1448</v>
      </c>
      <c r="D472" s="5" t="s">
        <v>4731</v>
      </c>
      <c r="E472" t="s">
        <v>1449</v>
      </c>
    </row>
    <row r="473" spans="1:5" x14ac:dyDescent="0.25">
      <c r="A473" t="s">
        <v>4301</v>
      </c>
      <c r="B473" s="5" t="s">
        <v>4301</v>
      </c>
      <c r="C473" s="5" t="s">
        <v>1448</v>
      </c>
      <c r="D473" s="5" t="s">
        <v>4731</v>
      </c>
      <c r="E473" t="s">
        <v>1449</v>
      </c>
    </row>
    <row r="474" spans="1:5" x14ac:dyDescent="0.25">
      <c r="A474" t="s">
        <v>6203</v>
      </c>
      <c r="B474" s="5" t="s">
        <v>1381</v>
      </c>
      <c r="C474" s="5" t="s">
        <v>2650</v>
      </c>
      <c r="D474" s="5" t="s">
        <v>4725</v>
      </c>
      <c r="E474" t="s">
        <v>1377</v>
      </c>
    </row>
    <row r="475" spans="1:5" x14ac:dyDescent="0.25">
      <c r="A475" t="s">
        <v>4400</v>
      </c>
      <c r="B475" s="5" t="s">
        <v>4400</v>
      </c>
      <c r="C475" s="5" t="s">
        <v>2650</v>
      </c>
      <c r="D475" s="5" t="s">
        <v>4725</v>
      </c>
      <c r="E475" t="s">
        <v>1377</v>
      </c>
    </row>
    <row r="476" spans="1:5" x14ac:dyDescent="0.25">
      <c r="A476" t="s">
        <v>6203</v>
      </c>
      <c r="B476" s="5" t="s">
        <v>1375</v>
      </c>
      <c r="C476" s="5" t="s">
        <v>1367</v>
      </c>
      <c r="D476" s="5" t="s">
        <v>4724</v>
      </c>
      <c r="E476" t="s">
        <v>1368</v>
      </c>
    </row>
    <row r="477" spans="1:5" x14ac:dyDescent="0.25">
      <c r="A477" t="s">
        <v>4399</v>
      </c>
      <c r="B477" s="5" t="s">
        <v>4399</v>
      </c>
      <c r="C477" s="5" t="s">
        <v>1367</v>
      </c>
      <c r="D477" s="5" t="s">
        <v>4724</v>
      </c>
      <c r="E477" t="s">
        <v>1368</v>
      </c>
    </row>
    <row r="478" spans="1:5" x14ac:dyDescent="0.25">
      <c r="A478" t="s">
        <v>6203</v>
      </c>
      <c r="B478" s="5" t="s">
        <v>1447</v>
      </c>
      <c r="C478" s="5" t="s">
        <v>1443</v>
      </c>
      <c r="D478" s="5" t="s">
        <v>4730</v>
      </c>
      <c r="E478" t="s">
        <v>1444</v>
      </c>
    </row>
    <row r="479" spans="1:5" x14ac:dyDescent="0.25">
      <c r="A479" t="s">
        <v>6223</v>
      </c>
      <c r="B479" s="5" t="s">
        <v>4398</v>
      </c>
      <c r="C479" s="5" t="s">
        <v>1443</v>
      </c>
      <c r="D479" s="5" t="s">
        <v>4730</v>
      </c>
      <c r="E479" t="s">
        <v>1444</v>
      </c>
    </row>
    <row r="480" spans="1:5" x14ac:dyDescent="0.25">
      <c r="A480" t="s">
        <v>6203</v>
      </c>
      <c r="B480" s="5" t="s">
        <v>3152</v>
      </c>
      <c r="C480" s="5" t="s">
        <v>2635</v>
      </c>
      <c r="D480" s="5" t="s">
        <v>4773</v>
      </c>
      <c r="E480" t="s">
        <v>3148</v>
      </c>
    </row>
    <row r="481" spans="1:5" x14ac:dyDescent="0.25">
      <c r="A481" t="s">
        <v>4430</v>
      </c>
      <c r="B481" s="5" t="s">
        <v>4430</v>
      </c>
      <c r="C481" s="5" t="s">
        <v>2635</v>
      </c>
      <c r="D481" s="5" t="s">
        <v>4773</v>
      </c>
      <c r="E481" t="s">
        <v>3148</v>
      </c>
    </row>
    <row r="482" spans="1:5" x14ac:dyDescent="0.25">
      <c r="A482" t="s">
        <v>6203</v>
      </c>
      <c r="B482" s="5" t="s">
        <v>1442</v>
      </c>
      <c r="C482" s="5" t="s">
        <v>1433</v>
      </c>
      <c r="D482" s="5" t="s">
        <v>4729</v>
      </c>
      <c r="E482" t="s">
        <v>1434</v>
      </c>
    </row>
    <row r="483" spans="1:5" x14ac:dyDescent="0.25">
      <c r="A483" t="s">
        <v>6223</v>
      </c>
      <c r="B483" s="5" t="s">
        <v>4233</v>
      </c>
      <c r="C483" s="5" t="s">
        <v>1433</v>
      </c>
      <c r="D483" s="5" t="s">
        <v>4729</v>
      </c>
      <c r="E483" t="s">
        <v>1434</v>
      </c>
    </row>
    <row r="484" spans="1:5" x14ac:dyDescent="0.25">
      <c r="A484" t="s">
        <v>6203</v>
      </c>
      <c r="B484" s="5" t="s">
        <v>4144</v>
      </c>
      <c r="C484" s="5" t="s">
        <v>4140</v>
      </c>
      <c r="D484" s="5" t="s">
        <v>4871</v>
      </c>
      <c r="E484" t="s">
        <v>4141</v>
      </c>
    </row>
    <row r="485" spans="1:5" x14ac:dyDescent="0.25">
      <c r="A485" t="s">
        <v>4409</v>
      </c>
      <c r="B485" s="5" t="s">
        <v>4409</v>
      </c>
      <c r="C485" s="5" t="s">
        <v>4140</v>
      </c>
      <c r="D485" s="5" t="s">
        <v>4871</v>
      </c>
      <c r="E485" t="s">
        <v>4141</v>
      </c>
    </row>
    <row r="486" spans="1:5" x14ac:dyDescent="0.25">
      <c r="A486" t="s">
        <v>6203</v>
      </c>
      <c r="B486" s="5" t="s">
        <v>1400</v>
      </c>
      <c r="C486" s="5" t="s">
        <v>1391</v>
      </c>
      <c r="D486" s="5" t="s">
        <v>4726</v>
      </c>
      <c r="E486" t="s">
        <v>1392</v>
      </c>
    </row>
    <row r="487" spans="1:5" x14ac:dyDescent="0.25">
      <c r="A487" t="s">
        <v>6203</v>
      </c>
      <c r="B487" s="5" t="s">
        <v>1495</v>
      </c>
      <c r="C487" s="5" t="s">
        <v>1491</v>
      </c>
      <c r="D487" s="5" t="s">
        <v>4736</v>
      </c>
      <c r="E487" t="s">
        <v>1492</v>
      </c>
    </row>
    <row r="488" spans="1:5" x14ac:dyDescent="0.25">
      <c r="A488" t="s">
        <v>4336</v>
      </c>
      <c r="B488" s="5" t="s">
        <v>4336</v>
      </c>
      <c r="C488" s="5" t="s">
        <v>1491</v>
      </c>
      <c r="D488" s="5" t="s">
        <v>4736</v>
      </c>
      <c r="E488" t="s">
        <v>1492</v>
      </c>
    </row>
    <row r="489" spans="1:5" x14ac:dyDescent="0.25">
      <c r="A489" t="s">
        <v>6203</v>
      </c>
      <c r="B489" s="5" t="s">
        <v>1406</v>
      </c>
      <c r="C489" s="5" t="s">
        <v>1401</v>
      </c>
      <c r="D489" s="5" t="s">
        <v>4644</v>
      </c>
      <c r="E489" t="s">
        <v>2654</v>
      </c>
    </row>
    <row r="490" spans="1:5" x14ac:dyDescent="0.25">
      <c r="A490" t="s">
        <v>4237</v>
      </c>
      <c r="B490" s="5" t="s">
        <v>4237</v>
      </c>
      <c r="C490" s="5" t="s">
        <v>1401</v>
      </c>
      <c r="D490" s="5" t="s">
        <v>4644</v>
      </c>
      <c r="E490" t="s">
        <v>2654</v>
      </c>
    </row>
    <row r="491" spans="1:5" x14ac:dyDescent="0.25">
      <c r="A491" t="s">
        <v>4457</v>
      </c>
      <c r="B491" s="5" t="s">
        <v>4457</v>
      </c>
      <c r="C491" s="5" t="s">
        <v>2571</v>
      </c>
      <c r="D491" s="5" t="s">
        <v>4886</v>
      </c>
      <c r="E491" t="s">
        <v>2572</v>
      </c>
    </row>
    <row r="492" spans="1:5" x14ac:dyDescent="0.25">
      <c r="A492" t="s">
        <v>4394</v>
      </c>
      <c r="B492" s="5" t="s">
        <v>4394</v>
      </c>
      <c r="C492" s="5" t="s">
        <v>2580</v>
      </c>
      <c r="D492" s="5" t="s">
        <v>4887</v>
      </c>
      <c r="E492" t="s">
        <v>2581</v>
      </c>
    </row>
    <row r="493" spans="1:5" x14ac:dyDescent="0.25">
      <c r="A493" t="s">
        <v>6223</v>
      </c>
      <c r="B493" s="5" t="s">
        <v>4291</v>
      </c>
      <c r="C493" s="5" t="s">
        <v>2938</v>
      </c>
      <c r="D493" s="5" t="s">
        <v>4888</v>
      </c>
      <c r="E493" t="s">
        <v>2939</v>
      </c>
    </row>
    <row r="494" spans="1:5" x14ac:dyDescent="0.25">
      <c r="A494" t="s">
        <v>4410</v>
      </c>
      <c r="B494" s="5" t="s">
        <v>4410</v>
      </c>
      <c r="C494" s="5" t="s">
        <v>2603</v>
      </c>
      <c r="D494" s="5" t="s">
        <v>4889</v>
      </c>
      <c r="E494" t="s">
        <v>2604</v>
      </c>
    </row>
    <row r="495" spans="1:5" x14ac:dyDescent="0.25">
      <c r="A495" t="s">
        <v>6203</v>
      </c>
      <c r="B495" s="5" t="s">
        <v>1788</v>
      </c>
      <c r="C495" s="5" t="s">
        <v>1779</v>
      </c>
      <c r="D495" s="5" t="s">
        <v>4743</v>
      </c>
      <c r="E495" t="s">
        <v>4181</v>
      </c>
    </row>
    <row r="496" spans="1:5" x14ac:dyDescent="0.25">
      <c r="A496" t="s">
        <v>126</v>
      </c>
      <c r="B496" s="5" t="s">
        <v>126</v>
      </c>
      <c r="C496" s="5" t="s">
        <v>1779</v>
      </c>
      <c r="D496" s="5" t="s">
        <v>4743</v>
      </c>
      <c r="E496" t="s">
        <v>4181</v>
      </c>
    </row>
    <row r="497" spans="1:5" x14ac:dyDescent="0.25">
      <c r="A497" t="s">
        <v>6203</v>
      </c>
      <c r="B497" s="5" t="s">
        <v>1796</v>
      </c>
      <c r="C497" s="5" t="s">
        <v>1789</v>
      </c>
      <c r="D497" s="5" t="s">
        <v>4744</v>
      </c>
      <c r="E497" t="s">
        <v>2657</v>
      </c>
    </row>
    <row r="498" spans="1:5" x14ac:dyDescent="0.25">
      <c r="A498" t="s">
        <v>6223</v>
      </c>
      <c r="B498" s="5" t="s">
        <v>2662</v>
      </c>
      <c r="C498" s="5" t="s">
        <v>1789</v>
      </c>
      <c r="D498" s="5" t="s">
        <v>4744</v>
      </c>
      <c r="E498" t="s">
        <v>2657</v>
      </c>
    </row>
    <row r="499" spans="1:5" x14ac:dyDescent="0.25">
      <c r="A499" t="s">
        <v>6203</v>
      </c>
      <c r="B499" s="5" t="s">
        <v>4153</v>
      </c>
      <c r="C499" s="5" t="s">
        <v>3919</v>
      </c>
      <c r="D499" s="5" t="s">
        <v>4872</v>
      </c>
      <c r="E499" t="s">
        <v>3920</v>
      </c>
    </row>
    <row r="500" spans="1:5" x14ac:dyDescent="0.25">
      <c r="A500" t="s">
        <v>6223</v>
      </c>
      <c r="B500" s="5" t="s">
        <v>3927</v>
      </c>
      <c r="C500" s="5" t="s">
        <v>3919</v>
      </c>
      <c r="D500" s="5" t="s">
        <v>4872</v>
      </c>
      <c r="E500" t="s">
        <v>3920</v>
      </c>
    </row>
    <row r="501" spans="1:5" x14ac:dyDescent="0.25">
      <c r="A501" t="s">
        <v>6203</v>
      </c>
      <c r="B501" s="5" t="s">
        <v>3772</v>
      </c>
      <c r="C501" s="5" t="s">
        <v>3766</v>
      </c>
      <c r="D501" s="5" t="s">
        <v>4829</v>
      </c>
      <c r="E501" t="s">
        <v>3773</v>
      </c>
    </row>
    <row r="502" spans="1:5" x14ac:dyDescent="0.25">
      <c r="A502" t="s">
        <v>323</v>
      </c>
      <c r="B502" s="5" t="s">
        <v>323</v>
      </c>
      <c r="C502" s="5" t="s">
        <v>3766</v>
      </c>
      <c r="D502" s="5" t="s">
        <v>4829</v>
      </c>
      <c r="E502" t="s">
        <v>3773</v>
      </c>
    </row>
    <row r="503" spans="1:5" x14ac:dyDescent="0.25">
      <c r="A503" t="s">
        <v>6203</v>
      </c>
      <c r="B503" s="5" t="s">
        <v>1813</v>
      </c>
      <c r="C503" s="5" t="s">
        <v>1805</v>
      </c>
      <c r="D503" s="5" t="s">
        <v>4745</v>
      </c>
      <c r="E503" t="s">
        <v>1806</v>
      </c>
    </row>
    <row r="504" spans="1:5" x14ac:dyDescent="0.25">
      <c r="A504" t="s">
        <v>6203</v>
      </c>
      <c r="B504" s="5" t="s">
        <v>3412</v>
      </c>
      <c r="C504" s="5" t="s">
        <v>3408</v>
      </c>
      <c r="D504" s="5" t="s">
        <v>4795</v>
      </c>
      <c r="E504" t="s">
        <v>3409</v>
      </c>
    </row>
    <row r="505" spans="1:5" x14ac:dyDescent="0.25">
      <c r="A505" t="s">
        <v>6203</v>
      </c>
      <c r="B505" s="5" t="s">
        <v>3193</v>
      </c>
      <c r="C505" s="5" t="s">
        <v>3189</v>
      </c>
      <c r="D505" s="5" t="s">
        <v>4777</v>
      </c>
      <c r="E505" t="s">
        <v>3190</v>
      </c>
    </row>
    <row r="506" spans="1:5" x14ac:dyDescent="0.25">
      <c r="A506" t="s">
        <v>6203</v>
      </c>
      <c r="B506" s="5" t="s">
        <v>1820</v>
      </c>
      <c r="C506" s="5" t="s">
        <v>1814</v>
      </c>
      <c r="D506" s="5" t="s">
        <v>4746</v>
      </c>
      <c r="E506" t="s">
        <v>1815</v>
      </c>
    </row>
    <row r="507" spans="1:5" x14ac:dyDescent="0.25">
      <c r="A507" t="s">
        <v>6203</v>
      </c>
      <c r="B507" s="5" t="s">
        <v>1825</v>
      </c>
      <c r="C507" s="5" t="s">
        <v>1821</v>
      </c>
      <c r="D507" s="5" t="s">
        <v>4747</v>
      </c>
      <c r="E507" t="s">
        <v>1822</v>
      </c>
    </row>
    <row r="508" spans="1:5" x14ac:dyDescent="0.25">
      <c r="A508" t="s">
        <v>6203</v>
      </c>
      <c r="B508" s="5" t="s">
        <v>1833</v>
      </c>
      <c r="C508" s="5" t="s">
        <v>3232</v>
      </c>
      <c r="D508" s="5" t="s">
        <v>4647</v>
      </c>
      <c r="E508" t="s">
        <v>3233</v>
      </c>
    </row>
    <row r="509" spans="1:5" x14ac:dyDescent="0.25">
      <c r="A509" t="s">
        <v>325</v>
      </c>
      <c r="B509" s="5" t="s">
        <v>325</v>
      </c>
      <c r="C509" s="5" t="s">
        <v>3232</v>
      </c>
      <c r="D509" s="5" t="s">
        <v>4647</v>
      </c>
      <c r="E509" t="s">
        <v>3233</v>
      </c>
    </row>
    <row r="510" spans="1:5" x14ac:dyDescent="0.25">
      <c r="A510" t="s">
        <v>6203</v>
      </c>
      <c r="B510" s="5" t="s">
        <v>3198</v>
      </c>
      <c r="C510" s="5" t="s">
        <v>3194</v>
      </c>
      <c r="D510" s="5" t="s">
        <v>4778</v>
      </c>
      <c r="E510" t="s">
        <v>3195</v>
      </c>
    </row>
    <row r="511" spans="1:5" x14ac:dyDescent="0.25">
      <c r="A511" t="s">
        <v>6203</v>
      </c>
      <c r="B511" s="5" t="s">
        <v>1839</v>
      </c>
      <c r="C511" s="5" t="s">
        <v>1834</v>
      </c>
      <c r="D511" s="5" t="s">
        <v>4748</v>
      </c>
      <c r="E511" t="s">
        <v>1835</v>
      </c>
    </row>
    <row r="512" spans="1:5" x14ac:dyDescent="0.25">
      <c r="A512" t="s">
        <v>6203</v>
      </c>
      <c r="B512" s="5" t="s">
        <v>1844</v>
      </c>
      <c r="C512" s="5" t="s">
        <v>1840</v>
      </c>
      <c r="D512" s="5" t="s">
        <v>4539</v>
      </c>
      <c r="E512" t="s">
        <v>1841</v>
      </c>
    </row>
    <row r="513" spans="1:5" x14ac:dyDescent="0.25">
      <c r="A513" t="s">
        <v>6203</v>
      </c>
      <c r="B513" s="5" t="s">
        <v>1861</v>
      </c>
      <c r="C513" s="5" t="s">
        <v>1853</v>
      </c>
      <c r="D513" s="5" t="s">
        <v>4540</v>
      </c>
      <c r="E513" t="s">
        <v>2945</v>
      </c>
    </row>
    <row r="514" spans="1:5" x14ac:dyDescent="0.25">
      <c r="A514" t="s">
        <v>6223</v>
      </c>
      <c r="B514" s="5" t="s">
        <v>2947</v>
      </c>
      <c r="C514" s="5" t="s">
        <v>1853</v>
      </c>
      <c r="D514" s="5" t="s">
        <v>4540</v>
      </c>
      <c r="E514" t="s">
        <v>2945</v>
      </c>
    </row>
    <row r="515" spans="1:5" x14ac:dyDescent="0.25">
      <c r="A515" t="s">
        <v>6203</v>
      </c>
      <c r="B515" s="5" t="s">
        <v>1866</v>
      </c>
      <c r="C515" s="5" t="s">
        <v>1862</v>
      </c>
      <c r="D515" s="5" t="s">
        <v>4749</v>
      </c>
      <c r="E515" t="s">
        <v>1863</v>
      </c>
    </row>
    <row r="516" spans="1:5" x14ac:dyDescent="0.25">
      <c r="A516" t="s">
        <v>6203</v>
      </c>
      <c r="B516" s="5" t="s">
        <v>3203</v>
      </c>
      <c r="C516" s="5" t="s">
        <v>3199</v>
      </c>
      <c r="D516" s="5" t="s">
        <v>4779</v>
      </c>
      <c r="E516" t="s">
        <v>3200</v>
      </c>
    </row>
    <row r="517" spans="1:5" x14ac:dyDescent="0.25">
      <c r="A517" t="s">
        <v>6203</v>
      </c>
      <c r="B517" s="5" t="s">
        <v>1875</v>
      </c>
      <c r="C517" s="5" t="s">
        <v>2668</v>
      </c>
      <c r="D517" s="5" t="s">
        <v>4750</v>
      </c>
      <c r="E517" t="s">
        <v>1868</v>
      </c>
    </row>
    <row r="518" spans="1:5" x14ac:dyDescent="0.25">
      <c r="A518" t="s">
        <v>6223</v>
      </c>
      <c r="B518" s="5" t="s">
        <v>2672</v>
      </c>
      <c r="C518" s="5" t="s">
        <v>2668</v>
      </c>
      <c r="D518" s="5" t="s">
        <v>4750</v>
      </c>
      <c r="E518" t="s">
        <v>1868</v>
      </c>
    </row>
    <row r="519" spans="1:5" x14ac:dyDescent="0.25">
      <c r="A519" t="s">
        <v>6203</v>
      </c>
      <c r="B519" s="5" t="s">
        <v>1882</v>
      </c>
      <c r="C519" s="5" t="s">
        <v>1876</v>
      </c>
      <c r="D519" s="5" t="s">
        <v>4751</v>
      </c>
      <c r="E519" t="s">
        <v>2948</v>
      </c>
    </row>
    <row r="520" spans="1:5" x14ac:dyDescent="0.25">
      <c r="A520" t="s">
        <v>324</v>
      </c>
      <c r="B520" s="5" t="s">
        <v>324</v>
      </c>
      <c r="C520" s="5" t="s">
        <v>1876</v>
      </c>
      <c r="D520" s="5" t="s">
        <v>4751</v>
      </c>
      <c r="E520" t="s">
        <v>2948</v>
      </c>
    </row>
    <row r="521" spans="1:5" x14ac:dyDescent="0.25">
      <c r="A521" t="s">
        <v>6203</v>
      </c>
      <c r="B521" s="5" t="s">
        <v>1804</v>
      </c>
      <c r="C521" s="5" t="s">
        <v>1797</v>
      </c>
      <c r="D521" s="5" t="s">
        <v>4538</v>
      </c>
      <c r="E521" t="s">
        <v>1798</v>
      </c>
    </row>
    <row r="522" spans="1:5" x14ac:dyDescent="0.25">
      <c r="A522" t="s">
        <v>6203</v>
      </c>
      <c r="B522" s="5" t="s">
        <v>3417</v>
      </c>
      <c r="C522" s="5" t="s">
        <v>3437</v>
      </c>
      <c r="D522" s="5" t="s">
        <v>4796</v>
      </c>
      <c r="E522" t="s">
        <v>3438</v>
      </c>
    </row>
    <row r="523" spans="1:5" x14ac:dyDescent="0.25">
      <c r="A523" t="s">
        <v>125</v>
      </c>
      <c r="B523" s="5" t="s">
        <v>125</v>
      </c>
      <c r="C523" s="5" t="s">
        <v>3437</v>
      </c>
      <c r="D523" s="5" t="s">
        <v>4796</v>
      </c>
      <c r="E523" t="s">
        <v>3438</v>
      </c>
    </row>
    <row r="524" spans="1:5" x14ac:dyDescent="0.25">
      <c r="A524" t="s">
        <v>127</v>
      </c>
      <c r="B524" s="5" t="s">
        <v>127</v>
      </c>
      <c r="C524" s="5" t="s">
        <v>3428</v>
      </c>
      <c r="D524" s="5" t="s">
        <v>4900</v>
      </c>
      <c r="E524" t="s">
        <v>3429</v>
      </c>
    </row>
    <row r="525" spans="1:5" x14ac:dyDescent="0.25">
      <c r="A525" t="s">
        <v>326</v>
      </c>
      <c r="B525" s="5" t="s">
        <v>326</v>
      </c>
      <c r="C525" s="5" t="s">
        <v>2663</v>
      </c>
      <c r="D525" s="5" t="s">
        <v>4890</v>
      </c>
      <c r="E525" t="s">
        <v>2664</v>
      </c>
    </row>
    <row r="526" spans="1:5" x14ac:dyDescent="0.25">
      <c r="A526" t="s">
        <v>6203</v>
      </c>
      <c r="B526" s="5" t="s">
        <v>1888</v>
      </c>
      <c r="C526" s="5" t="s">
        <v>1883</v>
      </c>
      <c r="D526" s="5" t="s">
        <v>4585</v>
      </c>
      <c r="E526" t="s">
        <v>1884</v>
      </c>
    </row>
    <row r="527" spans="1:5" x14ac:dyDescent="0.25">
      <c r="A527" t="s">
        <v>6223</v>
      </c>
      <c r="B527" s="5" t="s">
        <v>3785</v>
      </c>
      <c r="C527" s="5" t="s">
        <v>1883</v>
      </c>
      <c r="D527" s="5" t="s">
        <v>4585</v>
      </c>
      <c r="E527" t="s">
        <v>1884</v>
      </c>
    </row>
    <row r="528" spans="1:5" x14ac:dyDescent="0.25">
      <c r="A528" t="s">
        <v>6203</v>
      </c>
      <c r="B528" s="5" t="s">
        <v>1893</v>
      </c>
      <c r="C528" s="5" t="s">
        <v>1889</v>
      </c>
      <c r="D528" s="5" t="s">
        <v>4541</v>
      </c>
      <c r="E528" t="s">
        <v>1890</v>
      </c>
    </row>
    <row r="529" spans="1:5" x14ac:dyDescent="0.25">
      <c r="A529" t="s">
        <v>6203</v>
      </c>
      <c r="B529" s="5" t="s">
        <v>1900</v>
      </c>
      <c r="C529" s="5" t="s">
        <v>1894</v>
      </c>
      <c r="D529" s="5" t="s">
        <v>4542</v>
      </c>
      <c r="E529" t="s">
        <v>1895</v>
      </c>
    </row>
    <row r="530" spans="1:5" x14ac:dyDescent="0.25">
      <c r="A530" t="s">
        <v>6203</v>
      </c>
      <c r="B530" s="5" t="s">
        <v>1907</v>
      </c>
      <c r="C530" s="5" t="s">
        <v>1901</v>
      </c>
      <c r="D530" s="5" t="s">
        <v>4543</v>
      </c>
      <c r="E530" t="s">
        <v>2751</v>
      </c>
    </row>
    <row r="531" spans="1:5" x14ac:dyDescent="0.25">
      <c r="A531" t="s">
        <v>6223</v>
      </c>
      <c r="B531" s="5" t="s">
        <v>2755</v>
      </c>
      <c r="C531" s="5" t="s">
        <v>1901</v>
      </c>
      <c r="D531" s="5" t="s">
        <v>4543</v>
      </c>
      <c r="E531" t="s">
        <v>2751</v>
      </c>
    </row>
    <row r="532" spans="1:5" x14ac:dyDescent="0.25">
      <c r="A532" t="s">
        <v>6203</v>
      </c>
      <c r="B532" s="5" t="s">
        <v>1852</v>
      </c>
      <c r="C532" s="5" t="s">
        <v>1845</v>
      </c>
      <c r="D532" s="5" t="s">
        <v>4584</v>
      </c>
      <c r="E532" t="s">
        <v>2756</v>
      </c>
    </row>
    <row r="533" spans="1:5" x14ac:dyDescent="0.25">
      <c r="A533" t="s">
        <v>6223</v>
      </c>
      <c r="B533" s="5" t="s">
        <v>2758</v>
      </c>
      <c r="C533" s="5" t="s">
        <v>1845</v>
      </c>
      <c r="D533" s="5" t="s">
        <v>4584</v>
      </c>
      <c r="E533" t="s">
        <v>2756</v>
      </c>
    </row>
    <row r="534" spans="1:5" x14ac:dyDescent="0.25">
      <c r="A534" t="s">
        <v>6203</v>
      </c>
      <c r="B534" s="5" t="s">
        <v>1912</v>
      </c>
      <c r="C534" s="5" t="s">
        <v>1908</v>
      </c>
      <c r="D534" s="5" t="s">
        <v>4586</v>
      </c>
      <c r="E534" t="s">
        <v>2759</v>
      </c>
    </row>
    <row r="535" spans="1:5" x14ac:dyDescent="0.25">
      <c r="A535" t="s">
        <v>6223</v>
      </c>
      <c r="B535" s="5" t="s">
        <v>2761</v>
      </c>
      <c r="C535" s="5" t="s">
        <v>1908</v>
      </c>
      <c r="D535" s="5" t="s">
        <v>4586</v>
      </c>
      <c r="E535" t="s">
        <v>2759</v>
      </c>
    </row>
    <row r="536" spans="1:5" x14ac:dyDescent="0.25">
      <c r="A536" t="s">
        <v>6203</v>
      </c>
      <c r="B536" s="5" t="s">
        <v>1923</v>
      </c>
      <c r="C536" s="5" t="s">
        <v>1913</v>
      </c>
      <c r="D536" s="5" t="s">
        <v>4752</v>
      </c>
      <c r="E536" t="s">
        <v>3443</v>
      </c>
    </row>
    <row r="537" spans="1:5" x14ac:dyDescent="0.25">
      <c r="A537" t="s">
        <v>130</v>
      </c>
      <c r="B537" s="5" t="s">
        <v>130</v>
      </c>
      <c r="C537" s="5" t="s">
        <v>1913</v>
      </c>
      <c r="D537" s="5" t="s">
        <v>4752</v>
      </c>
      <c r="E537" t="s">
        <v>3443</v>
      </c>
    </row>
    <row r="538" spans="1:5" x14ac:dyDescent="0.25">
      <c r="A538" t="s">
        <v>6203</v>
      </c>
      <c r="B538" s="5" t="s">
        <v>1928</v>
      </c>
      <c r="C538" s="5" t="s">
        <v>1924</v>
      </c>
      <c r="D538" s="5" t="s">
        <v>4753</v>
      </c>
      <c r="E538" t="s">
        <v>1925</v>
      </c>
    </row>
    <row r="539" spans="1:5" x14ac:dyDescent="0.25">
      <c r="A539" t="s">
        <v>6203</v>
      </c>
      <c r="B539" s="5" t="s">
        <v>3422</v>
      </c>
      <c r="C539" s="5" t="s">
        <v>3418</v>
      </c>
      <c r="D539" s="5" t="s">
        <v>4797</v>
      </c>
      <c r="E539" t="s">
        <v>3419</v>
      </c>
    </row>
    <row r="540" spans="1:5" x14ac:dyDescent="0.25">
      <c r="A540" t="s">
        <v>6203</v>
      </c>
      <c r="B540" s="5" t="s">
        <v>4161</v>
      </c>
      <c r="C540" s="5" t="s">
        <v>4154</v>
      </c>
      <c r="D540" s="5" t="s">
        <v>4873</v>
      </c>
      <c r="E540" t="s">
        <v>4155</v>
      </c>
    </row>
    <row r="541" spans="1:5" x14ac:dyDescent="0.25">
      <c r="A541" t="s">
        <v>6223</v>
      </c>
      <c r="B541" s="5" t="s">
        <v>2742</v>
      </c>
      <c r="C541" s="5" t="s">
        <v>2734</v>
      </c>
      <c r="D541" s="5" t="s">
        <v>4878</v>
      </c>
      <c r="E541" t="s">
        <v>2735</v>
      </c>
    </row>
    <row r="542" spans="1:5" x14ac:dyDescent="0.25">
      <c r="A542" t="s">
        <v>6223</v>
      </c>
      <c r="B542" s="5" t="s">
        <v>2750</v>
      </c>
      <c r="C542" s="5" t="s">
        <v>2743</v>
      </c>
      <c r="D542" s="5" t="s">
        <v>4879</v>
      </c>
      <c r="E542" t="s">
        <v>2744</v>
      </c>
    </row>
    <row r="543" spans="1:5" x14ac:dyDescent="0.25">
      <c r="A543" t="s">
        <v>6203</v>
      </c>
      <c r="B543" s="5" t="s">
        <v>4166</v>
      </c>
      <c r="C543" s="5" t="s">
        <v>4162</v>
      </c>
      <c r="D543" s="5" t="s">
        <v>4874</v>
      </c>
      <c r="E543" t="s">
        <v>4163</v>
      </c>
    </row>
    <row r="544" spans="1:5" x14ac:dyDescent="0.25">
      <c r="A544" t="s">
        <v>6203</v>
      </c>
      <c r="B544" s="5" t="s">
        <v>4170</v>
      </c>
      <c r="C544" s="5" t="s">
        <v>2762</v>
      </c>
      <c r="D544" s="5" t="s">
        <v>4875</v>
      </c>
      <c r="E544" t="s">
        <v>2763</v>
      </c>
    </row>
    <row r="545" spans="1:5" x14ac:dyDescent="0.25">
      <c r="A545" t="s">
        <v>131</v>
      </c>
      <c r="B545" s="5" t="s">
        <v>131</v>
      </c>
      <c r="C545" s="5" t="s">
        <v>2762</v>
      </c>
      <c r="D545" s="5" t="s">
        <v>4875</v>
      </c>
      <c r="E545" t="s">
        <v>2763</v>
      </c>
    </row>
    <row r="546" spans="1:5" x14ac:dyDescent="0.25">
      <c r="A546" t="s">
        <v>6203</v>
      </c>
      <c r="B546" s="5" t="s">
        <v>4175</v>
      </c>
      <c r="C546" s="5" t="s">
        <v>4171</v>
      </c>
      <c r="D546" s="5" t="s">
        <v>4876</v>
      </c>
      <c r="E546" t="s">
        <v>4172</v>
      </c>
    </row>
    <row r="547" spans="1:5" x14ac:dyDescent="0.25">
      <c r="A547" t="s">
        <v>6203</v>
      </c>
      <c r="B547" s="5" t="s">
        <v>1943</v>
      </c>
      <c r="C547" s="5" t="s">
        <v>1936</v>
      </c>
      <c r="D547" s="5" t="s">
        <v>4754</v>
      </c>
      <c r="E547" t="s">
        <v>1937</v>
      </c>
    </row>
    <row r="548" spans="1:5" x14ac:dyDescent="0.25">
      <c r="A548" t="s">
        <v>132</v>
      </c>
      <c r="B548" s="5" t="s">
        <v>132</v>
      </c>
      <c r="C548" s="5" t="s">
        <v>1936</v>
      </c>
      <c r="D548" s="5" t="s">
        <v>4754</v>
      </c>
      <c r="E548" t="s">
        <v>1937</v>
      </c>
    </row>
    <row r="549" spans="1:5" x14ac:dyDescent="0.25">
      <c r="A549" t="s">
        <v>6203</v>
      </c>
      <c r="B549" s="5" t="s">
        <v>3427</v>
      </c>
      <c r="C549" s="5" t="s">
        <v>3423</v>
      </c>
      <c r="D549" s="5" t="s">
        <v>4798</v>
      </c>
      <c r="E549" t="s">
        <v>3424</v>
      </c>
    </row>
    <row r="550" spans="1:5" x14ac:dyDescent="0.25">
      <c r="A550" t="s">
        <v>6203</v>
      </c>
      <c r="B550" s="5" t="s">
        <v>3210</v>
      </c>
      <c r="C550" s="5" t="s">
        <v>3204</v>
      </c>
      <c r="D550" s="5" t="s">
        <v>4780</v>
      </c>
      <c r="E550" t="s">
        <v>3448</v>
      </c>
    </row>
    <row r="551" spans="1:5" x14ac:dyDescent="0.25">
      <c r="A551" t="s">
        <v>332</v>
      </c>
      <c r="B551" s="5" t="s">
        <v>332</v>
      </c>
      <c r="C551" s="5" t="s">
        <v>3204</v>
      </c>
      <c r="D551" s="5" t="s">
        <v>4780</v>
      </c>
      <c r="E551" t="s">
        <v>3448</v>
      </c>
    </row>
    <row r="552" spans="1:5" x14ac:dyDescent="0.25">
      <c r="A552" t="s">
        <v>6203</v>
      </c>
      <c r="B552" s="5" t="s">
        <v>1951</v>
      </c>
      <c r="C552" s="5" t="s">
        <v>1944</v>
      </c>
      <c r="D552" s="5" t="s">
        <v>4755</v>
      </c>
      <c r="E552" t="s">
        <v>1945</v>
      </c>
    </row>
    <row r="553" spans="1:5" x14ac:dyDescent="0.25">
      <c r="A553" t="s">
        <v>6203</v>
      </c>
      <c r="B553" s="5" t="s">
        <v>3220</v>
      </c>
      <c r="C553" s="5" t="s">
        <v>3211</v>
      </c>
      <c r="D553" s="5" t="s">
        <v>4781</v>
      </c>
      <c r="E553" t="s">
        <v>3454</v>
      </c>
    </row>
    <row r="554" spans="1:5" x14ac:dyDescent="0.25">
      <c r="A554" t="s">
        <v>334</v>
      </c>
      <c r="B554" s="5" t="s">
        <v>334</v>
      </c>
      <c r="C554" s="5" t="s">
        <v>3211</v>
      </c>
      <c r="D554" s="5" t="s">
        <v>4781</v>
      </c>
      <c r="E554" t="s">
        <v>3454</v>
      </c>
    </row>
    <row r="555" spans="1:5" x14ac:dyDescent="0.25">
      <c r="A555" t="s">
        <v>6203</v>
      </c>
      <c r="B555" s="5" t="s">
        <v>1969</v>
      </c>
      <c r="C555" s="5" t="s">
        <v>1960</v>
      </c>
      <c r="D555" s="5" t="s">
        <v>4648</v>
      </c>
      <c r="E555" t="s">
        <v>2951</v>
      </c>
    </row>
    <row r="556" spans="1:5" x14ac:dyDescent="0.25">
      <c r="A556" t="s">
        <v>6223</v>
      </c>
      <c r="B556" s="5" t="s">
        <v>2958</v>
      </c>
      <c r="C556" s="5" t="s">
        <v>1960</v>
      </c>
      <c r="D556" s="5" t="s">
        <v>4648</v>
      </c>
      <c r="E556" t="s">
        <v>2951</v>
      </c>
    </row>
    <row r="557" spans="1:5" x14ac:dyDescent="0.25">
      <c r="A557" t="s">
        <v>6203</v>
      </c>
      <c r="B557" s="5" t="s">
        <v>3225</v>
      </c>
      <c r="C557" s="5" t="s">
        <v>3221</v>
      </c>
      <c r="D557" s="5" t="s">
        <v>4782</v>
      </c>
      <c r="E557" t="s">
        <v>3786</v>
      </c>
    </row>
    <row r="558" spans="1:5" x14ac:dyDescent="0.25">
      <c r="A558" t="s">
        <v>6223</v>
      </c>
      <c r="B558" s="5" t="s">
        <v>3792</v>
      </c>
      <c r="C558" s="5" t="s">
        <v>3221</v>
      </c>
      <c r="D558" s="5" t="s">
        <v>4782</v>
      </c>
      <c r="E558" t="s">
        <v>3786</v>
      </c>
    </row>
    <row r="559" spans="1:5" x14ac:dyDescent="0.25">
      <c r="A559" t="s">
        <v>6203</v>
      </c>
      <c r="B559" s="5" t="s">
        <v>1974</v>
      </c>
      <c r="C559" s="5" t="s">
        <v>1970</v>
      </c>
      <c r="D559" s="5" t="s">
        <v>4587</v>
      </c>
      <c r="E559" t="s">
        <v>1971</v>
      </c>
    </row>
    <row r="560" spans="1:5" x14ac:dyDescent="0.25">
      <c r="A560" t="s">
        <v>133</v>
      </c>
      <c r="B560" s="5" t="s">
        <v>133</v>
      </c>
      <c r="C560" s="5" t="s">
        <v>1970</v>
      </c>
      <c r="D560" s="5" t="s">
        <v>4587</v>
      </c>
      <c r="E560" t="s">
        <v>1971</v>
      </c>
    </row>
    <row r="561" spans="1:5" x14ac:dyDescent="0.25">
      <c r="A561" t="s">
        <v>6203</v>
      </c>
      <c r="B561" s="5" t="s">
        <v>1980</v>
      </c>
      <c r="C561" s="5" t="s">
        <v>1975</v>
      </c>
      <c r="D561" s="5" t="s">
        <v>4546</v>
      </c>
      <c r="E561" t="s">
        <v>1976</v>
      </c>
    </row>
    <row r="562" spans="1:5" x14ac:dyDescent="0.25">
      <c r="A562" t="s">
        <v>6203</v>
      </c>
      <c r="B562" s="5" t="s">
        <v>1935</v>
      </c>
      <c r="C562" s="5" t="s">
        <v>1929</v>
      </c>
      <c r="D562" s="5" t="s">
        <v>4544</v>
      </c>
      <c r="E562" t="s">
        <v>1929</v>
      </c>
    </row>
    <row r="563" spans="1:5" x14ac:dyDescent="0.25">
      <c r="A563" t="s">
        <v>6203</v>
      </c>
      <c r="B563" s="5" t="s">
        <v>1986</v>
      </c>
      <c r="C563" s="5" t="s">
        <v>1981</v>
      </c>
      <c r="D563" s="5" t="s">
        <v>4588</v>
      </c>
      <c r="E563" t="s">
        <v>1981</v>
      </c>
    </row>
    <row r="564" spans="1:5" x14ac:dyDescent="0.25">
      <c r="A564" t="s">
        <v>134</v>
      </c>
      <c r="B564" s="5" t="s">
        <v>134</v>
      </c>
      <c r="C564" s="5" t="s">
        <v>1981</v>
      </c>
      <c r="D564" s="5" t="s">
        <v>4588</v>
      </c>
      <c r="E564" t="s">
        <v>1981</v>
      </c>
    </row>
    <row r="565" spans="1:5" x14ac:dyDescent="0.25">
      <c r="A565" t="s">
        <v>6203</v>
      </c>
      <c r="B565" s="5" t="s">
        <v>1991</v>
      </c>
      <c r="C565" s="5" t="s">
        <v>2794</v>
      </c>
      <c r="D565" s="5" t="s">
        <v>4547</v>
      </c>
      <c r="E565" t="s">
        <v>2795</v>
      </c>
    </row>
    <row r="566" spans="1:5" x14ac:dyDescent="0.25">
      <c r="A566" t="s">
        <v>135</v>
      </c>
      <c r="B566" s="5" t="s">
        <v>135</v>
      </c>
      <c r="C566" s="5" t="s">
        <v>2794</v>
      </c>
      <c r="D566" s="5" t="s">
        <v>4547</v>
      </c>
      <c r="E566" t="s">
        <v>2795</v>
      </c>
    </row>
    <row r="567" spans="1:5" x14ac:dyDescent="0.25">
      <c r="A567" t="s">
        <v>6203</v>
      </c>
      <c r="B567" s="5" t="s">
        <v>1996</v>
      </c>
      <c r="C567" s="5" t="s">
        <v>2727</v>
      </c>
      <c r="D567" s="5" t="s">
        <v>4756</v>
      </c>
      <c r="E567" t="s">
        <v>2728</v>
      </c>
    </row>
    <row r="568" spans="1:5" x14ac:dyDescent="0.25">
      <c r="A568" t="s">
        <v>129</v>
      </c>
      <c r="B568" s="5" t="s">
        <v>129</v>
      </c>
      <c r="C568" s="5" t="s">
        <v>2727</v>
      </c>
      <c r="D568" s="5" t="s">
        <v>4756</v>
      </c>
      <c r="E568" t="s">
        <v>2728</v>
      </c>
    </row>
    <row r="569" spans="1:5" x14ac:dyDescent="0.25">
      <c r="A569" t="s">
        <v>6203</v>
      </c>
      <c r="B569" s="5" t="s">
        <v>2005</v>
      </c>
      <c r="C569" s="5" t="s">
        <v>1997</v>
      </c>
      <c r="D569" s="5" t="s">
        <v>4589</v>
      </c>
      <c r="E569" t="s">
        <v>1998</v>
      </c>
    </row>
    <row r="570" spans="1:5" x14ac:dyDescent="0.25">
      <c r="A570" t="s">
        <v>176</v>
      </c>
      <c r="B570" s="5" t="s">
        <v>176</v>
      </c>
      <c r="C570" s="5" t="s">
        <v>1997</v>
      </c>
      <c r="D570" s="5" t="s">
        <v>4589</v>
      </c>
      <c r="E570" t="s">
        <v>1998</v>
      </c>
    </row>
    <row r="571" spans="1:5" x14ac:dyDescent="0.25">
      <c r="A571" t="s">
        <v>6203</v>
      </c>
      <c r="B571" s="5" t="s">
        <v>2015</v>
      </c>
      <c r="C571" s="5" t="s">
        <v>2006</v>
      </c>
      <c r="D571" s="5" t="s">
        <v>4548</v>
      </c>
      <c r="E571" t="s">
        <v>2007</v>
      </c>
    </row>
    <row r="572" spans="1:5" x14ac:dyDescent="0.25">
      <c r="A572" t="s">
        <v>128</v>
      </c>
      <c r="B572" s="5" t="s">
        <v>128</v>
      </c>
      <c r="C572" s="5" t="s">
        <v>2006</v>
      </c>
      <c r="D572" s="5" t="s">
        <v>4548</v>
      </c>
      <c r="E572" t="s">
        <v>2007</v>
      </c>
    </row>
    <row r="573" spans="1:5" x14ac:dyDescent="0.25">
      <c r="A573" t="s">
        <v>6203</v>
      </c>
      <c r="B573" s="5" t="s">
        <v>2022</v>
      </c>
      <c r="C573" s="5" t="s">
        <v>2016</v>
      </c>
      <c r="D573" s="5" t="s">
        <v>4549</v>
      </c>
      <c r="E573" t="s">
        <v>2016</v>
      </c>
    </row>
    <row r="574" spans="1:5" x14ac:dyDescent="0.25">
      <c r="A574" t="s">
        <v>162</v>
      </c>
      <c r="B574" s="5" t="s">
        <v>162</v>
      </c>
      <c r="C574" s="5" t="s">
        <v>2016</v>
      </c>
      <c r="D574" s="5" t="s">
        <v>4549</v>
      </c>
      <c r="E574" t="s">
        <v>2016</v>
      </c>
    </row>
    <row r="575" spans="1:5" x14ac:dyDescent="0.25">
      <c r="A575" t="s">
        <v>6203</v>
      </c>
      <c r="B575" s="5" t="s">
        <v>1959</v>
      </c>
      <c r="C575" s="5" t="s">
        <v>1952</v>
      </c>
      <c r="D575" s="5" t="s">
        <v>4545</v>
      </c>
      <c r="E575" t="s">
        <v>1953</v>
      </c>
    </row>
    <row r="576" spans="1:5" x14ac:dyDescent="0.25">
      <c r="A576" t="s">
        <v>177</v>
      </c>
      <c r="B576" s="5" t="s">
        <v>177</v>
      </c>
      <c r="C576" s="5" t="s">
        <v>1952</v>
      </c>
      <c r="D576" s="5" t="s">
        <v>4545</v>
      </c>
      <c r="E576" t="s">
        <v>1953</v>
      </c>
    </row>
    <row r="577" spans="1:5" x14ac:dyDescent="0.25">
      <c r="A577" t="s">
        <v>333</v>
      </c>
      <c r="B577" s="5" t="s">
        <v>333</v>
      </c>
      <c r="C577" s="5" t="s">
        <v>2777</v>
      </c>
      <c r="D577" s="5" t="s">
        <v>4891</v>
      </c>
      <c r="E577" t="s">
        <v>2778</v>
      </c>
    </row>
    <row r="578" spans="1:5" x14ac:dyDescent="0.25">
      <c r="A578" t="s">
        <v>6203</v>
      </c>
      <c r="B578" s="5" t="s">
        <v>4180</v>
      </c>
      <c r="C578" s="5" t="s">
        <v>2692</v>
      </c>
      <c r="D578" s="5" t="s">
        <v>4877</v>
      </c>
      <c r="E578" t="s">
        <v>2693</v>
      </c>
    </row>
    <row r="579" spans="1:5" x14ac:dyDescent="0.25">
      <c r="A579" t="s">
        <v>327</v>
      </c>
      <c r="B579" s="5" t="s">
        <v>327</v>
      </c>
      <c r="C579" s="5" t="s">
        <v>2692</v>
      </c>
      <c r="D579" s="5" t="s">
        <v>4877</v>
      </c>
      <c r="E579" t="s">
        <v>2693</v>
      </c>
    </row>
    <row r="580" spans="1:5" x14ac:dyDescent="0.25">
      <c r="A580" t="s">
        <v>6203</v>
      </c>
      <c r="B580" s="5" t="s">
        <v>2031</v>
      </c>
      <c r="C580" s="5" t="s">
        <v>2699</v>
      </c>
      <c r="D580" s="5" t="s">
        <v>4550</v>
      </c>
      <c r="E580" t="s">
        <v>2700</v>
      </c>
    </row>
    <row r="581" spans="1:5" x14ac:dyDescent="0.25">
      <c r="A581" t="s">
        <v>328</v>
      </c>
      <c r="B581" s="5" t="s">
        <v>328</v>
      </c>
      <c r="C581" s="5" t="s">
        <v>2699</v>
      </c>
      <c r="D581" s="5" t="s">
        <v>4550</v>
      </c>
      <c r="E581" t="s">
        <v>2700</v>
      </c>
    </row>
    <row r="582" spans="1:5" x14ac:dyDescent="0.25">
      <c r="A582" t="s">
        <v>6203</v>
      </c>
      <c r="B582" s="5" t="s">
        <v>2039</v>
      </c>
      <c r="C582" s="5" t="s">
        <v>2032</v>
      </c>
      <c r="D582" s="5" t="s">
        <v>4551</v>
      </c>
      <c r="E582" t="s">
        <v>2705</v>
      </c>
    </row>
    <row r="583" spans="1:5" x14ac:dyDescent="0.25">
      <c r="A583" t="s">
        <v>329</v>
      </c>
      <c r="B583" s="5" t="s">
        <v>329</v>
      </c>
      <c r="C583" s="5" t="s">
        <v>2032</v>
      </c>
      <c r="D583" s="5" t="s">
        <v>4551</v>
      </c>
      <c r="E583" t="s">
        <v>2705</v>
      </c>
    </row>
    <row r="584" spans="1:5" x14ac:dyDescent="0.25">
      <c r="A584" t="s">
        <v>6203</v>
      </c>
      <c r="B584" s="5" t="s">
        <v>3231</v>
      </c>
      <c r="C584" s="5" t="s">
        <v>2710</v>
      </c>
      <c r="D584" s="5" t="s">
        <v>4783</v>
      </c>
      <c r="E584" t="s">
        <v>2711</v>
      </c>
    </row>
    <row r="585" spans="1:5" x14ac:dyDescent="0.25">
      <c r="A585" t="s">
        <v>6223</v>
      </c>
      <c r="B585" s="5" t="s">
        <v>2719</v>
      </c>
      <c r="C585" s="5" t="s">
        <v>2710</v>
      </c>
      <c r="D585" s="5" t="s">
        <v>4783</v>
      </c>
      <c r="E585" t="s">
        <v>2711</v>
      </c>
    </row>
    <row r="586" spans="1:5" x14ac:dyDescent="0.25">
      <c r="A586" t="s">
        <v>6203</v>
      </c>
      <c r="B586" s="5" t="s">
        <v>2046</v>
      </c>
      <c r="C586" s="5" t="s">
        <v>2040</v>
      </c>
      <c r="D586" s="5" t="s">
        <v>4552</v>
      </c>
      <c r="E586" t="s">
        <v>2720</v>
      </c>
    </row>
    <row r="587" spans="1:5" x14ac:dyDescent="0.25">
      <c r="A587" t="s">
        <v>331</v>
      </c>
      <c r="B587" s="5" t="s">
        <v>331</v>
      </c>
      <c r="C587" s="5" t="s">
        <v>2040</v>
      </c>
      <c r="D587" s="5" t="s">
        <v>4552</v>
      </c>
      <c r="E587" t="s">
        <v>2720</v>
      </c>
    </row>
    <row r="588" spans="1:5" x14ac:dyDescent="0.25">
      <c r="A588" t="s">
        <v>330</v>
      </c>
      <c r="B588" s="5" t="s">
        <v>330</v>
      </c>
      <c r="C588" s="5" t="s">
        <v>3239</v>
      </c>
      <c r="D588" s="5" t="s">
        <v>4897</v>
      </c>
      <c r="E588" t="s">
        <v>3240</v>
      </c>
    </row>
    <row r="589" spans="1:5" x14ac:dyDescent="0.25">
      <c r="A589" t="s">
        <v>6203</v>
      </c>
      <c r="B589" s="5" t="s">
        <v>3466</v>
      </c>
      <c r="C589" s="5" t="s">
        <v>3460</v>
      </c>
      <c r="D589" s="5" t="s">
        <v>4799</v>
      </c>
      <c r="E589" t="s">
        <v>3461</v>
      </c>
    </row>
    <row r="590" spans="1:5" x14ac:dyDescent="0.25">
      <c r="A590" t="s">
        <v>32</v>
      </c>
      <c r="B590" s="5" t="s">
        <v>32</v>
      </c>
      <c r="C590" s="5" t="s">
        <v>3460</v>
      </c>
      <c r="D590" s="5" t="s">
        <v>4799</v>
      </c>
      <c r="E590" t="s">
        <v>3461</v>
      </c>
    </row>
    <row r="591" spans="1:5" x14ac:dyDescent="0.25">
      <c r="A591" t="s">
        <v>6203</v>
      </c>
      <c r="B591" s="5" t="s">
        <v>3474</v>
      </c>
      <c r="C591" s="5" t="s">
        <v>3467</v>
      </c>
      <c r="D591" s="5" t="s">
        <v>4800</v>
      </c>
      <c r="E591" t="s">
        <v>3468</v>
      </c>
    </row>
    <row r="592" spans="1:5" x14ac:dyDescent="0.25">
      <c r="A592" t="s">
        <v>28</v>
      </c>
      <c r="B592" s="5" t="s">
        <v>28</v>
      </c>
      <c r="C592" s="5" t="s">
        <v>3467</v>
      </c>
      <c r="D592" s="5" t="s">
        <v>4800</v>
      </c>
      <c r="E592" t="s">
        <v>3468</v>
      </c>
    </row>
    <row r="593" spans="1:5" x14ac:dyDescent="0.25">
      <c r="A593" t="s">
        <v>6203</v>
      </c>
      <c r="B593" s="5" t="s">
        <v>3797</v>
      </c>
      <c r="C593" s="5" t="s">
        <v>3793</v>
      </c>
      <c r="D593" s="5" t="s">
        <v>4830</v>
      </c>
      <c r="E593" t="s">
        <v>3794</v>
      </c>
    </row>
    <row r="594" spans="1:5" x14ac:dyDescent="0.25">
      <c r="A594" t="s">
        <v>33</v>
      </c>
      <c r="B594" s="5" t="s">
        <v>33</v>
      </c>
      <c r="C594" s="5" t="s">
        <v>3793</v>
      </c>
      <c r="D594" s="5" t="s">
        <v>4830</v>
      </c>
      <c r="E594" t="s">
        <v>3794</v>
      </c>
    </row>
    <row r="595" spans="1:5" x14ac:dyDescent="0.25">
      <c r="A595" t="s">
        <v>6203</v>
      </c>
      <c r="B595" s="5" t="s">
        <v>3479</v>
      </c>
      <c r="C595" s="5" t="s">
        <v>3475</v>
      </c>
      <c r="D595" s="5" t="s">
        <v>4801</v>
      </c>
      <c r="E595" t="s">
        <v>3476</v>
      </c>
    </row>
    <row r="596" spans="1:5" x14ac:dyDescent="0.25">
      <c r="A596" t="s">
        <v>34</v>
      </c>
      <c r="B596" s="5" t="s">
        <v>34</v>
      </c>
      <c r="C596" s="5" t="s">
        <v>3475</v>
      </c>
      <c r="D596" s="5" t="s">
        <v>4801</v>
      </c>
      <c r="E596" t="s">
        <v>3476</v>
      </c>
    </row>
    <row r="597" spans="1:5" x14ac:dyDescent="0.25">
      <c r="A597" t="s">
        <v>6203</v>
      </c>
      <c r="B597" s="5" t="s">
        <v>3487</v>
      </c>
      <c r="C597" s="5" t="s">
        <v>3480</v>
      </c>
      <c r="D597" s="5" t="s">
        <v>4802</v>
      </c>
      <c r="E597" t="s">
        <v>3481</v>
      </c>
    </row>
    <row r="598" spans="1:5" x14ac:dyDescent="0.25">
      <c r="A598" t="s">
        <v>35</v>
      </c>
      <c r="B598" s="5" t="s">
        <v>35</v>
      </c>
      <c r="C598" s="5" t="s">
        <v>3480</v>
      </c>
      <c r="D598" s="5" t="s">
        <v>4802</v>
      </c>
      <c r="E598" t="s">
        <v>3481</v>
      </c>
    </row>
    <row r="599" spans="1:5" x14ac:dyDescent="0.25">
      <c r="A599" t="s">
        <v>6203</v>
      </c>
      <c r="B599" s="5" t="s">
        <v>3531</v>
      </c>
      <c r="C599" s="5" t="s">
        <v>3525</v>
      </c>
      <c r="D599" s="5" t="s">
        <v>4811</v>
      </c>
      <c r="E599" t="s">
        <v>3526</v>
      </c>
    </row>
    <row r="600" spans="1:5" x14ac:dyDescent="0.25">
      <c r="A600" t="s">
        <v>36</v>
      </c>
      <c r="B600" s="5" t="s">
        <v>36</v>
      </c>
      <c r="C600" s="5" t="s">
        <v>3525</v>
      </c>
      <c r="D600" s="5" t="s">
        <v>4811</v>
      </c>
      <c r="E600" t="s">
        <v>3526</v>
      </c>
    </row>
    <row r="601" spans="1:5" x14ac:dyDescent="0.25">
      <c r="A601" t="s">
        <v>6203</v>
      </c>
      <c r="B601" s="5" t="s">
        <v>3495</v>
      </c>
      <c r="C601" s="5" t="s">
        <v>3488</v>
      </c>
      <c r="D601" s="5" t="s">
        <v>4803</v>
      </c>
      <c r="E601" t="s">
        <v>3489</v>
      </c>
    </row>
    <row r="602" spans="1:5" x14ac:dyDescent="0.25">
      <c r="A602" t="s">
        <v>37</v>
      </c>
      <c r="B602" s="5" t="s">
        <v>37</v>
      </c>
      <c r="C602" s="5" t="s">
        <v>3488</v>
      </c>
      <c r="D602" s="5" t="s">
        <v>4803</v>
      </c>
      <c r="E602" t="s">
        <v>3489</v>
      </c>
    </row>
    <row r="603" spans="1:5" x14ac:dyDescent="0.25">
      <c r="A603" t="s">
        <v>6203</v>
      </c>
      <c r="B603" s="5" t="s">
        <v>3820</v>
      </c>
      <c r="C603" s="5" t="s">
        <v>3816</v>
      </c>
      <c r="D603" s="5" t="s">
        <v>4835</v>
      </c>
      <c r="E603" t="s">
        <v>3817</v>
      </c>
    </row>
    <row r="604" spans="1:5" x14ac:dyDescent="0.25">
      <c r="A604" t="s">
        <v>38</v>
      </c>
      <c r="B604" s="5" t="s">
        <v>38</v>
      </c>
      <c r="C604" s="5" t="s">
        <v>3816</v>
      </c>
      <c r="D604" s="5" t="s">
        <v>4835</v>
      </c>
      <c r="E604" t="s">
        <v>3817</v>
      </c>
    </row>
    <row r="605" spans="1:5" x14ac:dyDescent="0.25">
      <c r="A605" t="s">
        <v>6203</v>
      </c>
      <c r="B605" s="5" t="s">
        <v>2055</v>
      </c>
      <c r="C605" s="5" t="s">
        <v>2047</v>
      </c>
      <c r="D605" s="5" t="s">
        <v>4757</v>
      </c>
      <c r="E605" t="s">
        <v>2048</v>
      </c>
    </row>
    <row r="606" spans="1:5" x14ac:dyDescent="0.25">
      <c r="A606" t="s">
        <v>6203</v>
      </c>
      <c r="B606" s="5" t="s">
        <v>3500</v>
      </c>
      <c r="C606" s="5" t="s">
        <v>3496</v>
      </c>
      <c r="D606" s="5" t="s">
        <v>4804</v>
      </c>
      <c r="E606" t="s">
        <v>3497</v>
      </c>
    </row>
    <row r="607" spans="1:5" x14ac:dyDescent="0.25">
      <c r="A607" t="s">
        <v>6203</v>
      </c>
      <c r="B607" s="5" t="s">
        <v>2062</v>
      </c>
      <c r="C607" s="5" t="s">
        <v>2056</v>
      </c>
      <c r="D607" s="5" t="s">
        <v>4758</v>
      </c>
      <c r="E607" t="s">
        <v>2057</v>
      </c>
    </row>
    <row r="608" spans="1:5" x14ac:dyDescent="0.25">
      <c r="A608" t="s">
        <v>6203</v>
      </c>
      <c r="B608" s="5" t="s">
        <v>3501</v>
      </c>
      <c r="C608" s="5" t="s">
        <v>2806</v>
      </c>
      <c r="D608" s="5" t="s">
        <v>4805</v>
      </c>
      <c r="E608" t="s">
        <v>2807</v>
      </c>
    </row>
    <row r="609" spans="1:5" x14ac:dyDescent="0.25">
      <c r="A609" t="s">
        <v>39</v>
      </c>
      <c r="B609" s="5" t="s">
        <v>39</v>
      </c>
      <c r="C609" s="5" t="s">
        <v>2806</v>
      </c>
      <c r="D609" s="5" t="s">
        <v>4805</v>
      </c>
      <c r="E609" t="s">
        <v>2807</v>
      </c>
    </row>
    <row r="610" spans="1:5" x14ac:dyDescent="0.25">
      <c r="A610" t="s">
        <v>6203</v>
      </c>
      <c r="B610" s="5" t="s">
        <v>3805</v>
      </c>
      <c r="C610" s="5" t="s">
        <v>3798</v>
      </c>
      <c r="D610" s="5" t="s">
        <v>4831</v>
      </c>
      <c r="E610" t="s">
        <v>3799</v>
      </c>
    </row>
    <row r="611" spans="1:5" x14ac:dyDescent="0.25">
      <c r="A611" t="s">
        <v>31</v>
      </c>
      <c r="B611" s="5" t="s">
        <v>31</v>
      </c>
      <c r="C611" s="5" t="s">
        <v>3798</v>
      </c>
      <c r="D611" s="5" t="s">
        <v>4831</v>
      </c>
      <c r="E611" t="s">
        <v>3799</v>
      </c>
    </row>
    <row r="612" spans="1:5" x14ac:dyDescent="0.25">
      <c r="A612" t="s">
        <v>6203</v>
      </c>
      <c r="B612" s="5" t="s">
        <v>3806</v>
      </c>
      <c r="C612" s="5" t="s">
        <v>2816</v>
      </c>
      <c r="D612" s="5" t="s">
        <v>4832</v>
      </c>
      <c r="E612" t="s">
        <v>2816</v>
      </c>
    </row>
    <row r="613" spans="1:5" x14ac:dyDescent="0.25">
      <c r="A613" t="s">
        <v>40</v>
      </c>
      <c r="B613" s="5" t="s">
        <v>40</v>
      </c>
      <c r="C613" s="5" t="s">
        <v>2816</v>
      </c>
      <c r="D613" s="5" t="s">
        <v>4832</v>
      </c>
      <c r="E613" t="s">
        <v>2816</v>
      </c>
    </row>
    <row r="614" spans="1:5" x14ac:dyDescent="0.25">
      <c r="A614" t="s">
        <v>6203</v>
      </c>
      <c r="B614" s="5" t="s">
        <v>3510</v>
      </c>
      <c r="C614" s="5" t="s">
        <v>2823</v>
      </c>
      <c r="D614" s="5" t="s">
        <v>4807</v>
      </c>
      <c r="E614" t="s">
        <v>2823</v>
      </c>
    </row>
    <row r="615" spans="1:5" x14ac:dyDescent="0.25">
      <c r="A615" t="s">
        <v>41</v>
      </c>
      <c r="B615" s="5" t="s">
        <v>41</v>
      </c>
      <c r="C615" s="5" t="s">
        <v>2823</v>
      </c>
      <c r="D615" s="5" t="s">
        <v>4807</v>
      </c>
      <c r="E615" t="s">
        <v>2823</v>
      </c>
    </row>
    <row r="616" spans="1:5" x14ac:dyDescent="0.25">
      <c r="A616" t="s">
        <v>6203</v>
      </c>
      <c r="B616" s="5" t="s">
        <v>2111</v>
      </c>
      <c r="C616" s="5" t="s">
        <v>2104</v>
      </c>
      <c r="D616" s="5" t="s">
        <v>4762</v>
      </c>
      <c r="E616" t="s">
        <v>2105</v>
      </c>
    </row>
    <row r="617" spans="1:5" x14ac:dyDescent="0.25">
      <c r="A617" t="s">
        <v>42</v>
      </c>
      <c r="B617" s="5" t="s">
        <v>42</v>
      </c>
      <c r="C617" s="5" t="s">
        <v>2104</v>
      </c>
      <c r="D617" s="5" t="s">
        <v>4762</v>
      </c>
      <c r="E617" t="s">
        <v>2105</v>
      </c>
    </row>
    <row r="618" spans="1:5" x14ac:dyDescent="0.25">
      <c r="A618" t="s">
        <v>6203</v>
      </c>
      <c r="B618" s="5" t="s">
        <v>2070</v>
      </c>
      <c r="C618" s="5" t="s">
        <v>2063</v>
      </c>
      <c r="D618" s="5" t="s">
        <v>4759</v>
      </c>
      <c r="E618" t="s">
        <v>2064</v>
      </c>
    </row>
    <row r="619" spans="1:5" x14ac:dyDescent="0.25">
      <c r="A619" t="s">
        <v>43</v>
      </c>
      <c r="B619" s="5" t="s">
        <v>43</v>
      </c>
      <c r="C619" s="5" t="s">
        <v>2063</v>
      </c>
      <c r="D619" s="5" t="s">
        <v>4759</v>
      </c>
      <c r="E619" t="s">
        <v>2064</v>
      </c>
    </row>
    <row r="620" spans="1:5" x14ac:dyDescent="0.25">
      <c r="A620" t="s">
        <v>6203</v>
      </c>
      <c r="B620" s="5" t="s">
        <v>2078</v>
      </c>
      <c r="C620" s="5" t="s">
        <v>2071</v>
      </c>
      <c r="D620" s="5" t="s">
        <v>4760</v>
      </c>
      <c r="E620" t="s">
        <v>2072</v>
      </c>
    </row>
    <row r="621" spans="1:5" x14ac:dyDescent="0.25">
      <c r="A621" t="s">
        <v>44</v>
      </c>
      <c r="B621" s="5" t="s">
        <v>44</v>
      </c>
      <c r="C621" s="5" t="s">
        <v>2071</v>
      </c>
      <c r="D621" s="5" t="s">
        <v>4760</v>
      </c>
      <c r="E621" t="s">
        <v>2072</v>
      </c>
    </row>
    <row r="622" spans="1:5" x14ac:dyDescent="0.25">
      <c r="A622" t="s">
        <v>6203</v>
      </c>
      <c r="B622" s="5" t="s">
        <v>3511</v>
      </c>
      <c r="C622" s="5" t="s">
        <v>2839</v>
      </c>
      <c r="D622" s="5" t="s">
        <v>4808</v>
      </c>
      <c r="E622" t="s">
        <v>2840</v>
      </c>
    </row>
    <row r="623" spans="1:5" x14ac:dyDescent="0.25">
      <c r="A623" t="s">
        <v>45</v>
      </c>
      <c r="B623" s="5" t="s">
        <v>45</v>
      </c>
      <c r="C623" s="5" t="s">
        <v>2839</v>
      </c>
      <c r="D623" s="5" t="s">
        <v>4808</v>
      </c>
      <c r="E623" t="s">
        <v>2840</v>
      </c>
    </row>
    <row r="624" spans="1:5" x14ac:dyDescent="0.25">
      <c r="A624" t="s">
        <v>6203</v>
      </c>
      <c r="B624" s="5" t="s">
        <v>3509</v>
      </c>
      <c r="C624" s="5" t="s">
        <v>3502</v>
      </c>
      <c r="D624" s="5" t="s">
        <v>4806</v>
      </c>
      <c r="E624" t="s">
        <v>3503</v>
      </c>
    </row>
    <row r="625" spans="1:5" x14ac:dyDescent="0.25">
      <c r="A625" t="s">
        <v>46</v>
      </c>
      <c r="B625" s="5" t="s">
        <v>46</v>
      </c>
      <c r="C625" s="5" t="s">
        <v>3502</v>
      </c>
      <c r="D625" s="5" t="s">
        <v>4806</v>
      </c>
      <c r="E625" t="s">
        <v>3503</v>
      </c>
    </row>
    <row r="626" spans="1:5" x14ac:dyDescent="0.25">
      <c r="A626" t="s">
        <v>6203</v>
      </c>
      <c r="B626" s="5" t="s">
        <v>2087</v>
      </c>
      <c r="C626" s="5" t="s">
        <v>2079</v>
      </c>
      <c r="D626" s="5" t="s">
        <v>4761</v>
      </c>
      <c r="E626" t="s">
        <v>2080</v>
      </c>
    </row>
    <row r="627" spans="1:5" x14ac:dyDescent="0.25">
      <c r="A627" t="s">
        <v>6203</v>
      </c>
      <c r="B627" s="5" t="s">
        <v>2095</v>
      </c>
      <c r="C627" s="5" t="s">
        <v>2088</v>
      </c>
      <c r="D627" s="5" t="s">
        <v>4553</v>
      </c>
      <c r="E627" t="s">
        <v>2089</v>
      </c>
    </row>
    <row r="628" spans="1:5" x14ac:dyDescent="0.25">
      <c r="A628" t="s">
        <v>6203</v>
      </c>
      <c r="B628" s="5" t="s">
        <v>2103</v>
      </c>
      <c r="C628" s="5" t="s">
        <v>2096</v>
      </c>
      <c r="D628" s="5" t="s">
        <v>4554</v>
      </c>
      <c r="E628" t="s">
        <v>2097</v>
      </c>
    </row>
    <row r="629" spans="1:5" x14ac:dyDescent="0.25">
      <c r="A629" t="s">
        <v>6203</v>
      </c>
      <c r="B629" s="5" t="s">
        <v>3519</v>
      </c>
      <c r="C629" s="5" t="s">
        <v>3512</v>
      </c>
      <c r="D629" s="5" t="s">
        <v>4809</v>
      </c>
      <c r="E629" t="s">
        <v>3513</v>
      </c>
    </row>
    <row r="630" spans="1:5" x14ac:dyDescent="0.25">
      <c r="A630" t="s">
        <v>47</v>
      </c>
      <c r="B630" s="5" t="s">
        <v>47</v>
      </c>
      <c r="C630" s="5" t="s">
        <v>3512</v>
      </c>
      <c r="D630" s="5" t="s">
        <v>4809</v>
      </c>
      <c r="E630" t="s">
        <v>3513</v>
      </c>
    </row>
    <row r="631" spans="1:5" x14ac:dyDescent="0.25">
      <c r="A631" t="s">
        <v>6203</v>
      </c>
      <c r="B631" s="5" t="s">
        <v>3524</v>
      </c>
      <c r="C631" s="5" t="s">
        <v>3520</v>
      </c>
      <c r="D631" s="5" t="s">
        <v>4810</v>
      </c>
      <c r="E631" t="s">
        <v>3521</v>
      </c>
    </row>
    <row r="632" spans="1:5" x14ac:dyDescent="0.25">
      <c r="A632" t="s">
        <v>48</v>
      </c>
      <c r="B632" s="5" t="s">
        <v>48</v>
      </c>
      <c r="C632" s="5" t="s">
        <v>3520</v>
      </c>
      <c r="D632" s="5" t="s">
        <v>4810</v>
      </c>
      <c r="E632" t="s">
        <v>3521</v>
      </c>
    </row>
    <row r="633" spans="1:5" x14ac:dyDescent="0.25">
      <c r="A633" t="s">
        <v>6203</v>
      </c>
      <c r="B633" s="5" t="s">
        <v>3815</v>
      </c>
      <c r="C633" s="5" t="s">
        <v>3549</v>
      </c>
      <c r="D633" s="5" t="s">
        <v>4834</v>
      </c>
      <c r="E633" t="s">
        <v>3550</v>
      </c>
    </row>
    <row r="634" spans="1:5" x14ac:dyDescent="0.25">
      <c r="A634" t="s">
        <v>49</v>
      </c>
      <c r="B634" s="5" t="s">
        <v>49</v>
      </c>
      <c r="C634" s="5" t="s">
        <v>3549</v>
      </c>
      <c r="D634" s="5" t="s">
        <v>4834</v>
      </c>
      <c r="E634" t="s">
        <v>3550</v>
      </c>
    </row>
    <row r="635" spans="1:5" x14ac:dyDescent="0.25">
      <c r="A635" t="s">
        <v>6203</v>
      </c>
      <c r="B635" s="5" t="s">
        <v>3814</v>
      </c>
      <c r="C635" s="5" t="s">
        <v>3807</v>
      </c>
      <c r="D635" s="5" t="s">
        <v>4833</v>
      </c>
      <c r="E635" t="s">
        <v>3808</v>
      </c>
    </row>
    <row r="636" spans="1:5" x14ac:dyDescent="0.25">
      <c r="A636" t="s">
        <v>50</v>
      </c>
      <c r="B636" s="5" t="s">
        <v>50</v>
      </c>
      <c r="C636" s="5" t="s">
        <v>2845</v>
      </c>
      <c r="D636" s="5" t="s">
        <v>4892</v>
      </c>
      <c r="E636" t="s">
        <v>2846</v>
      </c>
    </row>
    <row r="637" spans="1:5" x14ac:dyDescent="0.25">
      <c r="A637" t="s">
        <v>53</v>
      </c>
      <c r="B637" s="5" t="s">
        <v>53</v>
      </c>
      <c r="C637" s="5" t="s">
        <v>2854</v>
      </c>
      <c r="D637" s="5" t="s">
        <v>4893</v>
      </c>
      <c r="E637" t="s">
        <v>2855</v>
      </c>
    </row>
    <row r="638" spans="1:5" x14ac:dyDescent="0.25">
      <c r="A638" t="s">
        <v>54</v>
      </c>
      <c r="B638" s="5" t="s">
        <v>54</v>
      </c>
      <c r="C638" s="5" t="s">
        <v>3555</v>
      </c>
      <c r="D638" s="5" t="s">
        <v>4901</v>
      </c>
      <c r="E638" t="s">
        <v>3556</v>
      </c>
    </row>
    <row r="639" spans="1:5" x14ac:dyDescent="0.25">
      <c r="A639" t="s">
        <v>55</v>
      </c>
      <c r="B639" s="5" t="s">
        <v>55</v>
      </c>
      <c r="C639" s="5" t="s">
        <v>3561</v>
      </c>
      <c r="D639" s="5" t="s">
        <v>4902</v>
      </c>
      <c r="E639" t="s">
        <v>3562</v>
      </c>
    </row>
    <row r="640" spans="1:5" x14ac:dyDescent="0.25">
      <c r="A640" t="s">
        <v>6203</v>
      </c>
      <c r="B640" s="5" t="s">
        <v>1564</v>
      </c>
      <c r="C640" s="5" t="s">
        <v>1555</v>
      </c>
      <c r="D640" s="5" t="s">
        <v>4556</v>
      </c>
      <c r="E640" t="s">
        <v>1556</v>
      </c>
    </row>
    <row r="641" spans="1:5" x14ac:dyDescent="0.25">
      <c r="A641" t="s">
        <v>6170</v>
      </c>
      <c r="B641" s="5" t="s">
        <v>4325</v>
      </c>
      <c r="C641" s="5" t="s">
        <v>1555</v>
      </c>
      <c r="D641" s="5" t="s">
        <v>4556</v>
      </c>
      <c r="E641" t="s">
        <v>1556</v>
      </c>
    </row>
    <row r="642" spans="1:5" x14ac:dyDescent="0.25">
      <c r="A642" t="s">
        <v>6203</v>
      </c>
      <c r="B642" s="5" t="s">
        <v>1570</v>
      </c>
      <c r="C642" s="5" t="s">
        <v>1565</v>
      </c>
      <c r="D642" s="5" t="s">
        <v>4557</v>
      </c>
      <c r="E642" t="s">
        <v>1566</v>
      </c>
    </row>
    <row r="643" spans="1:5" x14ac:dyDescent="0.25">
      <c r="A643" t="s">
        <v>6172</v>
      </c>
      <c r="B643" s="5" t="s">
        <v>4319</v>
      </c>
      <c r="C643" s="5" t="s">
        <v>1565</v>
      </c>
      <c r="D643" s="5" t="s">
        <v>4557</v>
      </c>
      <c r="E643" t="s">
        <v>1566</v>
      </c>
    </row>
    <row r="644" spans="1:5" x14ac:dyDescent="0.25">
      <c r="A644" t="s">
        <v>6203</v>
      </c>
      <c r="B644" s="5" t="s">
        <v>1578</v>
      </c>
      <c r="C644" s="5" t="s">
        <v>4262</v>
      </c>
      <c r="D644" s="5" t="s">
        <v>4558</v>
      </c>
      <c r="E644" t="s">
        <v>4263</v>
      </c>
    </row>
    <row r="645" spans="1:5" x14ac:dyDescent="0.25">
      <c r="A645" t="s">
        <v>6223</v>
      </c>
      <c r="B645" s="5" t="s">
        <v>4267</v>
      </c>
      <c r="C645" s="5" t="s">
        <v>4262</v>
      </c>
      <c r="D645" s="5" t="s">
        <v>4558</v>
      </c>
      <c r="E645" t="s">
        <v>4263</v>
      </c>
    </row>
    <row r="646" spans="1:5" x14ac:dyDescent="0.25">
      <c r="A646" t="s">
        <v>6203</v>
      </c>
      <c r="B646" s="5" t="s">
        <v>1586</v>
      </c>
      <c r="C646" s="5" t="s">
        <v>1579</v>
      </c>
      <c r="D646" s="5" t="s">
        <v>4559</v>
      </c>
      <c r="E646" t="s">
        <v>1580</v>
      </c>
    </row>
    <row r="647" spans="1:5" x14ac:dyDescent="0.25">
      <c r="A647" t="s">
        <v>6223</v>
      </c>
      <c r="B647" s="5" t="s">
        <v>4356</v>
      </c>
      <c r="C647" s="5" t="s">
        <v>1579</v>
      </c>
      <c r="D647" s="5" t="s">
        <v>4559</v>
      </c>
      <c r="E647" t="s">
        <v>1580</v>
      </c>
    </row>
    <row r="648" spans="1:5" x14ac:dyDescent="0.25">
      <c r="A648" t="s">
        <v>6203</v>
      </c>
      <c r="B648" s="5" t="s">
        <v>1594</v>
      </c>
      <c r="C648" s="5" t="s">
        <v>1587</v>
      </c>
      <c r="D648" s="5" t="s">
        <v>4560</v>
      </c>
      <c r="E648" t="s">
        <v>1588</v>
      </c>
    </row>
    <row r="649" spans="1:5" x14ac:dyDescent="0.25">
      <c r="A649" t="s">
        <v>6223</v>
      </c>
      <c r="B649" s="5" t="s">
        <v>4471</v>
      </c>
      <c r="C649" s="5" t="s">
        <v>1587</v>
      </c>
      <c r="D649" s="5" t="s">
        <v>4560</v>
      </c>
      <c r="E649" t="s">
        <v>1588</v>
      </c>
    </row>
    <row r="650" spans="1:5" x14ac:dyDescent="0.25">
      <c r="A650" t="s">
        <v>6203</v>
      </c>
      <c r="B650" s="5" t="s">
        <v>1602</v>
      </c>
      <c r="C650" s="5" t="s">
        <v>1595</v>
      </c>
      <c r="D650" s="5" t="s">
        <v>4561</v>
      </c>
      <c r="E650" t="s">
        <v>1596</v>
      </c>
    </row>
    <row r="651" spans="1:5" x14ac:dyDescent="0.25">
      <c r="A651" t="s">
        <v>6176</v>
      </c>
      <c r="B651" s="5" t="s">
        <v>4417</v>
      </c>
      <c r="C651" s="5" t="s">
        <v>1595</v>
      </c>
      <c r="D651" s="5" t="s">
        <v>4561</v>
      </c>
      <c r="E651" t="s">
        <v>1596</v>
      </c>
    </row>
    <row r="652" spans="1:5" x14ac:dyDescent="0.25">
      <c r="A652" t="s">
        <v>6203</v>
      </c>
      <c r="B652" s="5" t="s">
        <v>1607</v>
      </c>
      <c r="C652" s="5" t="s">
        <v>1603</v>
      </c>
      <c r="D652" s="5" t="s">
        <v>4562</v>
      </c>
      <c r="E652" t="s">
        <v>1604</v>
      </c>
    </row>
    <row r="653" spans="1:5" x14ac:dyDescent="0.25">
      <c r="A653" t="s">
        <v>6223</v>
      </c>
      <c r="B653" s="5" t="s">
        <v>4309</v>
      </c>
      <c r="C653" s="5" t="s">
        <v>1603</v>
      </c>
      <c r="D653" s="5" t="s">
        <v>4562</v>
      </c>
      <c r="E653" t="s">
        <v>1604</v>
      </c>
    </row>
    <row r="654" spans="1:5" x14ac:dyDescent="0.25">
      <c r="A654" t="s">
        <v>6203</v>
      </c>
      <c r="B654" s="5" t="s">
        <v>1615</v>
      </c>
      <c r="C654" s="5" t="s">
        <v>1608</v>
      </c>
      <c r="D654" s="5" t="s">
        <v>4563</v>
      </c>
      <c r="E654" t="s">
        <v>1609</v>
      </c>
    </row>
    <row r="655" spans="1:5" x14ac:dyDescent="0.25">
      <c r="A655" t="s">
        <v>6223</v>
      </c>
      <c r="B655" s="5" t="s">
        <v>4361</v>
      </c>
      <c r="C655" s="5" t="s">
        <v>1608</v>
      </c>
      <c r="D655" s="5" t="s">
        <v>4563</v>
      </c>
      <c r="E655" t="s">
        <v>1609</v>
      </c>
    </row>
    <row r="656" spans="1:5" x14ac:dyDescent="0.25">
      <c r="A656" t="s">
        <v>6203</v>
      </c>
      <c r="B656" s="5" t="s">
        <v>1622</v>
      </c>
      <c r="C656" s="5" t="s">
        <v>4190</v>
      </c>
      <c r="D656" s="5" t="s">
        <v>4564</v>
      </c>
      <c r="E656" t="s">
        <v>4191</v>
      </c>
    </row>
    <row r="657" spans="1:5" x14ac:dyDescent="0.25">
      <c r="A657" t="s">
        <v>5277</v>
      </c>
      <c r="B657" s="5" t="s">
        <v>4198</v>
      </c>
      <c r="C657" s="5" t="s">
        <v>4190</v>
      </c>
      <c r="D657" s="5" t="s">
        <v>4564</v>
      </c>
      <c r="E657" t="s">
        <v>4191</v>
      </c>
    </row>
    <row r="658" spans="1:5" x14ac:dyDescent="0.25">
      <c r="A658" t="s">
        <v>6203</v>
      </c>
      <c r="B658" s="5" t="s">
        <v>1630</v>
      </c>
      <c r="C658" s="5" t="s">
        <v>1623</v>
      </c>
      <c r="D658" s="5" t="s">
        <v>4565</v>
      </c>
      <c r="E658" t="s">
        <v>1624</v>
      </c>
    </row>
    <row r="659" spans="1:5" x14ac:dyDescent="0.25">
      <c r="A659" t="s">
        <v>5594</v>
      </c>
      <c r="B659" s="5" t="s">
        <v>4384</v>
      </c>
      <c r="C659" s="5" t="s">
        <v>1623</v>
      </c>
      <c r="D659" s="5" t="s">
        <v>4565</v>
      </c>
      <c r="E659" t="s">
        <v>1624</v>
      </c>
    </row>
    <row r="660" spans="1:5" x14ac:dyDescent="0.25">
      <c r="A660" t="s">
        <v>6203</v>
      </c>
      <c r="B660" s="5" t="s">
        <v>1636</v>
      </c>
      <c r="C660" s="5" t="s">
        <v>1631</v>
      </c>
      <c r="D660" s="5" t="s">
        <v>4566</v>
      </c>
      <c r="E660" t="s">
        <v>1632</v>
      </c>
    </row>
    <row r="661" spans="1:5" x14ac:dyDescent="0.25">
      <c r="A661" t="s">
        <v>5281</v>
      </c>
      <c r="B661" s="5" t="s">
        <v>4516</v>
      </c>
      <c r="C661" s="5" t="s">
        <v>1631</v>
      </c>
      <c r="D661" s="5" t="s">
        <v>4566</v>
      </c>
      <c r="E661" t="s">
        <v>1632</v>
      </c>
    </row>
    <row r="662" spans="1:5" x14ac:dyDescent="0.25">
      <c r="A662" t="s">
        <v>6203</v>
      </c>
      <c r="B662" s="5" t="s">
        <v>1642</v>
      </c>
      <c r="C662" s="5" t="s">
        <v>1637</v>
      </c>
      <c r="D662" s="5" t="s">
        <v>4567</v>
      </c>
      <c r="E662" t="s">
        <v>1638</v>
      </c>
    </row>
    <row r="663" spans="1:5" x14ac:dyDescent="0.25">
      <c r="A663" t="s">
        <v>6223</v>
      </c>
      <c r="B663" s="5" t="s">
        <v>4251</v>
      </c>
      <c r="C663" s="5" t="s">
        <v>1637</v>
      </c>
      <c r="D663" s="5" t="s">
        <v>4567</v>
      </c>
      <c r="E663" t="s">
        <v>1638</v>
      </c>
    </row>
    <row r="664" spans="1:5" x14ac:dyDescent="0.25">
      <c r="A664" t="s">
        <v>6203</v>
      </c>
      <c r="B664" s="5" t="s">
        <v>1648</v>
      </c>
      <c r="C664" s="5" t="s">
        <v>1643</v>
      </c>
      <c r="D664" s="5" t="s">
        <v>4568</v>
      </c>
      <c r="E664" t="s">
        <v>1644</v>
      </c>
    </row>
    <row r="665" spans="1:5" x14ac:dyDescent="0.25">
      <c r="A665" t="s">
        <v>6180</v>
      </c>
      <c r="B665" s="5" t="s">
        <v>4335</v>
      </c>
      <c r="C665" s="5" t="s">
        <v>1643</v>
      </c>
      <c r="D665" s="5" t="s">
        <v>4568</v>
      </c>
      <c r="E665" t="s">
        <v>1644</v>
      </c>
    </row>
    <row r="666" spans="1:5" x14ac:dyDescent="0.25">
      <c r="A666" t="s">
        <v>6203</v>
      </c>
      <c r="B666" s="5" t="s">
        <v>1656</v>
      </c>
      <c r="C666" s="5" t="s">
        <v>1649</v>
      </c>
      <c r="D666" s="5" t="s">
        <v>4569</v>
      </c>
      <c r="E666" t="s">
        <v>1650</v>
      </c>
    </row>
    <row r="667" spans="1:5" x14ac:dyDescent="0.25">
      <c r="A667" t="s">
        <v>6223</v>
      </c>
      <c r="B667" s="5" t="s">
        <v>4348</v>
      </c>
      <c r="C667" s="5" t="s">
        <v>1649</v>
      </c>
      <c r="D667" s="5" t="s">
        <v>4569</v>
      </c>
      <c r="E667" t="s">
        <v>1650</v>
      </c>
    </row>
    <row r="668" spans="1:5" x14ac:dyDescent="0.25">
      <c r="A668" t="s">
        <v>6203</v>
      </c>
      <c r="B668" s="5" t="s">
        <v>1662</v>
      </c>
      <c r="C668" s="5" t="s">
        <v>1657</v>
      </c>
      <c r="D668" s="5" t="s">
        <v>4570</v>
      </c>
      <c r="E668" t="s">
        <v>1658</v>
      </c>
    </row>
    <row r="669" spans="1:5" x14ac:dyDescent="0.25">
      <c r="A669" t="s">
        <v>6223</v>
      </c>
      <c r="B669" s="5" t="s">
        <v>4461</v>
      </c>
      <c r="C669" s="5" t="s">
        <v>1657</v>
      </c>
      <c r="D669" s="5" t="s">
        <v>4570</v>
      </c>
      <c r="E669" t="s">
        <v>1658</v>
      </c>
    </row>
    <row r="670" spans="1:5" x14ac:dyDescent="0.25">
      <c r="A670" t="s">
        <v>6203</v>
      </c>
      <c r="B670" s="5" t="s">
        <v>1669</v>
      </c>
      <c r="C670" s="5" t="s">
        <v>1663</v>
      </c>
      <c r="D670" s="5" t="s">
        <v>4571</v>
      </c>
      <c r="E670" t="s">
        <v>1664</v>
      </c>
    </row>
    <row r="671" spans="1:5" x14ac:dyDescent="0.25">
      <c r="A671" t="s">
        <v>6184</v>
      </c>
      <c r="B671" s="5" t="s">
        <v>4519</v>
      </c>
      <c r="C671" s="5" t="s">
        <v>1663</v>
      </c>
      <c r="D671" s="5" t="s">
        <v>4571</v>
      </c>
      <c r="E671" t="s">
        <v>1664</v>
      </c>
    </row>
    <row r="672" spans="1:5" x14ac:dyDescent="0.25">
      <c r="A672" t="s">
        <v>6203</v>
      </c>
      <c r="B672" s="5" t="s">
        <v>1677</v>
      </c>
      <c r="C672" s="5" t="s">
        <v>1670</v>
      </c>
      <c r="D672" s="5" t="s">
        <v>4572</v>
      </c>
      <c r="E672" t="s">
        <v>1671</v>
      </c>
    </row>
    <row r="673" spans="1:5" x14ac:dyDescent="0.25">
      <c r="A673" t="s">
        <v>6188</v>
      </c>
      <c r="B673" s="5" t="s">
        <v>4442</v>
      </c>
      <c r="C673" s="5" t="s">
        <v>1670</v>
      </c>
      <c r="D673" s="5" t="s">
        <v>4572</v>
      </c>
      <c r="E673" t="s">
        <v>1671</v>
      </c>
    </row>
    <row r="674" spans="1:5" x14ac:dyDescent="0.25">
      <c r="A674" t="s">
        <v>6203</v>
      </c>
      <c r="B674" s="5" t="s">
        <v>1682</v>
      </c>
      <c r="C674" s="5" t="s">
        <v>1678</v>
      </c>
      <c r="D674" s="5" t="s">
        <v>4573</v>
      </c>
      <c r="E674" t="s">
        <v>1679</v>
      </c>
    </row>
    <row r="675" spans="1:5" x14ac:dyDescent="0.25">
      <c r="A675" t="s">
        <v>5285</v>
      </c>
      <c r="B675" s="5" t="s">
        <v>4287</v>
      </c>
      <c r="C675" s="5" t="s">
        <v>1678</v>
      </c>
      <c r="D675" s="5" t="s">
        <v>4573</v>
      </c>
      <c r="E675" t="s">
        <v>1679</v>
      </c>
    </row>
    <row r="676" spans="1:5" x14ac:dyDescent="0.25">
      <c r="A676" t="s">
        <v>6203</v>
      </c>
      <c r="B676" s="5" t="s">
        <v>1689</v>
      </c>
      <c r="C676" s="5" t="s">
        <v>1683</v>
      </c>
      <c r="D676" s="5" t="s">
        <v>4574</v>
      </c>
      <c r="E676" t="s">
        <v>1684</v>
      </c>
    </row>
    <row r="677" spans="1:5" x14ac:dyDescent="0.25">
      <c r="A677" t="s">
        <v>5289</v>
      </c>
      <c r="B677" s="5" t="s">
        <v>4275</v>
      </c>
      <c r="C677" s="5" t="s">
        <v>1683</v>
      </c>
      <c r="D677" s="5" t="s">
        <v>4574</v>
      </c>
      <c r="E677" t="s">
        <v>1684</v>
      </c>
    </row>
    <row r="678" spans="1:5" x14ac:dyDescent="0.25">
      <c r="A678" t="s">
        <v>6203</v>
      </c>
      <c r="B678" s="5" t="s">
        <v>1709</v>
      </c>
      <c r="C678" s="5" t="s">
        <v>1703</v>
      </c>
      <c r="D678" s="5" t="s">
        <v>4577</v>
      </c>
      <c r="E678" t="s">
        <v>1704</v>
      </c>
    </row>
    <row r="679" spans="1:5" x14ac:dyDescent="0.25">
      <c r="A679" t="s">
        <v>6194</v>
      </c>
      <c r="B679" s="5" t="s">
        <v>4429</v>
      </c>
      <c r="C679" s="5" t="s">
        <v>1703</v>
      </c>
      <c r="D679" s="5" t="s">
        <v>4577</v>
      </c>
      <c r="E679" t="s">
        <v>1704</v>
      </c>
    </row>
    <row r="680" spans="1:5" x14ac:dyDescent="0.25">
      <c r="A680" t="s">
        <v>6203</v>
      </c>
      <c r="B680" s="5" t="s">
        <v>1698</v>
      </c>
      <c r="C680" s="5" t="s">
        <v>1690</v>
      </c>
      <c r="D680" s="5" t="s">
        <v>4575</v>
      </c>
      <c r="E680" t="s">
        <v>1691</v>
      </c>
    </row>
    <row r="681" spans="1:5" x14ac:dyDescent="0.25">
      <c r="A681" t="s">
        <v>6198</v>
      </c>
      <c r="B681" s="5" t="s">
        <v>4297</v>
      </c>
      <c r="C681" s="5" t="s">
        <v>1690</v>
      </c>
      <c r="D681" s="5" t="s">
        <v>4575</v>
      </c>
      <c r="E681" t="s">
        <v>1691</v>
      </c>
    </row>
    <row r="682" spans="1:5" x14ac:dyDescent="0.25">
      <c r="A682" t="s">
        <v>6203</v>
      </c>
      <c r="B682" s="5" t="s">
        <v>3575</v>
      </c>
      <c r="C682" s="5" t="s">
        <v>4254</v>
      </c>
      <c r="D682" s="5" t="s">
        <v>4812</v>
      </c>
      <c r="E682" t="s">
        <v>4255</v>
      </c>
    </row>
    <row r="683" spans="1:5" x14ac:dyDescent="0.25">
      <c r="A683" t="s">
        <v>5826</v>
      </c>
      <c r="B683" s="5" t="s">
        <v>4260</v>
      </c>
      <c r="C683" s="5" t="s">
        <v>4254</v>
      </c>
      <c r="D683" s="5" t="s">
        <v>4812</v>
      </c>
      <c r="E683" t="s">
        <v>4255</v>
      </c>
    </row>
    <row r="684" spans="1:5" x14ac:dyDescent="0.25">
      <c r="A684" t="s">
        <v>6203</v>
      </c>
      <c r="B684" s="5" t="s">
        <v>1554</v>
      </c>
      <c r="C684" s="5" t="s">
        <v>1549</v>
      </c>
      <c r="D684" s="5" t="s">
        <v>4576</v>
      </c>
      <c r="E684" t="s">
        <v>1699</v>
      </c>
    </row>
    <row r="685" spans="1:5" x14ac:dyDescent="0.25">
      <c r="A685" t="s">
        <v>6203</v>
      </c>
      <c r="B685" s="5" t="s">
        <v>1702</v>
      </c>
      <c r="C685" s="5" t="s">
        <v>1549</v>
      </c>
      <c r="D685" s="5" t="s">
        <v>4576</v>
      </c>
      <c r="E685" t="s">
        <v>1699</v>
      </c>
    </row>
    <row r="686" spans="1:5" x14ac:dyDescent="0.25">
      <c r="A686" t="s">
        <v>6202</v>
      </c>
      <c r="B686" s="5" t="s">
        <v>4370</v>
      </c>
      <c r="C686" s="5" t="s">
        <v>1549</v>
      </c>
      <c r="D686" s="5" t="s">
        <v>4576</v>
      </c>
      <c r="E686" t="s">
        <v>1699</v>
      </c>
    </row>
    <row r="687" spans="1:5" x14ac:dyDescent="0.25">
      <c r="A687" t="s">
        <v>6203</v>
      </c>
      <c r="B687" s="5" t="s">
        <v>1715</v>
      </c>
      <c r="C687" s="5" t="s">
        <v>1226</v>
      </c>
      <c r="D687" s="5" t="s">
        <v>4590</v>
      </c>
      <c r="E687" t="s">
        <v>1710</v>
      </c>
    </row>
    <row r="688" spans="1:5" x14ac:dyDescent="0.25">
      <c r="A688" t="s">
        <v>5598</v>
      </c>
      <c r="B688" s="5" t="s">
        <v>4205</v>
      </c>
      <c r="C688" s="5" t="s">
        <v>1226</v>
      </c>
      <c r="D688" s="5" t="s">
        <v>4590</v>
      </c>
      <c r="E688" t="s">
        <v>1710</v>
      </c>
    </row>
    <row r="689" spans="1:5" x14ac:dyDescent="0.25">
      <c r="A689" t="s">
        <v>6203</v>
      </c>
      <c r="B689" s="5" t="s">
        <v>1722</v>
      </c>
      <c r="C689" s="5" t="s">
        <v>1716</v>
      </c>
      <c r="D689" s="5" t="s">
        <v>4578</v>
      </c>
      <c r="E689" t="s">
        <v>1717</v>
      </c>
    </row>
    <row r="690" spans="1:5" x14ac:dyDescent="0.25">
      <c r="A690" t="s">
        <v>6013</v>
      </c>
      <c r="B690" s="5" t="s">
        <v>4232</v>
      </c>
      <c r="C690" s="5" t="s">
        <v>1716</v>
      </c>
      <c r="D690" s="5" t="s">
        <v>4578</v>
      </c>
      <c r="E690" t="s">
        <v>1717</v>
      </c>
    </row>
    <row r="691" spans="1:5" x14ac:dyDescent="0.25">
      <c r="A691" t="s">
        <v>5833</v>
      </c>
      <c r="B691" s="5" t="s">
        <v>4345</v>
      </c>
      <c r="C691" s="5" t="s">
        <v>4337</v>
      </c>
      <c r="D691" s="5" t="s">
        <v>4880</v>
      </c>
      <c r="E691" t="s">
        <v>4338</v>
      </c>
    </row>
    <row r="692" spans="1:5" x14ac:dyDescent="0.25">
      <c r="A692" t="s">
        <v>6223</v>
      </c>
      <c r="B692" s="5" t="s">
        <v>4510</v>
      </c>
      <c r="C692" s="5" t="s">
        <v>4501</v>
      </c>
      <c r="D692" s="5" t="s">
        <v>4881</v>
      </c>
      <c r="E692" t="s">
        <v>4502</v>
      </c>
    </row>
    <row r="693" spans="1:5" x14ac:dyDescent="0.25">
      <c r="A693" t="s">
        <v>6223</v>
      </c>
      <c r="B693" s="5" t="s">
        <v>4500</v>
      </c>
      <c r="C693" s="5" t="s">
        <v>4489</v>
      </c>
      <c r="D693" s="5" t="s">
        <v>4882</v>
      </c>
      <c r="E693" t="s">
        <v>4490</v>
      </c>
    </row>
    <row r="694" spans="1:5" x14ac:dyDescent="0.25">
      <c r="A694" t="s">
        <v>6223</v>
      </c>
      <c r="B694" s="5" t="s">
        <v>4488</v>
      </c>
      <c r="C694" s="5" t="s">
        <v>4477</v>
      </c>
      <c r="D694" s="5" t="s">
        <v>4894</v>
      </c>
      <c r="E694" t="s">
        <v>4478</v>
      </c>
    </row>
    <row r="695" spans="1:5" x14ac:dyDescent="0.25">
      <c r="A695" t="s">
        <v>6223</v>
      </c>
      <c r="B695" s="5" t="s">
        <v>4453</v>
      </c>
      <c r="C695" s="5" t="s">
        <v>4446</v>
      </c>
      <c r="D695" s="5" t="s">
        <v>4895</v>
      </c>
      <c r="E695" t="s">
        <v>4447</v>
      </c>
    </row>
  </sheetData>
  <autoFilter ref="A1:E69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5"/>
  <sheetViews>
    <sheetView workbookViewId="0">
      <selection activeCell="B33" sqref="B33"/>
    </sheetView>
  </sheetViews>
  <sheetFormatPr defaultRowHeight="15" x14ac:dyDescent="0.25"/>
  <cols>
    <col min="1" max="1" width="16.42578125" style="1" bestFit="1" customWidth="1"/>
    <col min="2" max="2" width="66.140625" style="1" customWidth="1"/>
  </cols>
  <sheetData>
    <row r="1" spans="1:9" x14ac:dyDescent="0.25">
      <c r="A1" s="1" t="s">
        <v>6207</v>
      </c>
      <c r="C1" s="1" t="s">
        <v>107</v>
      </c>
      <c r="D1" s="1" t="s">
        <v>24</v>
      </c>
      <c r="G1" s="1" t="s">
        <v>107</v>
      </c>
      <c r="H1" s="1" t="s">
        <v>24</v>
      </c>
    </row>
    <row r="2" spans="1:9" x14ac:dyDescent="0.25">
      <c r="A2" s="1" t="s">
        <v>4649</v>
      </c>
      <c r="B2" s="1" t="str">
        <f>INDEX(Services!$AM:$AN,MATCH('Weird Data Identification'!A2,Services!$AM:$AM,0),2)</f>
        <v>Farm Debt Mediation Service</v>
      </c>
      <c r="C2">
        <f>SUMIFS(Services!$AB:$AB,Services!$T:$T,C$1,Services!$AM:$AM,'Weird Data Identification'!$A2)</f>
        <v>282</v>
      </c>
      <c r="D2">
        <f>SUMIFS(Services!$AB:$AB,Services!$T:$T,D$1,Services!$AM:$AM,'Weird Data Identification'!$A2)</f>
        <v>149</v>
      </c>
      <c r="E2" s="8">
        <f>IFERROR((D2-C2)/C2,"")</f>
        <v>-0.47163120567375888</v>
      </c>
      <c r="G2">
        <f>SUMIFS(Services!$AC:$AC,Services!$T:$T,G$1,Services!$AM:$AM,'Weird Data Identification'!$A2)</f>
        <v>0</v>
      </c>
      <c r="H2">
        <f>SUMIFS(Services!$AC:$AC,Services!$T:$T,H$1,Services!$AM:$AM,'Weird Data Identification'!$A2)</f>
        <v>20863</v>
      </c>
      <c r="I2" t="str">
        <f>IF(E2&lt;-50,"web","")</f>
        <v/>
      </c>
    </row>
    <row r="3" spans="1:9" x14ac:dyDescent="0.25">
      <c r="A3" s="1" t="s">
        <v>4652</v>
      </c>
      <c r="B3" s="1" t="str">
        <f>INDEX(Services!$AM:$AN,MATCH('Weird Data Identification'!A3,Services!$AM:$AM,0),2)</f>
        <v>AgriAssurance_x000D_ National Industry Association Component</v>
      </c>
      <c r="C3">
        <f>SUMIFS(Services!$AB:$AB,Services!$T:$T,C$1,Services!$AM:$AM,'Weird Data Identification'!$A3)</f>
        <v>16</v>
      </c>
      <c r="D3">
        <f>SUMIFS(Services!$AB:$AB,Services!$T:$T,D$1,Services!$AM:$AM,'Weird Data Identification'!$A3)</f>
        <v>23</v>
      </c>
      <c r="E3" s="8">
        <f t="shared" ref="E3:E66" si="0">IFERROR((D3-C3)/C3,"")</f>
        <v>0.4375</v>
      </c>
      <c r="G3">
        <f>SUMIFS(Services!$AC:$AC,Services!$T:$T,G$1,Services!$AM:$AM,'Weird Data Identification'!$A3)</f>
        <v>0</v>
      </c>
      <c r="H3">
        <f>SUMIFS(Services!$AC:$AC,Services!$T:$T,H$1,Services!$AM:$AM,'Weird Data Identification'!$A3)</f>
        <v>1276</v>
      </c>
    </row>
    <row r="4" spans="1:9" x14ac:dyDescent="0.25">
      <c r="A4" s="1" t="s">
        <v>4653</v>
      </c>
      <c r="B4" s="1" t="str">
        <f>INDEX(Services!$AM:$AN,MATCH('Weird Data Identification'!A4,Services!$AM:$AM,0),2)</f>
        <v>AgriMarketing Program_x000D_ National Industry Association</v>
      </c>
      <c r="C4">
        <f>SUMIFS(Services!$AB:$AB,Services!$T:$T,C$1,Services!$AM:$AM,'Weird Data Identification'!$A4)</f>
        <v>141</v>
      </c>
      <c r="D4">
        <f>SUMIFS(Services!$AB:$AB,Services!$T:$T,D$1,Services!$AM:$AM,'Weird Data Identification'!$A4)</f>
        <v>46</v>
      </c>
      <c r="E4" s="8">
        <f t="shared" si="0"/>
        <v>-0.67375886524822692</v>
      </c>
      <c r="G4">
        <f>SUMIFS(Services!$AC:$AC,Services!$T:$T,G$1,Services!$AM:$AM,'Weird Data Identification'!$A4)</f>
        <v>0</v>
      </c>
      <c r="H4">
        <f>SUMIFS(Services!$AC:$AC,Services!$T:$T,H$1,Services!$AM:$AM,'Weird Data Identification'!$A4)</f>
        <v>1507</v>
      </c>
    </row>
    <row r="5" spans="1:9" x14ac:dyDescent="0.25">
      <c r="A5" s="1" t="s">
        <v>4655</v>
      </c>
      <c r="B5" s="1" t="str">
        <f>INDEX(Services!$AM:$AN,MATCH('Weird Data Identification'!A5,Services!$AM:$AM,0),2)</f>
        <v>AgriScience Program _x000D_Projects_x000D_</v>
      </c>
      <c r="C5">
        <f>SUMIFS(Services!$AB:$AB,Services!$T:$T,C$1,Services!$AM:$AM,'Weird Data Identification'!$A5)</f>
        <v>29</v>
      </c>
      <c r="D5">
        <f>SUMIFS(Services!$AB:$AB,Services!$T:$T,D$1,Services!$AM:$AM,'Weird Data Identification'!$A5)</f>
        <v>28</v>
      </c>
      <c r="E5" s="8">
        <f t="shared" si="0"/>
        <v>-3.4482758620689655E-2</v>
      </c>
      <c r="G5">
        <f>SUMIFS(Services!$AC:$AC,Services!$T:$T,G$1,Services!$AM:$AM,'Weird Data Identification'!$A5)</f>
        <v>0</v>
      </c>
      <c r="H5">
        <f>SUMIFS(Services!$AC:$AC,Services!$T:$T,H$1,Services!$AM:$AM,'Weird Data Identification'!$A5)</f>
        <v>3060</v>
      </c>
    </row>
    <row r="6" spans="1:9" x14ac:dyDescent="0.25">
      <c r="A6" s="1" t="s">
        <v>4656</v>
      </c>
      <c r="B6" s="1" t="str">
        <f>INDEX(Services!$AM:$AN,MATCH('Weird Data Identification'!A6,Services!$AM:$AM,0),2)</f>
        <v>AgriInnovate Program _x000D_</v>
      </c>
      <c r="C6">
        <f>SUMIFS(Services!$AB:$AB,Services!$T:$T,C$1,Services!$AM:$AM,'Weird Data Identification'!$A6)</f>
        <v>36</v>
      </c>
      <c r="D6">
        <f>SUMIFS(Services!$AB:$AB,Services!$T:$T,D$1,Services!$AM:$AM,'Weird Data Identification'!$A6)</f>
        <v>2</v>
      </c>
      <c r="E6" s="8">
        <f t="shared" si="0"/>
        <v>-0.94444444444444442</v>
      </c>
      <c r="G6">
        <f>SUMIFS(Services!$AC:$AC,Services!$T:$T,G$1,Services!$AM:$AM,'Weird Data Identification'!$A6)</f>
        <v>0</v>
      </c>
      <c r="H6">
        <f>SUMIFS(Services!$AC:$AC,Services!$T:$T,H$1,Services!$AM:$AM,'Weird Data Identification'!$A6)</f>
        <v>3535</v>
      </c>
    </row>
    <row r="7" spans="1:9" x14ac:dyDescent="0.25">
      <c r="A7" s="1" t="s">
        <v>4657</v>
      </c>
      <c r="B7" s="1" t="str">
        <f>INDEX(Services!$AM:$AN,MATCH('Weird Data Identification'!A7,Services!$AM:$AM,0),2)</f>
        <v>AgriInvest</v>
      </c>
      <c r="C7">
        <f>SUMIFS(Services!$AB:$AB,Services!$T:$T,C$1,Services!$AM:$AM,'Weird Data Identification'!$A7)</f>
        <v>108429</v>
      </c>
      <c r="D7">
        <f>SUMIFS(Services!$AB:$AB,Services!$T:$T,D$1,Services!$AM:$AM,'Weird Data Identification'!$A7)</f>
        <v>109772</v>
      </c>
      <c r="E7" s="8">
        <f t="shared" si="0"/>
        <v>1.238598529913584E-2</v>
      </c>
      <c r="G7">
        <f>SUMIFS(Services!$AC:$AC,Services!$T:$T,G$1,Services!$AM:$AM,'Weird Data Identification'!$A7)</f>
        <v>0</v>
      </c>
      <c r="H7">
        <f>SUMIFS(Services!$AC:$AC,Services!$T:$T,H$1,Services!$AM:$AM,'Weird Data Identification'!$A7)</f>
        <v>2639</v>
      </c>
    </row>
    <row r="8" spans="1:9" x14ac:dyDescent="0.25">
      <c r="A8" s="1" t="s">
        <v>4658</v>
      </c>
      <c r="B8" s="1" t="str">
        <f>INDEX(Services!$AM:$AN,MATCH('Weird Data Identification'!A8,Services!$AM:$AM,0),2)</f>
        <v>AgriStability</v>
      </c>
      <c r="C8">
        <f>SUMIFS(Services!$AB:$AB,Services!$T:$T,C$1,Services!$AM:$AM,'Weird Data Identification'!$A8)</f>
        <v>2223</v>
      </c>
      <c r="D8">
        <f>SUMIFS(Services!$AB:$AB,Services!$T:$T,D$1,Services!$AM:$AM,'Weird Data Identification'!$A8)</f>
        <v>2852</v>
      </c>
      <c r="E8" s="8">
        <f t="shared" si="0"/>
        <v>0.28295096716149348</v>
      </c>
      <c r="G8">
        <f>SUMIFS(Services!$AC:$AC,Services!$T:$T,G$1,Services!$AM:$AM,'Weird Data Identification'!$A8)</f>
        <v>0</v>
      </c>
      <c r="H8">
        <f>SUMIFS(Services!$AC:$AC,Services!$T:$T,H$1,Services!$AM:$AM,'Weird Data Identification'!$A8)</f>
        <v>32969</v>
      </c>
    </row>
    <row r="9" spans="1:9" x14ac:dyDescent="0.25">
      <c r="A9" s="1" t="s">
        <v>4784</v>
      </c>
      <c r="B9" s="1" t="str">
        <f>INDEX(Services!$AM:$AN,MATCH('Weird Data Identification'!A9,Services!$AM:$AM,0),2)</f>
        <v>Domestic Statistics and Market Information Web</v>
      </c>
      <c r="C9">
        <f>SUMIFS(Services!$AB:$AB,Services!$T:$T,C$1,Services!$AM:$AM,'Weird Data Identification'!$A9)</f>
        <v>2945</v>
      </c>
      <c r="D9">
        <f>SUMIFS(Services!$AB:$AB,Services!$T:$T,D$1,Services!$AM:$AM,'Weird Data Identification'!$A9)</f>
        <v>0</v>
      </c>
      <c r="E9" s="8">
        <f t="shared" si="0"/>
        <v>-1</v>
      </c>
      <c r="G9">
        <f>SUMIFS(Services!$AC:$AC,Services!$T:$T,G$1,Services!$AM:$AM,'Weird Data Identification'!$A9)</f>
        <v>0</v>
      </c>
      <c r="H9">
        <f>SUMIFS(Services!$AC:$AC,Services!$T:$T,H$1,Services!$AM:$AM,'Weird Data Identification'!$A9)</f>
        <v>4810</v>
      </c>
    </row>
    <row r="10" spans="1:9" x14ac:dyDescent="0.25">
      <c r="A10" s="1" t="s">
        <v>4660</v>
      </c>
      <c r="B10" s="1" t="str">
        <f>INDEX(Services!$AM:$AN,MATCH('Weird Data Identification'!A10,Services!$AM:$AM,0),2)</f>
        <v>AgriRisk</v>
      </c>
      <c r="C10">
        <f>SUMIFS(Services!$AB:$AB,Services!$T:$T,C$1,Services!$AM:$AM,'Weird Data Identification'!$A10)</f>
        <v>31</v>
      </c>
      <c r="D10">
        <f>SUMIFS(Services!$AB:$AB,Services!$T:$T,D$1,Services!$AM:$AM,'Weird Data Identification'!$A10)</f>
        <v>45</v>
      </c>
      <c r="E10" s="8">
        <f t="shared" si="0"/>
        <v>0.45161290322580644</v>
      </c>
      <c r="G10">
        <f>SUMIFS(Services!$AC:$AC,Services!$T:$T,G$1,Services!$AM:$AM,'Weird Data Identification'!$A10)</f>
        <v>0</v>
      </c>
      <c r="H10">
        <f>SUMIFS(Services!$AC:$AC,Services!$T:$T,H$1,Services!$AM:$AM,'Weird Data Identification'!$A10)</f>
        <v>0</v>
      </c>
    </row>
    <row r="11" spans="1:9" x14ac:dyDescent="0.25">
      <c r="A11" s="1" t="s">
        <v>4650</v>
      </c>
      <c r="B11" s="1" t="str">
        <f>INDEX(Services!$AM:$AN,MATCH('Weird Data Identification'!A11,Services!$AM:$AM,0),2)</f>
        <v>Career Focus Program</v>
      </c>
      <c r="C11">
        <f>SUMIFS(Services!$AB:$AB,Services!$T:$T,C$1,Services!$AM:$AM,'Weird Data Identification'!$A11)</f>
        <v>89</v>
      </c>
      <c r="D11">
        <f>SUMIFS(Services!$AB:$AB,Services!$T:$T,D$1,Services!$AM:$AM,'Weird Data Identification'!$A11)</f>
        <v>160</v>
      </c>
      <c r="E11" s="8">
        <f t="shared" si="0"/>
        <v>0.797752808988764</v>
      </c>
      <c r="G11">
        <f>SUMIFS(Services!$AC:$AC,Services!$T:$T,G$1,Services!$AM:$AM,'Weird Data Identification'!$A11)</f>
        <v>0</v>
      </c>
      <c r="H11">
        <f>SUMIFS(Services!$AC:$AC,Services!$T:$T,H$1,Services!$AM:$AM,'Weird Data Identification'!$A11)</f>
        <v>6008</v>
      </c>
    </row>
    <row r="12" spans="1:9" x14ac:dyDescent="0.25">
      <c r="A12" s="1" t="s">
        <v>4661</v>
      </c>
      <c r="B12" s="1" t="str">
        <f>INDEX(Services!$AM:$AN,MATCH('Weird Data Identification'!A12,Services!$AM:$AM,0),2)</f>
        <v>AgriCompetitiveness_x000D_</v>
      </c>
      <c r="C12">
        <f>SUMIFS(Services!$AB:$AB,Services!$T:$T,C$1,Services!$AM:$AM,'Weird Data Identification'!$A12)</f>
        <v>1</v>
      </c>
      <c r="D12">
        <f>SUMIFS(Services!$AB:$AB,Services!$T:$T,D$1,Services!$AM:$AM,'Weird Data Identification'!$A12)</f>
        <v>8</v>
      </c>
      <c r="E12" s="8">
        <f t="shared" si="0"/>
        <v>7</v>
      </c>
      <c r="G12">
        <f>SUMIFS(Services!$AC:$AC,Services!$T:$T,G$1,Services!$AM:$AM,'Weird Data Identification'!$A12)</f>
        <v>0</v>
      </c>
      <c r="H12">
        <f>SUMIFS(Services!$AC:$AC,Services!$T:$T,H$1,Services!$AM:$AM,'Weird Data Identification'!$A12)</f>
        <v>1531</v>
      </c>
    </row>
    <row r="13" spans="1:9" x14ac:dyDescent="0.25">
      <c r="A13" s="1" t="s">
        <v>4662</v>
      </c>
      <c r="B13" s="1" t="str">
        <f>INDEX(Services!$AM:$AN,MATCH('Weird Data Identification'!A13,Services!$AM:$AM,0),2)</f>
        <v>Agricultural Youth Green Jobs Initiative</v>
      </c>
      <c r="C13">
        <f>SUMIFS(Services!$AB:$AB,Services!$T:$T,C$1,Services!$AM:$AM,'Weird Data Identification'!$A13)</f>
        <v>202</v>
      </c>
      <c r="D13">
        <f>SUMIFS(Services!$AB:$AB,Services!$T:$T,D$1,Services!$AM:$AM,'Weird Data Identification'!$A13)</f>
        <v>267</v>
      </c>
      <c r="E13" s="8">
        <f t="shared" si="0"/>
        <v>0.32178217821782179</v>
      </c>
      <c r="G13">
        <f>SUMIFS(Services!$AC:$AC,Services!$T:$T,G$1,Services!$AM:$AM,'Weird Data Identification'!$A13)</f>
        <v>0</v>
      </c>
      <c r="H13">
        <f>SUMIFS(Services!$AC:$AC,Services!$T:$T,H$1,Services!$AM:$AM,'Weird Data Identification'!$A13)</f>
        <v>7566</v>
      </c>
    </row>
    <row r="14" spans="1:9" x14ac:dyDescent="0.25">
      <c r="A14" s="1" t="s">
        <v>4663</v>
      </c>
      <c r="B14" s="1" t="str">
        <f>INDEX(Services!$AM:$AN,MATCH('Weird Data Identification'!A14,Services!$AM:$AM,0),2)</f>
        <v>Canadian Agricultural Adaptation Program _x000D_</v>
      </c>
      <c r="C14">
        <f>SUMIFS(Services!$AB:$AB,Services!$T:$T,C$1,Services!$AM:$AM,'Weird Data Identification'!$A14)</f>
        <v>15</v>
      </c>
      <c r="D14">
        <f>SUMIFS(Services!$AB:$AB,Services!$T:$T,D$1,Services!$AM:$AM,'Weird Data Identification'!$A14)</f>
        <v>2</v>
      </c>
      <c r="E14" s="8">
        <f t="shared" si="0"/>
        <v>-0.8666666666666667</v>
      </c>
      <c r="G14">
        <f>SUMIFS(Services!$AC:$AC,Services!$T:$T,G$1,Services!$AM:$AM,'Weird Data Identification'!$A14)</f>
        <v>0</v>
      </c>
      <c r="H14">
        <f>SUMIFS(Services!$AC:$AC,Services!$T:$T,H$1,Services!$AM:$AM,'Weird Data Identification'!$A14)</f>
        <v>4545</v>
      </c>
    </row>
    <row r="15" spans="1:9" x14ac:dyDescent="0.25">
      <c r="A15" s="1" t="s">
        <v>4664</v>
      </c>
      <c r="B15" s="1" t="str">
        <f>INDEX(Services!$AM:$AN,MATCH('Weird Data Identification'!A15,Services!$AM:$AM,0),2)</f>
        <v>Agricultural Greenhouse Gas Program</v>
      </c>
      <c r="C15">
        <f>SUMIFS(Services!$AB:$AB,Services!$T:$T,C$1,Services!$AM:$AM,'Weird Data Identification'!$A15)</f>
        <v>45</v>
      </c>
      <c r="D15">
        <f>SUMIFS(Services!$AB:$AB,Services!$T:$T,D$1,Services!$AM:$AM,'Weird Data Identification'!$A15)</f>
        <v>0</v>
      </c>
      <c r="E15" s="8">
        <f t="shared" si="0"/>
        <v>-1</v>
      </c>
      <c r="G15">
        <f>SUMIFS(Services!$AC:$AC,Services!$T:$T,G$1,Services!$AM:$AM,'Weird Data Identification'!$A15)</f>
        <v>0</v>
      </c>
      <c r="H15">
        <f>SUMIFS(Services!$AC:$AC,Services!$T:$T,H$1,Services!$AM:$AM,'Weird Data Identification'!$A15)</f>
        <v>3964</v>
      </c>
    </row>
    <row r="16" spans="1:9" x14ac:dyDescent="0.25">
      <c r="A16" s="1" t="s">
        <v>4785</v>
      </c>
      <c r="B16" s="1" t="str">
        <f>INDEX(Services!$AM:$AN,MATCH('Weird Data Identification'!A16,Services!$AM:$AM,0),2)</f>
        <v>Market Access Single Window - International Trade Shows</v>
      </c>
      <c r="C16">
        <f>SUMIFS(Services!$AB:$AB,Services!$T:$T,C$1,Services!$AM:$AM,'Weird Data Identification'!$A16)</f>
        <v>320</v>
      </c>
      <c r="D16">
        <f>SUMIFS(Services!$AB:$AB,Services!$T:$T,D$1,Services!$AM:$AM,'Weird Data Identification'!$A16)</f>
        <v>0</v>
      </c>
      <c r="E16" s="8">
        <f t="shared" si="0"/>
        <v>-1</v>
      </c>
      <c r="G16">
        <f>SUMIFS(Services!$AC:$AC,Services!$T:$T,G$1,Services!$AM:$AM,'Weird Data Identification'!$A16)</f>
        <v>0</v>
      </c>
      <c r="H16">
        <f>SUMIFS(Services!$AC:$AC,Services!$T:$T,H$1,Services!$AM:$AM,'Weird Data Identification'!$A16)</f>
        <v>0</v>
      </c>
    </row>
    <row r="17" spans="1:8" x14ac:dyDescent="0.25">
      <c r="A17" s="1" t="s">
        <v>4666</v>
      </c>
      <c r="B17" s="1" t="str">
        <f>INDEX(Services!$AM:$AN,MATCH('Weird Data Identification'!A17,Services!$AM:$AM,0),2)</f>
        <v>Market Access Single Window - Market Intelligence and Information Service</v>
      </c>
      <c r="C17">
        <f>SUMIFS(Services!$AB:$AB,Services!$T:$T,C$1,Services!$AM:$AM,'Weird Data Identification'!$A17)</f>
        <v>293</v>
      </c>
      <c r="D17">
        <f>SUMIFS(Services!$AB:$AB,Services!$T:$T,D$1,Services!$AM:$AM,'Weird Data Identification'!$A17)</f>
        <v>0</v>
      </c>
      <c r="E17" s="8">
        <f t="shared" si="0"/>
        <v>-1</v>
      </c>
      <c r="G17">
        <f>SUMIFS(Services!$AC:$AC,Services!$T:$T,G$1,Services!$AM:$AM,'Weird Data Identification'!$A17)</f>
        <v>0</v>
      </c>
      <c r="H17">
        <f>SUMIFS(Services!$AC:$AC,Services!$T:$T,H$1,Services!$AM:$AM,'Weird Data Identification'!$A17)</f>
        <v>14130</v>
      </c>
    </row>
    <row r="18" spans="1:8" x14ac:dyDescent="0.25">
      <c r="A18" s="1" t="s">
        <v>4667</v>
      </c>
      <c r="B18" s="1" t="str">
        <f>INDEX(Services!$AM:$AN,MATCH('Weird Data Identification'!A18,Services!$AM:$AM,0),2)</f>
        <v>Market Access Single Window - Market Access Services</v>
      </c>
      <c r="C18">
        <f>SUMIFS(Services!$AB:$AB,Services!$T:$T,C$1,Services!$AM:$AM,'Weird Data Identification'!$A18)</f>
        <v>355</v>
      </c>
      <c r="D18">
        <f>SUMIFS(Services!$AB:$AB,Services!$T:$T,D$1,Services!$AM:$AM,'Weird Data Identification'!$A18)</f>
        <v>0</v>
      </c>
      <c r="E18" s="8">
        <f t="shared" si="0"/>
        <v>-1</v>
      </c>
      <c r="G18">
        <f>SUMIFS(Services!$AC:$AC,Services!$T:$T,G$1,Services!$AM:$AM,'Weird Data Identification'!$A18)</f>
        <v>0</v>
      </c>
      <c r="H18">
        <f>SUMIFS(Services!$AC:$AC,Services!$T:$T,H$1,Services!$AM:$AM,'Weird Data Identification'!$A18)</f>
        <v>4631</v>
      </c>
    </row>
    <row r="19" spans="1:8" x14ac:dyDescent="0.25">
      <c r="A19" s="1" t="s">
        <v>4668</v>
      </c>
      <c r="B19" s="1" t="str">
        <f>INDEX(Services!$AM:$AN,MATCH('Weird Data Identification'!A19,Services!$AM:$AM,0),2)</f>
        <v>Market Access Single Window - Canada Brand and Market Development</v>
      </c>
      <c r="C19">
        <f>SUMIFS(Services!$AB:$AB,Services!$T:$T,C$1,Services!$AM:$AM,'Weird Data Identification'!$A19)</f>
        <v>42</v>
      </c>
      <c r="D19">
        <f>SUMIFS(Services!$AB:$AB,Services!$T:$T,D$1,Services!$AM:$AM,'Weird Data Identification'!$A19)</f>
        <v>19</v>
      </c>
      <c r="E19" s="8">
        <f t="shared" si="0"/>
        <v>-0.54761904761904767</v>
      </c>
      <c r="G19">
        <f>SUMIFS(Services!$AC:$AC,Services!$T:$T,G$1,Services!$AM:$AM,'Weird Data Identification'!$A19)</f>
        <v>0</v>
      </c>
      <c r="H19">
        <f>SUMIFS(Services!$AC:$AC,Services!$T:$T,H$1,Services!$AM:$AM,'Weird Data Identification'!$A19)</f>
        <v>8840</v>
      </c>
    </row>
    <row r="20" spans="1:8" x14ac:dyDescent="0.25">
      <c r="A20" s="1" t="s">
        <v>4659</v>
      </c>
      <c r="B20" s="1" t="str">
        <f>INDEX(Services!$AM:$AN,MATCH('Weird Data Identification'!A20,Services!$AM:$AM,0),2)</f>
        <v>Saint-Hyacinthe Research and Development Centre's Industrial Program</v>
      </c>
      <c r="C20">
        <f>SUMIFS(Services!$AB:$AB,Services!$T:$T,C$1,Services!$AM:$AM,'Weird Data Identification'!$A20)</f>
        <v>38</v>
      </c>
      <c r="D20">
        <f>SUMIFS(Services!$AB:$AB,Services!$T:$T,D$1,Services!$AM:$AM,'Weird Data Identification'!$A20)</f>
        <v>0</v>
      </c>
      <c r="E20" s="8">
        <f t="shared" si="0"/>
        <v>-1</v>
      </c>
      <c r="G20">
        <f>SUMIFS(Services!$AC:$AC,Services!$T:$T,G$1,Services!$AM:$AM,'Weird Data Identification'!$A20)</f>
        <v>0</v>
      </c>
      <c r="H20">
        <f>SUMIFS(Services!$AC:$AC,Services!$T:$T,H$1,Services!$AM:$AM,'Weird Data Identification'!$A20)</f>
        <v>2519</v>
      </c>
    </row>
    <row r="21" spans="1:8" x14ac:dyDescent="0.25">
      <c r="A21" s="1" t="s">
        <v>4763</v>
      </c>
      <c r="B21" s="1" t="str">
        <f>INDEX(Services!$AM:$AN,MATCH('Weird Data Identification'!A21,Services!$AM:$AM,0),2)</f>
        <v>Office of Intellectual Property and Commercialization (OIPC)</v>
      </c>
      <c r="C21">
        <f>SUMIFS(Services!$AB:$AB,Services!$T:$T,C$1,Services!$AM:$AM,'Weird Data Identification'!$A21)</f>
        <v>620</v>
      </c>
      <c r="D21">
        <f>SUMIFS(Services!$AB:$AB,Services!$T:$T,D$1,Services!$AM:$AM,'Weird Data Identification'!$A21)</f>
        <v>80</v>
      </c>
      <c r="E21" s="8">
        <f t="shared" si="0"/>
        <v>-0.87096774193548387</v>
      </c>
      <c r="G21">
        <f>SUMIFS(Services!$AC:$AC,Services!$T:$T,G$1,Services!$AM:$AM,'Weird Data Identification'!$A21)</f>
        <v>0</v>
      </c>
      <c r="H21">
        <f>SUMIFS(Services!$AC:$AC,Services!$T:$T,H$1,Services!$AM:$AM,'Weird Data Identification'!$A21)</f>
        <v>1947</v>
      </c>
    </row>
    <row r="22" spans="1:8" x14ac:dyDescent="0.25">
      <c r="A22" s="1" t="s">
        <v>4665</v>
      </c>
      <c r="B22" s="1" t="str">
        <f>INDEX(Services!$AM:$AN,MATCH('Weird Data Identification'!A22,Services!$AM:$AM,0),2)</f>
        <v>Drought Watch</v>
      </c>
      <c r="C22">
        <f>SUMIFS(Services!$AB:$AB,Services!$T:$T,C$1,Services!$AM:$AM,'Weird Data Identification'!$A22)</f>
        <v>16237</v>
      </c>
      <c r="D22">
        <f>SUMIFS(Services!$AB:$AB,Services!$T:$T,D$1,Services!$AM:$AM,'Weird Data Identification'!$A22)</f>
        <v>0</v>
      </c>
      <c r="E22" s="8">
        <f t="shared" si="0"/>
        <v>-1</v>
      </c>
      <c r="G22">
        <f>SUMIFS(Services!$AC:$AC,Services!$T:$T,G$1,Services!$AM:$AM,'Weird Data Identification'!$A22)</f>
        <v>0</v>
      </c>
      <c r="H22">
        <f>SUMIFS(Services!$AC:$AC,Services!$T:$T,H$1,Services!$AM:$AM,'Weird Data Identification'!$A22)</f>
        <v>17982</v>
      </c>
    </row>
    <row r="23" spans="1:8" x14ac:dyDescent="0.25">
      <c r="A23" s="1" t="s">
        <v>4651</v>
      </c>
      <c r="B23" s="1" t="str">
        <f>INDEX(Services!$AM:$AN,MATCH('Weird Data Identification'!A23,Services!$AM:$AM,0),2)</f>
        <v>Canadian Soil Information Service_x000D_ (CanSIS)</v>
      </c>
      <c r="C23">
        <f>SUMIFS(Services!$AB:$AB,Services!$T:$T,C$1,Services!$AM:$AM,'Weird Data Identification'!$A23)</f>
        <v>17531</v>
      </c>
      <c r="D23">
        <f>SUMIFS(Services!$AB:$AB,Services!$T:$T,D$1,Services!$AM:$AM,'Weird Data Identification'!$A23)</f>
        <v>0</v>
      </c>
      <c r="E23" s="8">
        <f t="shared" si="0"/>
        <v>-1</v>
      </c>
      <c r="G23">
        <f>SUMIFS(Services!$AC:$AC,Services!$T:$T,G$1,Services!$AM:$AM,'Weird Data Identification'!$A23)</f>
        <v>0</v>
      </c>
      <c r="H23">
        <f>SUMIFS(Services!$AC:$AC,Services!$T:$T,H$1,Services!$AM:$AM,'Weird Data Identification'!$A23)</f>
        <v>13743</v>
      </c>
    </row>
    <row r="24" spans="1:8" x14ac:dyDescent="0.25">
      <c r="A24" s="1" t="s">
        <v>4813</v>
      </c>
      <c r="B24" s="1" t="str">
        <f>INDEX(Services!$AM:$AN,MATCH('Weird Data Identification'!A24,Services!$AM:$AM,0),2)</f>
        <v>Geospatial Products</v>
      </c>
      <c r="C24">
        <f>SUMIFS(Services!$AB:$AB,Services!$T:$T,C$1,Services!$AM:$AM,'Weird Data Identification'!$A24)</f>
        <v>7256</v>
      </c>
      <c r="D24">
        <f>SUMIFS(Services!$AB:$AB,Services!$T:$T,D$1,Services!$AM:$AM,'Weird Data Identification'!$A24)</f>
        <v>0</v>
      </c>
      <c r="E24" s="8">
        <f t="shared" si="0"/>
        <v>-1</v>
      </c>
      <c r="G24">
        <f>SUMIFS(Services!$AC:$AC,Services!$T:$T,G$1,Services!$AM:$AM,'Weird Data Identification'!$A24)</f>
        <v>0</v>
      </c>
      <c r="H24">
        <f>SUMIFS(Services!$AC:$AC,Services!$T:$T,H$1,Services!$AM:$AM,'Weird Data Identification'!$A24)</f>
        <v>48730</v>
      </c>
    </row>
    <row r="25" spans="1:8" x14ac:dyDescent="0.25">
      <c r="A25" s="1" t="s">
        <v>4654</v>
      </c>
      <c r="B25" s="1" t="str">
        <f>INDEX(Services!$AM:$AN,MATCH('Weird Data Identification'!A25,Services!$AM:$AM,0),2)</f>
        <v>ATIP Services</v>
      </c>
      <c r="C25">
        <f>SUMIFS(Services!$AB:$AB,Services!$T:$T,C$1,Services!$AM:$AM,'Weird Data Identification'!$A25)</f>
        <v>125</v>
      </c>
      <c r="D25">
        <f>SUMIFS(Services!$AB:$AB,Services!$T:$T,D$1,Services!$AM:$AM,'Weird Data Identification'!$A25)</f>
        <v>299</v>
      </c>
      <c r="E25" s="8">
        <f t="shared" si="0"/>
        <v>1.3919999999999999</v>
      </c>
      <c r="G25">
        <f>SUMIFS(Services!$AC:$AC,Services!$T:$T,G$1,Services!$AM:$AM,'Weird Data Identification'!$A25)</f>
        <v>0</v>
      </c>
      <c r="H25">
        <f>SUMIFS(Services!$AC:$AC,Services!$T:$T,H$1,Services!$AM:$AM,'Weird Data Identification'!$A25)</f>
        <v>361</v>
      </c>
    </row>
    <row r="26" spans="1:8" x14ac:dyDescent="0.25">
      <c r="A26" s="1" t="s">
        <v>4669</v>
      </c>
      <c r="B26" s="1" t="str">
        <f>INDEX(Services!$AM:$AN,MATCH('Weird Data Identification'!A26,Services!$AM:$AM,0),2)</f>
        <v>Churchill Port Utilisation Program PORT CLOSED MARCH 31, 2017</v>
      </c>
      <c r="C26">
        <f>SUMIFS(Services!$AB:$AB,Services!$T:$T,C$1,Services!$AM:$AM,'Weird Data Identification'!$A26)</f>
        <v>5</v>
      </c>
      <c r="D26">
        <f>SUMIFS(Services!$AB:$AB,Services!$T:$T,D$1,Services!$AM:$AM,'Weird Data Identification'!$A26)</f>
        <v>0</v>
      </c>
      <c r="E26" s="8">
        <f t="shared" si="0"/>
        <v>-1</v>
      </c>
      <c r="G26">
        <f>SUMIFS(Services!$AC:$AC,Services!$T:$T,G$1,Services!$AM:$AM,'Weird Data Identification'!$A26)</f>
        <v>0</v>
      </c>
      <c r="H26">
        <f>SUMIFS(Services!$AC:$AC,Services!$T:$T,H$1,Services!$AM:$AM,'Weird Data Identification'!$A26)</f>
        <v>0</v>
      </c>
    </row>
    <row r="27" spans="1:8" x14ac:dyDescent="0.25">
      <c r="A27" s="1" t="s">
        <v>4670</v>
      </c>
      <c r="B27" s="1" t="str">
        <f>INDEX(Services!$AM:$AN,MATCH('Weird Data Identification'!A27,Services!$AM:$AM,0),2)</f>
        <v>Carrier Code Application</v>
      </c>
      <c r="C27">
        <f>SUMIFS(Services!$AB:$AB,Services!$T:$T,C$1,Services!$AM:$AM,'Weird Data Identification'!$A27)</f>
        <v>2492</v>
      </c>
      <c r="D27">
        <f>SUMIFS(Services!$AB:$AB,Services!$T:$T,D$1,Services!$AM:$AM,'Weird Data Identification'!$A27)</f>
        <v>0</v>
      </c>
      <c r="E27" s="8">
        <f t="shared" si="0"/>
        <v>-1</v>
      </c>
      <c r="G27">
        <f>SUMIFS(Services!$AC:$AC,Services!$T:$T,G$1,Services!$AM:$AM,'Weird Data Identification'!$A27)</f>
        <v>0</v>
      </c>
      <c r="H27">
        <f>SUMIFS(Services!$AC:$AC,Services!$T:$T,H$1,Services!$AM:$AM,'Weird Data Identification'!$A27)</f>
        <v>0</v>
      </c>
    </row>
    <row r="28" spans="1:8" x14ac:dyDescent="0.25">
      <c r="A28" s="1" t="s">
        <v>4671</v>
      </c>
      <c r="B28" s="1" t="str">
        <f>INDEX(Services!$AM:$AN,MATCH('Weird Data Identification'!A28,Services!$AM:$AM,0),2)</f>
        <v>Electronic Data Interchange (EDI) – Application and Testing Process</v>
      </c>
      <c r="C28">
        <f>SUMIFS(Services!$AB:$AB,Services!$T:$T,C$1,Services!$AM:$AM,'Weird Data Identification'!$A28)</f>
        <v>2665</v>
      </c>
      <c r="D28">
        <f>SUMIFS(Services!$AB:$AB,Services!$T:$T,D$1,Services!$AM:$AM,'Weird Data Identification'!$A28)</f>
        <v>0</v>
      </c>
      <c r="E28" s="8">
        <f t="shared" si="0"/>
        <v>-1</v>
      </c>
      <c r="G28">
        <f>SUMIFS(Services!$AC:$AC,Services!$T:$T,G$1,Services!$AM:$AM,'Weird Data Identification'!$A28)</f>
        <v>0</v>
      </c>
      <c r="H28">
        <f>SUMIFS(Services!$AC:$AC,Services!$T:$T,H$1,Services!$AM:$AM,'Weird Data Identification'!$A28)</f>
        <v>0</v>
      </c>
    </row>
    <row r="29" spans="1:8" x14ac:dyDescent="0.25">
      <c r="A29" s="1" t="s">
        <v>4591</v>
      </c>
      <c r="B29" s="1" t="str">
        <f>INDEX(Services!$AM:$AN,MATCH('Weird Data Identification'!A29,Services!$AM:$AM,0),2)</f>
        <v>Courier Low Value Shipments (CLVS) Program Application</v>
      </c>
      <c r="C29">
        <f>SUMIFS(Services!$AB:$AB,Services!$T:$T,C$1,Services!$AM:$AM,'Weird Data Identification'!$A29)</f>
        <v>0</v>
      </c>
      <c r="D29">
        <f>SUMIFS(Services!$AB:$AB,Services!$T:$T,D$1,Services!$AM:$AM,'Weird Data Identification'!$A29)</f>
        <v>0</v>
      </c>
      <c r="E29" s="8" t="str">
        <f t="shared" si="0"/>
        <v/>
      </c>
      <c r="G29">
        <f>SUMIFS(Services!$AC:$AC,Services!$T:$T,G$1,Services!$AM:$AM,'Weird Data Identification'!$A29)</f>
        <v>0</v>
      </c>
      <c r="H29">
        <f>SUMIFS(Services!$AC:$AC,Services!$T:$T,H$1,Services!$AM:$AM,'Weird Data Identification'!$A29)</f>
        <v>0</v>
      </c>
    </row>
    <row r="30" spans="1:8" x14ac:dyDescent="0.25">
      <c r="A30" s="1" t="s">
        <v>4672</v>
      </c>
      <c r="B30" s="1" t="str">
        <f>INDEX(Services!$AM:$AN,MATCH('Weird Data Identification'!A30,Services!$AM:$AM,0),2)</f>
        <v>Trusted Trader Application- Partners in Protection (PIP)</v>
      </c>
      <c r="C30">
        <f>SUMIFS(Services!$AB:$AB,Services!$T:$T,C$1,Services!$AM:$AM,'Weird Data Identification'!$A30)</f>
        <v>201</v>
      </c>
      <c r="D30">
        <f>SUMIFS(Services!$AB:$AB,Services!$T:$T,D$1,Services!$AM:$AM,'Weird Data Identification'!$A30)</f>
        <v>201</v>
      </c>
      <c r="E30" s="8">
        <f t="shared" si="0"/>
        <v>0</v>
      </c>
      <c r="G30">
        <f>SUMIFS(Services!$AC:$AC,Services!$T:$T,G$1,Services!$AM:$AM,'Weird Data Identification'!$A30)</f>
        <v>0</v>
      </c>
      <c r="H30">
        <f>SUMIFS(Services!$AC:$AC,Services!$T:$T,H$1,Services!$AM:$AM,'Weird Data Identification'!$A30)</f>
        <v>0</v>
      </c>
    </row>
    <row r="31" spans="1:8" x14ac:dyDescent="0.25">
      <c r="A31" s="1" t="s">
        <v>4592</v>
      </c>
      <c r="B31" s="1" t="str">
        <f>INDEX(Services!$AM:$AN,MATCH('Weird Data Identification'!A31,Services!$AM:$AM,0),2)</f>
        <v>Trusted Trader Application- Customs Self-Assessment (CSA)</v>
      </c>
      <c r="C31">
        <f>SUMIFS(Services!$AB:$AB,Services!$T:$T,C$1,Services!$AM:$AM,'Weird Data Identification'!$A31)</f>
        <v>0</v>
      </c>
      <c r="D31">
        <f>SUMIFS(Services!$AB:$AB,Services!$T:$T,D$1,Services!$AM:$AM,'Weird Data Identification'!$A31)</f>
        <v>0</v>
      </c>
      <c r="E31" s="8" t="str">
        <f t="shared" si="0"/>
        <v/>
      </c>
      <c r="G31">
        <f>SUMIFS(Services!$AC:$AC,Services!$T:$T,G$1,Services!$AM:$AM,'Weird Data Identification'!$A31)</f>
        <v>0</v>
      </c>
      <c r="H31">
        <f>SUMIFS(Services!$AC:$AC,Services!$T:$T,H$1,Services!$AM:$AM,'Weird Data Identification'!$A31)</f>
        <v>0</v>
      </c>
    </row>
    <row r="32" spans="1:8" x14ac:dyDescent="0.25">
      <c r="A32" s="1" t="s">
        <v>4593</v>
      </c>
      <c r="B32" s="1" t="str">
        <f>INDEX(Services!$AM:$AN,MATCH('Weird Data Identification'!A32,Services!$AM:$AM,0),2)</f>
        <v>Customs Bonded Warehouse Licence Application</v>
      </c>
      <c r="C32">
        <f>SUMIFS(Services!$AB:$AB,Services!$T:$T,C$1,Services!$AM:$AM,'Weird Data Identification'!$A32)</f>
        <v>0</v>
      </c>
      <c r="D32">
        <f>SUMIFS(Services!$AB:$AB,Services!$T:$T,D$1,Services!$AM:$AM,'Weird Data Identification'!$A32)</f>
        <v>0</v>
      </c>
      <c r="E32" s="8" t="str">
        <f t="shared" si="0"/>
        <v/>
      </c>
      <c r="G32">
        <f>SUMIFS(Services!$AC:$AC,Services!$T:$T,G$1,Services!$AM:$AM,'Weird Data Identification'!$A32)</f>
        <v>0</v>
      </c>
      <c r="H32">
        <f>SUMIFS(Services!$AC:$AC,Services!$T:$T,H$1,Services!$AM:$AM,'Weird Data Identification'!$A32)</f>
        <v>0</v>
      </c>
    </row>
    <row r="33" spans="1:8" x14ac:dyDescent="0.25">
      <c r="A33" s="1" t="s">
        <v>4594</v>
      </c>
      <c r="B33" s="1" t="str">
        <f>INDEX(Services!$AM:$AN,MATCH('Weird Data Identification'!A33,Services!$AM:$AM,0),2)</f>
        <v>Customs Sufferance Warehouse Licence Application</v>
      </c>
      <c r="C33">
        <f>SUMIFS(Services!$AB:$AB,Services!$T:$T,C$1,Services!$AM:$AM,'Weird Data Identification'!$A33)</f>
        <v>0</v>
      </c>
      <c r="D33">
        <f>SUMIFS(Services!$AB:$AB,Services!$T:$T,D$1,Services!$AM:$AM,'Weird Data Identification'!$A33)</f>
        <v>0</v>
      </c>
      <c r="E33" s="8" t="str">
        <f t="shared" si="0"/>
        <v/>
      </c>
      <c r="G33">
        <f>SUMIFS(Services!$AC:$AC,Services!$T:$T,G$1,Services!$AM:$AM,'Weird Data Identification'!$A33)</f>
        <v>0</v>
      </c>
      <c r="H33">
        <f>SUMIFS(Services!$AC:$AC,Services!$T:$T,H$1,Services!$AM:$AM,'Weird Data Identification'!$A33)</f>
        <v>0</v>
      </c>
    </row>
    <row r="34" spans="1:8" x14ac:dyDescent="0.25">
      <c r="A34" s="1" t="s">
        <v>4595</v>
      </c>
      <c r="B34" s="1" t="str">
        <f>INDEX(Services!$AM:$AN,MATCH('Weird Data Identification'!A34,Services!$AM:$AM,0),2)</f>
        <v>Customs Broker Licencing and Examination Fee</v>
      </c>
      <c r="C34">
        <f>SUMIFS(Services!$AB:$AB,Services!$T:$T,C$1,Services!$AM:$AM,'Weird Data Identification'!$A34)</f>
        <v>0</v>
      </c>
      <c r="D34">
        <f>SUMIFS(Services!$AB:$AB,Services!$T:$T,D$1,Services!$AM:$AM,'Weird Data Identification'!$A34)</f>
        <v>0</v>
      </c>
      <c r="E34" s="8" t="str">
        <f t="shared" si="0"/>
        <v/>
      </c>
      <c r="G34">
        <f>SUMIFS(Services!$AC:$AC,Services!$T:$T,G$1,Services!$AM:$AM,'Weird Data Identification'!$A34)</f>
        <v>0</v>
      </c>
      <c r="H34">
        <f>SUMIFS(Services!$AC:$AC,Services!$T:$T,H$1,Services!$AM:$AM,'Weird Data Identification'!$A34)</f>
        <v>0</v>
      </c>
    </row>
    <row r="35" spans="1:8" x14ac:dyDescent="0.25">
      <c r="A35" s="1" t="s">
        <v>4596</v>
      </c>
      <c r="B35" s="1" t="str">
        <f>INDEX(Services!$AM:$AN,MATCH('Weird Data Identification'!A35,Services!$AM:$AM,0),2)</f>
        <v>Release Prior to Payment Privilege</v>
      </c>
      <c r="C35">
        <f>SUMIFS(Services!$AB:$AB,Services!$T:$T,C$1,Services!$AM:$AM,'Weird Data Identification'!$A35)</f>
        <v>0</v>
      </c>
      <c r="D35">
        <f>SUMIFS(Services!$AB:$AB,Services!$T:$T,D$1,Services!$AM:$AM,'Weird Data Identification'!$A35)</f>
        <v>0</v>
      </c>
      <c r="E35" s="8" t="str">
        <f t="shared" si="0"/>
        <v/>
      </c>
      <c r="G35">
        <f>SUMIFS(Services!$AC:$AC,Services!$T:$T,G$1,Services!$AM:$AM,'Weird Data Identification'!$A35)</f>
        <v>0</v>
      </c>
      <c r="H35">
        <f>SUMIFS(Services!$AC:$AC,Services!$T:$T,H$1,Services!$AM:$AM,'Weird Data Identification'!$A35)</f>
        <v>0</v>
      </c>
    </row>
    <row r="36" spans="1:8" x14ac:dyDescent="0.25">
      <c r="A36" s="1" t="s">
        <v>4597</v>
      </c>
      <c r="B36" s="1" t="str">
        <f>INDEX(Services!$AM:$AN,MATCH('Weird Data Identification'!A36,Services!$AM:$AM,0),2)</f>
        <v>Duties Relief Program Application</v>
      </c>
      <c r="C36">
        <f>SUMIFS(Services!$AB:$AB,Services!$T:$T,C$1,Services!$AM:$AM,'Weird Data Identification'!$A36)</f>
        <v>0</v>
      </c>
      <c r="D36">
        <f>SUMIFS(Services!$AB:$AB,Services!$T:$T,D$1,Services!$AM:$AM,'Weird Data Identification'!$A36)</f>
        <v>0</v>
      </c>
      <c r="E36" s="8" t="str">
        <f t="shared" si="0"/>
        <v/>
      </c>
      <c r="G36">
        <f>SUMIFS(Services!$AC:$AC,Services!$T:$T,G$1,Services!$AM:$AM,'Weird Data Identification'!$A36)</f>
        <v>0</v>
      </c>
      <c r="H36">
        <f>SUMIFS(Services!$AC:$AC,Services!$T:$T,H$1,Services!$AM:$AM,'Weird Data Identification'!$A36)</f>
        <v>0</v>
      </c>
    </row>
    <row r="37" spans="1:8" x14ac:dyDescent="0.25">
      <c r="A37" s="1" t="s">
        <v>4598</v>
      </c>
      <c r="B37" s="1" t="str">
        <f>INDEX(Services!$AM:$AN,MATCH('Weird Data Identification'!A37,Services!$AM:$AM,0),2)</f>
        <v>Duty Free Shop Licence Application</v>
      </c>
      <c r="C37">
        <f>SUMIFS(Services!$AB:$AB,Services!$T:$T,C$1,Services!$AM:$AM,'Weird Data Identification'!$A37)</f>
        <v>0</v>
      </c>
      <c r="D37">
        <f>SUMIFS(Services!$AB:$AB,Services!$T:$T,D$1,Services!$AM:$AM,'Weird Data Identification'!$A37)</f>
        <v>0</v>
      </c>
      <c r="E37" s="8" t="str">
        <f t="shared" si="0"/>
        <v/>
      </c>
      <c r="G37">
        <f>SUMIFS(Services!$AC:$AC,Services!$T:$T,G$1,Services!$AM:$AM,'Weird Data Identification'!$A37)</f>
        <v>0</v>
      </c>
      <c r="H37">
        <f>SUMIFS(Services!$AC:$AC,Services!$T:$T,H$1,Services!$AM:$AM,'Weird Data Identification'!$A37)</f>
        <v>0</v>
      </c>
    </row>
    <row r="38" spans="1:8" x14ac:dyDescent="0.25">
      <c r="A38" s="1" t="s">
        <v>4673</v>
      </c>
      <c r="B38" s="1" t="str">
        <f>INDEX(Services!$AM:$AN,MATCH('Weird Data Identification'!A38,Services!$AM:$AM,0),2)</f>
        <v>Coasting Trade Licence (CTL) Application</v>
      </c>
      <c r="C38">
        <f>SUMIFS(Services!$AB:$AB,Services!$T:$T,C$1,Services!$AM:$AM,'Weird Data Identification'!$A38)</f>
        <v>100</v>
      </c>
      <c r="D38">
        <f>SUMIFS(Services!$AB:$AB,Services!$T:$T,D$1,Services!$AM:$AM,'Weird Data Identification'!$A38)</f>
        <v>103</v>
      </c>
      <c r="E38" s="8">
        <f t="shared" si="0"/>
        <v>0.03</v>
      </c>
      <c r="G38">
        <f>SUMIFS(Services!$AC:$AC,Services!$T:$T,G$1,Services!$AM:$AM,'Weird Data Identification'!$A38)</f>
        <v>0</v>
      </c>
      <c r="H38">
        <f>SUMIFS(Services!$AC:$AC,Services!$T:$T,H$1,Services!$AM:$AM,'Weird Data Identification'!$A38)</f>
        <v>0</v>
      </c>
    </row>
    <row r="39" spans="1:8" x14ac:dyDescent="0.25">
      <c r="A39" s="1" t="s">
        <v>4524</v>
      </c>
      <c r="B39" s="1" t="str">
        <f>INDEX(Services!$AM:$AN,MATCH('Weird Data Identification'!A39,Services!$AM:$AM,0),2)</f>
        <v>Cultural Property Export Permits</v>
      </c>
      <c r="C39">
        <f>SUMIFS(Services!$AB:$AB,Services!$T:$T,C$1,Services!$AM:$AM,'Weird Data Identification'!$A39)</f>
        <v>0</v>
      </c>
      <c r="D39">
        <f>SUMIFS(Services!$AB:$AB,Services!$T:$T,D$1,Services!$AM:$AM,'Weird Data Identification'!$A39)</f>
        <v>57</v>
      </c>
      <c r="E39" s="8" t="str">
        <f t="shared" si="0"/>
        <v/>
      </c>
      <c r="G39">
        <f>SUMIFS(Services!$AC:$AC,Services!$T:$T,G$1,Services!$AM:$AM,'Weird Data Identification'!$A39)</f>
        <v>0</v>
      </c>
      <c r="H39">
        <f>SUMIFS(Services!$AC:$AC,Services!$T:$T,H$1,Services!$AM:$AM,'Weird Data Identification'!$A39)</f>
        <v>0</v>
      </c>
    </row>
    <row r="40" spans="1:8" x14ac:dyDescent="0.25">
      <c r="A40" s="1" t="s">
        <v>4674</v>
      </c>
      <c r="B40" s="1" t="str">
        <f>INDEX(Services!$AM:$AN,MATCH('Weird Data Identification'!A40,Services!$AM:$AM,0),2)</f>
        <v>Request for Assistance Application for Intellectual Property Rights (IPR)</v>
      </c>
      <c r="C40">
        <f>SUMIFS(Services!$AB:$AB,Services!$T:$T,C$1,Services!$AM:$AM,'Weird Data Identification'!$A40)</f>
        <v>39</v>
      </c>
      <c r="D40">
        <f>SUMIFS(Services!$AB:$AB,Services!$T:$T,D$1,Services!$AM:$AM,'Weird Data Identification'!$A40)</f>
        <v>0</v>
      </c>
      <c r="E40" s="8">
        <f t="shared" si="0"/>
        <v>-1</v>
      </c>
      <c r="G40">
        <f>SUMIFS(Services!$AC:$AC,Services!$T:$T,G$1,Services!$AM:$AM,'Weird Data Identification'!$A40)</f>
        <v>0</v>
      </c>
      <c r="H40">
        <f>SUMIFS(Services!$AC:$AC,Services!$T:$T,H$1,Services!$AM:$AM,'Weird Data Identification'!$A40)</f>
        <v>0</v>
      </c>
    </row>
    <row r="41" spans="1:8" x14ac:dyDescent="0.25">
      <c r="A41" s="1" t="s">
        <v>4836</v>
      </c>
      <c r="B41" s="1" t="str">
        <f>INDEX(Services!$AM:$AN,MATCH('Weird Data Identification'!A41,Services!$AM:$AM,0),2)</f>
        <v>Commercial Processing (highway, air, rail, marine, postal and courier). Release on Minimum Documentation (RMD) - Electronic Data Interchange (EDI).</v>
      </c>
      <c r="C41">
        <f>SUMIFS(Services!$AB:$AB,Services!$T:$T,C$1,Services!$AM:$AM,'Weird Data Identification'!$A41)</f>
        <v>16068417</v>
      </c>
      <c r="D41">
        <f>SUMIFS(Services!$AB:$AB,Services!$T:$T,D$1,Services!$AM:$AM,'Weird Data Identification'!$A41)</f>
        <v>20293929</v>
      </c>
      <c r="E41" s="8">
        <f t="shared" si="0"/>
        <v>0.26297002374284911</v>
      </c>
      <c r="G41">
        <f>SUMIFS(Services!$AC:$AC,Services!$T:$T,G$1,Services!$AM:$AM,'Weird Data Identification'!$A41)</f>
        <v>0</v>
      </c>
      <c r="H41">
        <f>SUMIFS(Services!$AC:$AC,Services!$T:$T,H$1,Services!$AM:$AM,'Weird Data Identification'!$A41)</f>
        <v>0</v>
      </c>
    </row>
    <row r="42" spans="1:8" x14ac:dyDescent="0.25">
      <c r="A42" s="1" t="s">
        <v>4837</v>
      </c>
      <c r="B42" s="1" t="str">
        <f>INDEX(Services!$AM:$AN,MATCH('Weird Data Identification'!A42,Services!$AM:$AM,0),2)</f>
        <v>Processing Vehicle Import Forms 1 and 3</v>
      </c>
      <c r="C42">
        <f>SUMIFS(Services!$AB:$AB,Services!$T:$T,C$1,Services!$AM:$AM,'Weird Data Identification'!$A42)</f>
        <v>0</v>
      </c>
      <c r="D42">
        <f>SUMIFS(Services!$AB:$AB,Services!$T:$T,D$1,Services!$AM:$AM,'Weird Data Identification'!$A42)</f>
        <v>0</v>
      </c>
      <c r="E42" s="8" t="str">
        <f t="shared" si="0"/>
        <v/>
      </c>
      <c r="G42">
        <f>SUMIFS(Services!$AC:$AC,Services!$T:$T,G$1,Services!$AM:$AM,'Weird Data Identification'!$A42)</f>
        <v>0</v>
      </c>
      <c r="H42">
        <f>SUMIFS(Services!$AC:$AC,Services!$T:$T,H$1,Services!$AM:$AM,'Weird Data Identification'!$A42)</f>
        <v>0</v>
      </c>
    </row>
    <row r="43" spans="1:8" x14ac:dyDescent="0.25">
      <c r="A43" s="1" t="s">
        <v>4599</v>
      </c>
      <c r="B43" s="1" t="str">
        <f>INDEX(Services!$AM:$AN,MATCH('Weird Data Identification'!A43,Services!$AM:$AM,0),2)</f>
        <v>Casual Refunds</v>
      </c>
      <c r="C43">
        <f>SUMIFS(Services!$AB:$AB,Services!$T:$T,C$1,Services!$AM:$AM,'Weird Data Identification'!$A43)</f>
        <v>0</v>
      </c>
      <c r="D43">
        <f>SUMIFS(Services!$AB:$AB,Services!$T:$T,D$1,Services!$AM:$AM,'Weird Data Identification'!$A43)</f>
        <v>0</v>
      </c>
      <c r="E43" s="8" t="str">
        <f t="shared" si="0"/>
        <v/>
      </c>
      <c r="G43">
        <f>SUMIFS(Services!$AC:$AC,Services!$T:$T,G$1,Services!$AM:$AM,'Weird Data Identification'!$A43)</f>
        <v>0</v>
      </c>
      <c r="H43">
        <f>SUMIFS(Services!$AC:$AC,Services!$T:$T,H$1,Services!$AM:$AM,'Weird Data Identification'!$A43)</f>
        <v>0</v>
      </c>
    </row>
    <row r="44" spans="1:8" x14ac:dyDescent="0.25">
      <c r="A44" s="1" t="s">
        <v>4525</v>
      </c>
      <c r="B44" s="1" t="str">
        <f>INDEX(Services!$AM:$AN,MATCH('Weird Data Identification'!A44,Services!$AM:$AM,0),2)</f>
        <v>B2 Commercial Adjustments</v>
      </c>
      <c r="C44">
        <f>SUMIFS(Services!$AB:$AB,Services!$T:$T,C$1,Services!$AM:$AM,'Weird Data Identification'!$A44)</f>
        <v>0</v>
      </c>
      <c r="D44">
        <f>SUMIFS(Services!$AB:$AB,Services!$T:$T,D$1,Services!$AM:$AM,'Weird Data Identification'!$A44)</f>
        <v>0</v>
      </c>
      <c r="E44" s="8" t="str">
        <f t="shared" si="0"/>
        <v/>
      </c>
      <c r="G44">
        <f>SUMIFS(Services!$AC:$AC,Services!$T:$T,G$1,Services!$AM:$AM,'Weird Data Identification'!$A44)</f>
        <v>0</v>
      </c>
      <c r="H44">
        <f>SUMIFS(Services!$AC:$AC,Services!$T:$T,H$1,Services!$AM:$AM,'Weird Data Identification'!$A44)</f>
        <v>0</v>
      </c>
    </row>
    <row r="45" spans="1:8" x14ac:dyDescent="0.25">
      <c r="A45" s="1" t="s">
        <v>4601</v>
      </c>
      <c r="B45" s="1" t="str">
        <f>INDEX(Services!$AM:$AN,MATCH('Weird Data Identification'!A45,Services!$AM:$AM,0),2)</f>
        <v>Advance Rulings and National Customs Rulings</v>
      </c>
      <c r="C45">
        <f>SUMIFS(Services!$AB:$AB,Services!$T:$T,C$1,Services!$AM:$AM,'Weird Data Identification'!$A45)</f>
        <v>0</v>
      </c>
      <c r="D45">
        <f>SUMIFS(Services!$AB:$AB,Services!$T:$T,D$1,Services!$AM:$AM,'Weird Data Identification'!$A45)</f>
        <v>0</v>
      </c>
      <c r="E45" s="8" t="str">
        <f t="shared" si="0"/>
        <v/>
      </c>
      <c r="G45">
        <f>SUMIFS(Services!$AC:$AC,Services!$T:$T,G$1,Services!$AM:$AM,'Weird Data Identification'!$A45)</f>
        <v>0</v>
      </c>
      <c r="H45">
        <f>SUMIFS(Services!$AC:$AC,Services!$T:$T,H$1,Services!$AM:$AM,'Weird Data Identification'!$A45)</f>
        <v>0</v>
      </c>
    </row>
    <row r="46" spans="1:8" x14ac:dyDescent="0.25">
      <c r="A46" s="1" t="s">
        <v>4526</v>
      </c>
      <c r="B46" s="1" t="str">
        <f>INDEX(Services!$AM:$AN,MATCH('Weird Data Identification'!A46,Services!$AM:$AM,0),2)</f>
        <v>Drawback Claims</v>
      </c>
      <c r="C46">
        <f>SUMIFS(Services!$AB:$AB,Services!$T:$T,C$1,Services!$AM:$AM,'Weird Data Identification'!$A46)</f>
        <v>0</v>
      </c>
      <c r="D46">
        <f>SUMIFS(Services!$AB:$AB,Services!$T:$T,D$1,Services!$AM:$AM,'Weird Data Identification'!$A46)</f>
        <v>0</v>
      </c>
      <c r="E46" s="8" t="str">
        <f t="shared" si="0"/>
        <v/>
      </c>
      <c r="G46">
        <f>SUMIFS(Services!$AC:$AC,Services!$T:$T,G$1,Services!$AM:$AM,'Weird Data Identification'!$A46)</f>
        <v>0</v>
      </c>
      <c r="H46">
        <f>SUMIFS(Services!$AC:$AC,Services!$T:$T,H$1,Services!$AM:$AM,'Weird Data Identification'!$A46)</f>
        <v>0</v>
      </c>
    </row>
    <row r="47" spans="1:8" x14ac:dyDescent="0.25">
      <c r="A47" s="1" t="s">
        <v>4675</v>
      </c>
      <c r="B47" s="1" t="str">
        <f>INDEX(Services!$AM:$AN,MATCH('Weird Data Identification'!A47,Services!$AM:$AM,0),2)</f>
        <v>NEXUS Program Application</v>
      </c>
      <c r="C47">
        <f>SUMIFS(Services!$AB:$AB,Services!$T:$T,C$1,Services!$AM:$AM,'Weird Data Identification'!$A47)</f>
        <v>330038</v>
      </c>
      <c r="D47">
        <f>SUMIFS(Services!$AB:$AB,Services!$T:$T,D$1,Services!$AM:$AM,'Weird Data Identification'!$A47)</f>
        <v>345721</v>
      </c>
      <c r="E47" s="8">
        <f t="shared" si="0"/>
        <v>4.7518770565813634E-2</v>
      </c>
      <c r="G47">
        <f>SUMIFS(Services!$AC:$AC,Services!$T:$T,G$1,Services!$AM:$AM,'Weird Data Identification'!$A47)</f>
        <v>0</v>
      </c>
      <c r="H47">
        <f>SUMIFS(Services!$AC:$AC,Services!$T:$T,H$1,Services!$AM:$AM,'Weird Data Identification'!$A47)</f>
        <v>0</v>
      </c>
    </row>
    <row r="48" spans="1:8" x14ac:dyDescent="0.25">
      <c r="A48" s="1" t="s">
        <v>4600</v>
      </c>
      <c r="B48" s="1" t="str">
        <f>INDEX(Services!$AM:$AN,MATCH('Weird Data Identification'!A48,Services!$AM:$AM,0),2)</f>
        <v>CANPASS Suite of Programs Application</v>
      </c>
      <c r="C48">
        <f>SUMIFS(Services!$AB:$AB,Services!$T:$T,C$1,Services!$AM:$AM,'Weird Data Identification'!$A48)</f>
        <v>0</v>
      </c>
      <c r="D48">
        <f>SUMIFS(Services!$AB:$AB,Services!$T:$T,D$1,Services!$AM:$AM,'Weird Data Identification'!$A48)</f>
        <v>0</v>
      </c>
      <c r="E48" s="8" t="str">
        <f t="shared" si="0"/>
        <v/>
      </c>
      <c r="G48">
        <f>SUMIFS(Services!$AC:$AC,Services!$T:$T,G$1,Services!$AM:$AM,'Weird Data Identification'!$A48)</f>
        <v>0</v>
      </c>
      <c r="H48">
        <f>SUMIFS(Services!$AC:$AC,Services!$T:$T,H$1,Services!$AM:$AM,'Weird Data Identification'!$A48)</f>
        <v>0</v>
      </c>
    </row>
    <row r="49" spans="1:8" x14ac:dyDescent="0.25">
      <c r="A49" s="1" t="s">
        <v>4838</v>
      </c>
      <c r="B49" s="1" t="str">
        <f>INDEX(Services!$AM:$AN,MATCH('Weird Data Identification'!A49,Services!$AM:$AM,0),2)</f>
        <v>Remote Area Border Crossing (RABC) Permit Application</v>
      </c>
      <c r="C49">
        <f>SUMIFS(Services!$AB:$AB,Services!$T:$T,C$1,Services!$AM:$AM,'Weird Data Identification'!$A49)</f>
        <v>0</v>
      </c>
      <c r="D49">
        <f>SUMIFS(Services!$AB:$AB,Services!$T:$T,D$1,Services!$AM:$AM,'Weird Data Identification'!$A49)</f>
        <v>0</v>
      </c>
      <c r="E49" s="8" t="str">
        <f t="shared" si="0"/>
        <v/>
      </c>
      <c r="G49">
        <f>SUMIFS(Services!$AC:$AC,Services!$T:$T,G$1,Services!$AM:$AM,'Weird Data Identification'!$A49)</f>
        <v>0</v>
      </c>
      <c r="H49">
        <f>SUMIFS(Services!$AC:$AC,Services!$T:$T,H$1,Services!$AM:$AM,'Weird Data Identification'!$A49)</f>
        <v>0</v>
      </c>
    </row>
    <row r="50" spans="1:8" x14ac:dyDescent="0.25">
      <c r="A50" s="1" t="s">
        <v>4676</v>
      </c>
      <c r="B50" s="1" t="str">
        <f>INDEX(Services!$AM:$AN,MATCH('Weird Data Identification'!A50,Services!$AM:$AM,0),2)</f>
        <v>Free and Secure Trade Program (FAST) Driver Application</v>
      </c>
      <c r="C50">
        <f>SUMIFS(Services!$AB:$AB,Services!$T:$T,C$1,Services!$AM:$AM,'Weird Data Identification'!$A50)</f>
        <v>11521</v>
      </c>
      <c r="D50">
        <f>SUMIFS(Services!$AB:$AB,Services!$T:$T,D$1,Services!$AM:$AM,'Weird Data Identification'!$A50)</f>
        <v>9473</v>
      </c>
      <c r="E50" s="8">
        <f t="shared" si="0"/>
        <v>-0.17776234701848798</v>
      </c>
      <c r="G50">
        <f>SUMIFS(Services!$AC:$AC,Services!$T:$T,G$1,Services!$AM:$AM,'Weird Data Identification'!$A50)</f>
        <v>0</v>
      </c>
      <c r="H50">
        <f>SUMIFS(Services!$AC:$AC,Services!$T:$T,H$1,Services!$AM:$AM,'Weird Data Identification'!$A50)</f>
        <v>0</v>
      </c>
    </row>
    <row r="51" spans="1:8" x14ac:dyDescent="0.25">
      <c r="A51" s="1" t="s">
        <v>4602</v>
      </c>
      <c r="B51" s="1" t="str">
        <f>INDEX(Services!$AM:$AN,MATCH('Weird Data Identification'!A51,Services!$AM:$AM,0),2)</f>
        <v>Commercial Driver Registration Program (CDRP) Application</v>
      </c>
      <c r="C51">
        <f>SUMIFS(Services!$AB:$AB,Services!$T:$T,C$1,Services!$AM:$AM,'Weird Data Identification'!$A51)</f>
        <v>0</v>
      </c>
      <c r="D51">
        <f>SUMIFS(Services!$AB:$AB,Services!$T:$T,D$1,Services!$AM:$AM,'Weird Data Identification'!$A51)</f>
        <v>0</v>
      </c>
      <c r="E51" s="8" t="str">
        <f t="shared" si="0"/>
        <v/>
      </c>
      <c r="G51">
        <f>SUMIFS(Services!$AC:$AC,Services!$T:$T,G$1,Services!$AM:$AM,'Weird Data Identification'!$A51)</f>
        <v>0</v>
      </c>
      <c r="H51">
        <f>SUMIFS(Services!$AC:$AC,Services!$T:$T,H$1,Services!$AM:$AM,'Weird Data Identification'!$A51)</f>
        <v>0</v>
      </c>
    </row>
    <row r="52" spans="1:8" x14ac:dyDescent="0.25">
      <c r="A52" s="1" t="s">
        <v>4815</v>
      </c>
      <c r="B52" s="1" t="str">
        <f>INDEX(Services!$AM:$AN,MATCH('Weird Data Identification'!A52,Services!$AM:$AM,0),2)</f>
        <v>Highway Traveller Processing</v>
      </c>
      <c r="C52">
        <f>SUMIFS(Services!$AB:$AB,Services!$T:$T,C$1,Services!$AM:$AM,'Weird Data Identification'!$A52)</f>
        <v>0</v>
      </c>
      <c r="D52">
        <f>SUMIFS(Services!$AB:$AB,Services!$T:$T,D$1,Services!$AM:$AM,'Weird Data Identification'!$A52)</f>
        <v>0</v>
      </c>
      <c r="E52" s="8" t="str">
        <f t="shared" si="0"/>
        <v/>
      </c>
      <c r="G52">
        <f>SUMIFS(Services!$AC:$AC,Services!$T:$T,G$1,Services!$AM:$AM,'Weird Data Identification'!$A52)</f>
        <v>0</v>
      </c>
      <c r="H52">
        <f>SUMIFS(Services!$AC:$AC,Services!$T:$T,H$1,Services!$AM:$AM,'Weird Data Identification'!$A52)</f>
        <v>0</v>
      </c>
    </row>
    <row r="53" spans="1:8" x14ac:dyDescent="0.25">
      <c r="A53" s="1" t="s">
        <v>4816</v>
      </c>
      <c r="B53" s="1" t="str">
        <f>INDEX(Services!$AM:$AN,MATCH('Weird Data Identification'!A53,Services!$AM:$AM,0),2)</f>
        <v>Air Traveller Processing</v>
      </c>
      <c r="C53">
        <f>SUMIFS(Services!$AB:$AB,Services!$T:$T,C$1,Services!$AM:$AM,'Weird Data Identification'!$A53)</f>
        <v>0</v>
      </c>
      <c r="D53">
        <f>SUMIFS(Services!$AB:$AB,Services!$T:$T,D$1,Services!$AM:$AM,'Weird Data Identification'!$A53)</f>
        <v>0</v>
      </c>
      <c r="E53" s="8" t="str">
        <f t="shared" si="0"/>
        <v/>
      </c>
      <c r="G53">
        <f>SUMIFS(Services!$AC:$AC,Services!$T:$T,G$1,Services!$AM:$AM,'Weird Data Identification'!$A53)</f>
        <v>0</v>
      </c>
      <c r="H53">
        <f>SUMIFS(Services!$AC:$AC,Services!$T:$T,H$1,Services!$AM:$AM,'Weird Data Identification'!$A53)</f>
        <v>0</v>
      </c>
    </row>
    <row r="54" spans="1:8" x14ac:dyDescent="0.25">
      <c r="A54" s="1" t="s">
        <v>4839</v>
      </c>
      <c r="B54" s="1" t="str">
        <f>INDEX(Services!$AM:$AN,MATCH('Weird Data Identification'!A54,Services!$AM:$AM,0),2)</f>
        <v>Rail Traveller Processing</v>
      </c>
      <c r="C54">
        <f>SUMIFS(Services!$AB:$AB,Services!$T:$T,C$1,Services!$AM:$AM,'Weird Data Identification'!$A54)</f>
        <v>0</v>
      </c>
      <c r="D54">
        <f>SUMIFS(Services!$AB:$AB,Services!$T:$T,D$1,Services!$AM:$AM,'Weird Data Identification'!$A54)</f>
        <v>0</v>
      </c>
      <c r="E54" s="8" t="str">
        <f t="shared" si="0"/>
        <v/>
      </c>
      <c r="G54">
        <f>SUMIFS(Services!$AC:$AC,Services!$T:$T,G$1,Services!$AM:$AM,'Weird Data Identification'!$A54)</f>
        <v>0</v>
      </c>
      <c r="H54">
        <f>SUMIFS(Services!$AC:$AC,Services!$T:$T,H$1,Services!$AM:$AM,'Weird Data Identification'!$A54)</f>
        <v>0</v>
      </c>
    </row>
    <row r="55" spans="1:8" x14ac:dyDescent="0.25">
      <c r="A55" s="1" t="s">
        <v>4814</v>
      </c>
      <c r="B55" s="1" t="str">
        <f>INDEX(Services!$AM:$AN,MATCH('Weird Data Identification'!A55,Services!$AM:$AM,0),2)</f>
        <v>Marine Traveller Processing</v>
      </c>
      <c r="C55">
        <f>SUMIFS(Services!$AB:$AB,Services!$T:$T,C$1,Services!$AM:$AM,'Weird Data Identification'!$A55)</f>
        <v>0</v>
      </c>
      <c r="D55">
        <f>SUMIFS(Services!$AB:$AB,Services!$T:$T,D$1,Services!$AM:$AM,'Weird Data Identification'!$A55)</f>
        <v>0</v>
      </c>
      <c r="E55" s="8" t="str">
        <f t="shared" si="0"/>
        <v/>
      </c>
      <c r="G55">
        <f>SUMIFS(Services!$AC:$AC,Services!$T:$T,G$1,Services!$AM:$AM,'Weird Data Identification'!$A55)</f>
        <v>0</v>
      </c>
      <c r="H55">
        <f>SUMIFS(Services!$AC:$AC,Services!$T:$T,H$1,Services!$AM:$AM,'Weird Data Identification'!$A55)</f>
        <v>0</v>
      </c>
    </row>
    <row r="56" spans="1:8" x14ac:dyDescent="0.25">
      <c r="A56" s="1" t="s">
        <v>4840</v>
      </c>
      <c r="B56" s="1" t="str">
        <f>INDEX(Services!$AM:$AN,MATCH('Weird Data Identification'!A56,Services!$AM:$AM,0),2)</f>
        <v>Immigration Secondary (Temporary Resident Program) - Visitor</v>
      </c>
      <c r="C56">
        <f>SUMIFS(Services!$AB:$AB,Services!$T:$T,C$1,Services!$AM:$AM,'Weird Data Identification'!$A56)</f>
        <v>0</v>
      </c>
      <c r="D56">
        <f>SUMIFS(Services!$AB:$AB,Services!$T:$T,D$1,Services!$AM:$AM,'Weird Data Identification'!$A56)</f>
        <v>0</v>
      </c>
      <c r="E56" s="8" t="str">
        <f t="shared" si="0"/>
        <v/>
      </c>
      <c r="G56">
        <f>SUMIFS(Services!$AC:$AC,Services!$T:$T,G$1,Services!$AM:$AM,'Weird Data Identification'!$A56)</f>
        <v>0</v>
      </c>
      <c r="H56">
        <f>SUMIFS(Services!$AC:$AC,Services!$T:$T,H$1,Services!$AM:$AM,'Weird Data Identification'!$A56)</f>
        <v>0</v>
      </c>
    </row>
    <row r="57" spans="1:8" x14ac:dyDescent="0.25">
      <c r="A57" s="1" t="s">
        <v>4841</v>
      </c>
      <c r="B57" s="1" t="str">
        <f>INDEX(Services!$AM:$AN,MATCH('Weird Data Identification'!A57,Services!$AM:$AM,0),2)</f>
        <v>Immigration Secondary (Temporary Resident Program) - Work Permit</v>
      </c>
      <c r="C57">
        <f>SUMIFS(Services!$AB:$AB,Services!$T:$T,C$1,Services!$AM:$AM,'Weird Data Identification'!$A57)</f>
        <v>0</v>
      </c>
      <c r="D57">
        <f>SUMIFS(Services!$AB:$AB,Services!$T:$T,D$1,Services!$AM:$AM,'Weird Data Identification'!$A57)</f>
        <v>0</v>
      </c>
      <c r="E57" s="8" t="str">
        <f t="shared" si="0"/>
        <v/>
      </c>
      <c r="G57">
        <f>SUMIFS(Services!$AC:$AC,Services!$T:$T,G$1,Services!$AM:$AM,'Weird Data Identification'!$A57)</f>
        <v>0</v>
      </c>
      <c r="H57">
        <f>SUMIFS(Services!$AC:$AC,Services!$T:$T,H$1,Services!$AM:$AM,'Weird Data Identification'!$A57)</f>
        <v>0</v>
      </c>
    </row>
    <row r="58" spans="1:8" x14ac:dyDescent="0.25">
      <c r="A58" s="1" t="s">
        <v>4842</v>
      </c>
      <c r="B58" s="1" t="str">
        <f>INDEX(Services!$AM:$AN,MATCH('Weird Data Identification'!A58,Services!$AM:$AM,0),2)</f>
        <v>Immigration Secondary (Temporary Resident Program) - Study Permit</v>
      </c>
      <c r="C58">
        <f>SUMIFS(Services!$AB:$AB,Services!$T:$T,C$1,Services!$AM:$AM,'Weird Data Identification'!$A58)</f>
        <v>0</v>
      </c>
      <c r="D58">
        <f>SUMIFS(Services!$AB:$AB,Services!$T:$T,D$1,Services!$AM:$AM,'Weird Data Identification'!$A58)</f>
        <v>0</v>
      </c>
      <c r="E58" s="8" t="str">
        <f t="shared" si="0"/>
        <v/>
      </c>
      <c r="G58">
        <f>SUMIFS(Services!$AC:$AC,Services!$T:$T,G$1,Services!$AM:$AM,'Weird Data Identification'!$A58)</f>
        <v>0</v>
      </c>
      <c r="H58">
        <f>SUMIFS(Services!$AC:$AC,Services!$T:$T,H$1,Services!$AM:$AM,'Weird Data Identification'!$A58)</f>
        <v>0</v>
      </c>
    </row>
    <row r="59" spans="1:8" x14ac:dyDescent="0.25">
      <c r="A59" s="1" t="s">
        <v>4843</v>
      </c>
      <c r="B59" s="1" t="str">
        <f>INDEX(Services!$AM:$AN,MATCH('Weird Data Identification'!A59,Services!$AM:$AM,0),2)</f>
        <v>Immigration Secondary (Temporary Resident Program) Temporary Resident Permit</v>
      </c>
      <c r="C59">
        <f>SUMIFS(Services!$AB:$AB,Services!$T:$T,C$1,Services!$AM:$AM,'Weird Data Identification'!$A59)</f>
        <v>0</v>
      </c>
      <c r="D59">
        <f>SUMIFS(Services!$AB:$AB,Services!$T:$T,D$1,Services!$AM:$AM,'Weird Data Identification'!$A59)</f>
        <v>0</v>
      </c>
      <c r="E59" s="8" t="str">
        <f t="shared" si="0"/>
        <v/>
      </c>
      <c r="G59">
        <f>SUMIFS(Services!$AC:$AC,Services!$T:$T,G$1,Services!$AM:$AM,'Weird Data Identification'!$A59)</f>
        <v>0</v>
      </c>
      <c r="H59">
        <f>SUMIFS(Services!$AC:$AC,Services!$T:$T,H$1,Services!$AM:$AM,'Weird Data Identification'!$A59)</f>
        <v>0</v>
      </c>
    </row>
    <row r="60" spans="1:8" x14ac:dyDescent="0.25">
      <c r="A60" s="1" t="s">
        <v>4579</v>
      </c>
      <c r="B60" s="1" t="str">
        <f>INDEX(Services!$AM:$AN,MATCH('Weird Data Identification'!A60,Services!$AM:$AM,0),2)</f>
        <v>Immigration Secondary - Criminal Rehabilitation</v>
      </c>
      <c r="C60">
        <f>SUMIFS(Services!$AB:$AB,Services!$T:$T,C$1,Services!$AM:$AM,'Weird Data Identification'!$A60)</f>
        <v>0</v>
      </c>
      <c r="D60">
        <f>SUMIFS(Services!$AB:$AB,Services!$T:$T,D$1,Services!$AM:$AM,'Weird Data Identification'!$A60)</f>
        <v>0</v>
      </c>
      <c r="E60" s="8" t="str">
        <f t="shared" si="0"/>
        <v/>
      </c>
      <c r="G60">
        <f>SUMIFS(Services!$AC:$AC,Services!$T:$T,G$1,Services!$AM:$AM,'Weird Data Identification'!$A60)</f>
        <v>0</v>
      </c>
      <c r="H60">
        <f>SUMIFS(Services!$AC:$AC,Services!$T:$T,H$1,Services!$AM:$AM,'Weird Data Identification'!$A60)</f>
        <v>0</v>
      </c>
    </row>
    <row r="61" spans="1:8" x14ac:dyDescent="0.25">
      <c r="A61" s="1" t="s">
        <v>4844</v>
      </c>
      <c r="B61" s="1" t="str">
        <f>INDEX(Services!$AM:$AN,MATCH('Weird Data Identification'!A61,Services!$AM:$AM,0),2)</f>
        <v>Refugee Claims</v>
      </c>
      <c r="C61">
        <f>SUMIFS(Services!$AB:$AB,Services!$T:$T,C$1,Services!$AM:$AM,'Weird Data Identification'!$A61)</f>
        <v>0</v>
      </c>
      <c r="D61">
        <f>SUMIFS(Services!$AB:$AB,Services!$T:$T,D$1,Services!$AM:$AM,'Weird Data Identification'!$A61)</f>
        <v>0</v>
      </c>
      <c r="E61" s="8" t="str">
        <f t="shared" si="0"/>
        <v/>
      </c>
      <c r="G61">
        <f>SUMIFS(Services!$AC:$AC,Services!$T:$T,G$1,Services!$AM:$AM,'Weird Data Identification'!$A61)</f>
        <v>0</v>
      </c>
      <c r="H61">
        <f>SUMIFS(Services!$AC:$AC,Services!$T:$T,H$1,Services!$AM:$AM,'Weird Data Identification'!$A61)</f>
        <v>0</v>
      </c>
    </row>
    <row r="62" spans="1:8" x14ac:dyDescent="0.25">
      <c r="A62" s="1" t="s">
        <v>4786</v>
      </c>
      <c r="B62" s="1" t="str">
        <f>INDEX(Services!$AM:$AN,MATCH('Weird Data Identification'!A62,Services!$AM:$AM,0),2)</f>
        <v>Border Information Service (BIS)</v>
      </c>
      <c r="C62">
        <f>SUMIFS(Services!$AB:$AB,Services!$T:$T,C$1,Services!$AM:$AM,'Weird Data Identification'!$A62)</f>
        <v>21734</v>
      </c>
      <c r="D62">
        <f>SUMIFS(Services!$AB:$AB,Services!$T:$T,D$1,Services!$AM:$AM,'Weird Data Identification'!$A62)</f>
        <v>22754</v>
      </c>
      <c r="E62" s="8">
        <f t="shared" si="0"/>
        <v>4.6931075733873194E-2</v>
      </c>
      <c r="G62">
        <f>SUMIFS(Services!$AC:$AC,Services!$T:$T,G$1,Services!$AM:$AM,'Weird Data Identification'!$A62)</f>
        <v>0</v>
      </c>
      <c r="H62">
        <f>SUMIFS(Services!$AC:$AC,Services!$T:$T,H$1,Services!$AM:$AM,'Weird Data Identification'!$A62)</f>
        <v>0</v>
      </c>
    </row>
    <row r="63" spans="1:8" x14ac:dyDescent="0.25">
      <c r="A63" s="1" t="s">
        <v>4787</v>
      </c>
      <c r="B63" s="1" t="str">
        <f>INDEX(Services!$AM:$AN,MATCH('Weird Data Identification'!A63,Services!$AM:$AM,0),2)</f>
        <v>Customs Special Services</v>
      </c>
      <c r="C63">
        <f>SUMIFS(Services!$AB:$AB,Services!$T:$T,C$1,Services!$AM:$AM,'Weird Data Identification'!$A63)</f>
        <v>0</v>
      </c>
      <c r="D63">
        <f>SUMIFS(Services!$AB:$AB,Services!$T:$T,D$1,Services!$AM:$AM,'Weird Data Identification'!$A63)</f>
        <v>0</v>
      </c>
      <c r="E63" s="8" t="str">
        <f t="shared" si="0"/>
        <v/>
      </c>
      <c r="G63">
        <f>SUMIFS(Services!$AC:$AC,Services!$T:$T,G$1,Services!$AM:$AM,'Weird Data Identification'!$A63)</f>
        <v>0</v>
      </c>
      <c r="H63">
        <f>SUMIFS(Services!$AC:$AC,Services!$T:$T,H$1,Services!$AM:$AM,'Weird Data Identification'!$A63)</f>
        <v>0</v>
      </c>
    </row>
    <row r="64" spans="1:8" x14ac:dyDescent="0.25">
      <c r="A64" s="1" t="s">
        <v>4677</v>
      </c>
      <c r="B64" s="1" t="str">
        <f>INDEX(Services!$AM:$AN,MATCH('Weird Data Identification'!A64,Services!$AM:$AM,0),2)</f>
        <v>Core Service Requests (CSR)</v>
      </c>
      <c r="C64">
        <f>SUMIFS(Services!$AB:$AB,Services!$T:$T,C$1,Services!$AM:$AM,'Weird Data Identification'!$A64)</f>
        <v>23</v>
      </c>
      <c r="D64">
        <f>SUMIFS(Services!$AB:$AB,Services!$T:$T,D$1,Services!$AM:$AM,'Weird Data Identification'!$A64)</f>
        <v>23</v>
      </c>
      <c r="E64" s="8">
        <f t="shared" si="0"/>
        <v>0</v>
      </c>
      <c r="G64">
        <f>SUMIFS(Services!$AC:$AC,Services!$T:$T,G$1,Services!$AM:$AM,'Weird Data Identification'!$A64)</f>
        <v>0</v>
      </c>
      <c r="H64">
        <f>SUMIFS(Services!$AC:$AC,Services!$T:$T,H$1,Services!$AM:$AM,'Weird Data Identification'!$A64)</f>
        <v>0</v>
      </c>
    </row>
    <row r="65" spans="1:8" x14ac:dyDescent="0.25">
      <c r="A65" s="1" t="s">
        <v>4788</v>
      </c>
      <c r="B65" s="1" t="str">
        <f>INDEX(Services!$AM:$AN,MATCH('Weird Data Identification'!A65,Services!$AM:$AM,0),2)</f>
        <v>International Events (IE) Facilitation</v>
      </c>
      <c r="C65">
        <f>SUMIFS(Services!$AB:$AB,Services!$T:$T,C$1,Services!$AM:$AM,'Weird Data Identification'!$A65)</f>
        <v>368</v>
      </c>
      <c r="D65">
        <f>SUMIFS(Services!$AB:$AB,Services!$T:$T,D$1,Services!$AM:$AM,'Weird Data Identification'!$A65)</f>
        <v>250</v>
      </c>
      <c r="E65" s="8">
        <f t="shared" si="0"/>
        <v>-0.32065217391304346</v>
      </c>
      <c r="G65">
        <f>SUMIFS(Services!$AC:$AC,Services!$T:$T,G$1,Services!$AM:$AM,'Weird Data Identification'!$A65)</f>
        <v>0</v>
      </c>
      <c r="H65">
        <f>SUMIFS(Services!$AC:$AC,Services!$T:$T,H$1,Services!$AM:$AM,'Weird Data Identification'!$A65)</f>
        <v>0</v>
      </c>
    </row>
    <row r="66" spans="1:8" x14ac:dyDescent="0.25">
      <c r="A66" s="1" t="s">
        <v>4679</v>
      </c>
      <c r="B66" s="1" t="str">
        <f>INDEX(Services!$AM:$AN,MATCH('Weird Data Identification'!A66,Services!$AM:$AM,0),2)</f>
        <v>International Event Recognition</v>
      </c>
      <c r="C66">
        <f>SUMIFS(Services!$AB:$AB,Services!$T:$T,C$1,Services!$AM:$AM,'Weird Data Identification'!$A66)</f>
        <v>1006</v>
      </c>
      <c r="D66">
        <f>SUMIFS(Services!$AB:$AB,Services!$T:$T,D$1,Services!$AM:$AM,'Weird Data Identification'!$A66)</f>
        <v>1328</v>
      </c>
      <c r="E66" s="8">
        <f t="shared" si="0"/>
        <v>0.32007952286282304</v>
      </c>
      <c r="G66">
        <f>SUMIFS(Services!$AC:$AC,Services!$T:$T,G$1,Services!$AM:$AM,'Weird Data Identification'!$A66)</f>
        <v>0</v>
      </c>
      <c r="H66">
        <f>SUMIFS(Services!$AC:$AC,Services!$T:$T,H$1,Services!$AM:$AM,'Weird Data Identification'!$A66)</f>
        <v>0</v>
      </c>
    </row>
    <row r="67" spans="1:8" x14ac:dyDescent="0.25">
      <c r="A67" s="1" t="s">
        <v>4680</v>
      </c>
      <c r="B67" s="1" t="str">
        <f>INDEX(Services!$AM:$AN,MATCH('Weird Data Identification'!A67,Services!$AM:$AM,0),2)</f>
        <v>Feedback Mechanism</v>
      </c>
      <c r="C67">
        <f>SUMIFS(Services!$AB:$AB,Services!$T:$T,C$1,Services!$AM:$AM,'Weird Data Identification'!$A67)</f>
        <v>2369</v>
      </c>
      <c r="D67">
        <f>SUMIFS(Services!$AB:$AB,Services!$T:$T,D$1,Services!$AM:$AM,'Weird Data Identification'!$A67)</f>
        <v>3142</v>
      </c>
      <c r="E67" s="8">
        <f t="shared" ref="E67:E130" si="1">IFERROR((D67-C67)/C67,"")</f>
        <v>0.32629801604052344</v>
      </c>
      <c r="G67">
        <f>SUMIFS(Services!$AC:$AC,Services!$T:$T,G$1,Services!$AM:$AM,'Weird Data Identification'!$A67)</f>
        <v>0</v>
      </c>
      <c r="H67">
        <f>SUMIFS(Services!$AC:$AC,Services!$T:$T,H$1,Services!$AM:$AM,'Weird Data Identification'!$A67)</f>
        <v>0</v>
      </c>
    </row>
    <row r="68" spans="1:8" x14ac:dyDescent="0.25">
      <c r="A68" s="1" t="s">
        <v>4681</v>
      </c>
      <c r="B68" s="1" t="str">
        <f>INDEX(Services!$AM:$AN,MATCH('Weird Data Identification'!A68,Services!$AM:$AM,0),2)</f>
        <v>Enforcement Appeals</v>
      </c>
      <c r="C68">
        <f>SUMIFS(Services!$AB:$AB,Services!$T:$T,C$1,Services!$AM:$AM,'Weird Data Identification'!$A68)</f>
        <v>2523</v>
      </c>
      <c r="D68">
        <f>SUMIFS(Services!$AB:$AB,Services!$T:$T,D$1,Services!$AM:$AM,'Weird Data Identification'!$A68)</f>
        <v>2094</v>
      </c>
      <c r="E68" s="8">
        <f t="shared" si="1"/>
        <v>-0.1700356718192628</v>
      </c>
      <c r="G68">
        <f>SUMIFS(Services!$AC:$AC,Services!$T:$T,G$1,Services!$AM:$AM,'Weird Data Identification'!$A68)</f>
        <v>0</v>
      </c>
      <c r="H68">
        <f>SUMIFS(Services!$AC:$AC,Services!$T:$T,H$1,Services!$AM:$AM,'Weird Data Identification'!$A68)</f>
        <v>0</v>
      </c>
    </row>
    <row r="69" spans="1:8" x14ac:dyDescent="0.25">
      <c r="A69" s="1" t="s">
        <v>4603</v>
      </c>
      <c r="B69" s="1" t="str">
        <f>INDEX(Services!$AM:$AN,MATCH('Weird Data Identification'!A69,Services!$AM:$AM,0),2)</f>
        <v>Trade Appeals</v>
      </c>
      <c r="C69">
        <f>SUMIFS(Services!$AB:$AB,Services!$T:$T,C$1,Services!$AM:$AM,'Weird Data Identification'!$A69)</f>
        <v>0</v>
      </c>
      <c r="D69">
        <f>SUMIFS(Services!$AB:$AB,Services!$T:$T,D$1,Services!$AM:$AM,'Weird Data Identification'!$A69)</f>
        <v>47</v>
      </c>
      <c r="E69" s="8" t="str">
        <f t="shared" si="1"/>
        <v/>
      </c>
      <c r="G69">
        <f>SUMIFS(Services!$AC:$AC,Services!$T:$T,G$1,Services!$AM:$AM,'Weird Data Identification'!$A69)</f>
        <v>0</v>
      </c>
      <c r="H69">
        <f>SUMIFS(Services!$AC:$AC,Services!$T:$T,H$1,Services!$AM:$AM,'Weird Data Identification'!$A69)</f>
        <v>0</v>
      </c>
    </row>
    <row r="70" spans="1:8" x14ac:dyDescent="0.25">
      <c r="A70" s="1" t="s">
        <v>4678</v>
      </c>
      <c r="B70" s="1" t="str">
        <f>INDEX(Services!$AM:$AN,MATCH('Weird Data Identification'!A70,Services!$AM:$AM,0),2)</f>
        <v>Access to Information and Privacy</v>
      </c>
      <c r="C70">
        <f>SUMIFS(Services!$AB:$AB,Services!$T:$T,C$1,Services!$AM:$AM,'Weird Data Identification'!$A70)</f>
        <v>9350</v>
      </c>
      <c r="D70">
        <f>SUMIFS(Services!$AB:$AB,Services!$T:$T,D$1,Services!$AM:$AM,'Weird Data Identification'!$A70)</f>
        <v>14689</v>
      </c>
      <c r="E70" s="8">
        <f t="shared" si="1"/>
        <v>0.57101604278074869</v>
      </c>
      <c r="G70">
        <f>SUMIFS(Services!$AC:$AC,Services!$T:$T,G$1,Services!$AM:$AM,'Weird Data Identification'!$A70)</f>
        <v>0</v>
      </c>
      <c r="H70">
        <f>SUMIFS(Services!$AC:$AC,Services!$T:$T,H$1,Services!$AM:$AM,'Weird Data Identification'!$A70)</f>
        <v>0</v>
      </c>
    </row>
    <row r="71" spans="1:8" x14ac:dyDescent="0.25">
      <c r="A71" s="1" t="s">
        <v>4604</v>
      </c>
      <c r="B71" s="1" t="str">
        <f>INDEX(Services!$AM:$AN,MATCH('Weird Data Identification'!A71,Services!$AM:$AM,0),2)</f>
        <v>Permission to operate (domestically)</v>
      </c>
      <c r="C71">
        <f>SUMIFS(Services!$AB:$AB,Services!$T:$T,C$1,Services!$AM:$AM,'Weird Data Identification'!$A71)</f>
        <v>0</v>
      </c>
      <c r="D71">
        <f>SUMIFS(Services!$AB:$AB,Services!$T:$T,D$1,Services!$AM:$AM,'Weird Data Identification'!$A71)</f>
        <v>228</v>
      </c>
      <c r="E71" s="8" t="str">
        <f t="shared" si="1"/>
        <v/>
      </c>
      <c r="G71">
        <f>SUMIFS(Services!$AC:$AC,Services!$T:$T,G$1,Services!$AM:$AM,'Weird Data Identification'!$A71)</f>
        <v>0</v>
      </c>
      <c r="H71">
        <f>SUMIFS(Services!$AC:$AC,Services!$T:$T,H$1,Services!$AM:$AM,'Weird Data Identification'!$A71)</f>
        <v>0</v>
      </c>
    </row>
    <row r="72" spans="1:8" x14ac:dyDescent="0.25">
      <c r="A72" s="1" t="s">
        <v>4605</v>
      </c>
      <c r="B72" s="1" t="str">
        <f>INDEX(Services!$AM:$AN,MATCH('Weird Data Identification'!A72,Services!$AM:$AM,0),2)</f>
        <v>Permission to import</v>
      </c>
      <c r="C72">
        <f>SUMIFS(Services!$AB:$AB,Services!$T:$T,C$1,Services!$AM:$AM,'Weird Data Identification'!$A72)</f>
        <v>0</v>
      </c>
      <c r="D72">
        <f>SUMIFS(Services!$AB:$AB,Services!$T:$T,D$1,Services!$AM:$AM,'Weird Data Identification'!$A72)</f>
        <v>18</v>
      </c>
      <c r="E72" s="8" t="str">
        <f t="shared" si="1"/>
        <v/>
      </c>
      <c r="G72">
        <f>SUMIFS(Services!$AC:$AC,Services!$T:$T,G$1,Services!$AM:$AM,'Weird Data Identification'!$A72)</f>
        <v>0</v>
      </c>
      <c r="H72">
        <f>SUMIFS(Services!$AC:$AC,Services!$T:$T,H$1,Services!$AM:$AM,'Weird Data Identification'!$A72)</f>
        <v>0</v>
      </c>
    </row>
    <row r="73" spans="1:8" x14ac:dyDescent="0.25">
      <c r="A73" s="1" t="s">
        <v>4527</v>
      </c>
      <c r="B73" s="1" t="str">
        <f>INDEX(Services!$AM:$AN,MATCH('Weird Data Identification'!A73,Services!$AM:$AM,0),2)</f>
        <v>Permission to export</v>
      </c>
      <c r="C73">
        <f>SUMIFS(Services!$AB:$AB,Services!$T:$T,C$1,Services!$AM:$AM,'Weird Data Identification'!$A73)</f>
        <v>0</v>
      </c>
      <c r="D73">
        <f>SUMIFS(Services!$AB:$AB,Services!$T:$T,D$1,Services!$AM:$AM,'Weird Data Identification'!$A73)</f>
        <v>0</v>
      </c>
      <c r="E73" s="8" t="str">
        <f t="shared" si="1"/>
        <v/>
      </c>
      <c r="G73">
        <f>SUMIFS(Services!$AC:$AC,Services!$T:$T,G$1,Services!$AM:$AM,'Weird Data Identification'!$A73)</f>
        <v>0</v>
      </c>
      <c r="H73">
        <f>SUMIFS(Services!$AC:$AC,Services!$T:$T,H$1,Services!$AM:$AM,'Weird Data Identification'!$A73)</f>
        <v>0</v>
      </c>
    </row>
    <row r="74" spans="1:8" x14ac:dyDescent="0.25">
      <c r="A74" s="1" t="s">
        <v>4528</v>
      </c>
      <c r="B74" s="1" t="str">
        <f>INDEX(Services!$AM:$AN,MATCH('Weird Data Identification'!A74,Services!$AM:$AM,0),2)</f>
        <v>Recall Notification- Food</v>
      </c>
      <c r="C74">
        <f>SUMIFS(Services!$AB:$AB,Services!$T:$T,C$1,Services!$AM:$AM,'Weird Data Identification'!$A74)</f>
        <v>0</v>
      </c>
      <c r="D74">
        <f>SUMIFS(Services!$AB:$AB,Services!$T:$T,D$1,Services!$AM:$AM,'Weird Data Identification'!$A74)</f>
        <v>99</v>
      </c>
      <c r="E74" s="8" t="str">
        <f t="shared" si="1"/>
        <v/>
      </c>
      <c r="G74">
        <f>SUMIFS(Services!$AC:$AC,Services!$T:$T,G$1,Services!$AM:$AM,'Weird Data Identification'!$A74)</f>
        <v>0</v>
      </c>
      <c r="H74">
        <f>SUMIFS(Services!$AC:$AC,Services!$T:$T,H$1,Services!$AM:$AM,'Weird Data Identification'!$A74)</f>
        <v>0</v>
      </c>
    </row>
    <row r="75" spans="1:8" x14ac:dyDescent="0.25">
      <c r="A75" s="1" t="s">
        <v>4580</v>
      </c>
      <c r="B75" s="1" t="str">
        <f>INDEX(Services!$AM:$AN,MATCH('Weird Data Identification'!A75,Services!$AM:$AM,0),2)</f>
        <v>Regulatory Complaints</v>
      </c>
      <c r="C75">
        <f>SUMIFS(Services!$AB:$AB,Services!$T:$T,C$1,Services!$AM:$AM,'Weird Data Identification'!$A75)</f>
        <v>0</v>
      </c>
      <c r="D75">
        <f>SUMIFS(Services!$AB:$AB,Services!$T:$T,D$1,Services!$AM:$AM,'Weird Data Identification'!$A75)</f>
        <v>0</v>
      </c>
      <c r="E75" s="8" t="str">
        <f t="shared" si="1"/>
        <v/>
      </c>
      <c r="G75">
        <f>SUMIFS(Services!$AC:$AC,Services!$T:$T,G$1,Services!$AM:$AM,'Weird Data Identification'!$A75)</f>
        <v>0</v>
      </c>
      <c r="H75">
        <f>SUMIFS(Services!$AC:$AC,Services!$T:$T,H$1,Services!$AM:$AM,'Weird Data Identification'!$A75)</f>
        <v>0</v>
      </c>
    </row>
    <row r="76" spans="1:8" x14ac:dyDescent="0.25">
      <c r="A76" s="1" t="s">
        <v>4581</v>
      </c>
      <c r="B76" s="1" t="str">
        <f>INDEX(Services!$AM:$AN,MATCH('Weird Data Identification'!A76,Services!$AM:$AM,0),2)</f>
        <v>Service Complaints</v>
      </c>
      <c r="C76">
        <f>SUMIFS(Services!$AB:$AB,Services!$T:$T,C$1,Services!$AM:$AM,'Weird Data Identification'!$A76)</f>
        <v>0</v>
      </c>
      <c r="D76">
        <f>SUMIFS(Services!$AB:$AB,Services!$T:$T,D$1,Services!$AM:$AM,'Weird Data Identification'!$A76)</f>
        <v>0</v>
      </c>
      <c r="E76" s="8" t="str">
        <f t="shared" si="1"/>
        <v/>
      </c>
      <c r="G76">
        <f>SUMIFS(Services!$AC:$AC,Services!$T:$T,G$1,Services!$AM:$AM,'Weird Data Identification'!$A76)</f>
        <v>0</v>
      </c>
      <c r="H76">
        <f>SUMIFS(Services!$AC:$AC,Services!$T:$T,H$1,Services!$AM:$AM,'Weird Data Identification'!$A76)</f>
        <v>0</v>
      </c>
    </row>
    <row r="77" spans="1:8" x14ac:dyDescent="0.25">
      <c r="A77" s="1" t="s">
        <v>4845</v>
      </c>
      <c r="B77" s="1" t="str">
        <f>INDEX(Services!$AM:$AN,MATCH('Weird Data Identification'!A77,Services!$AM:$AM,0),2)</f>
        <v>Temporary Foreign Workers</v>
      </c>
      <c r="C77">
        <f>SUMIFS(Services!$AB:$AB,Services!$T:$T,C$1,Services!$AM:$AM,'Weird Data Identification'!$A77)</f>
        <v>244445</v>
      </c>
      <c r="D77">
        <f>SUMIFS(Services!$AB:$AB,Services!$T:$T,D$1,Services!$AM:$AM,'Weird Data Identification'!$A77)</f>
        <v>127072</v>
      </c>
      <c r="E77" s="8">
        <f t="shared" si="1"/>
        <v>-0.48016118145186032</v>
      </c>
      <c r="G77">
        <f>SUMIFS(Services!$AC:$AC,Services!$T:$T,G$1,Services!$AM:$AM,'Weird Data Identification'!$A77)</f>
        <v>0</v>
      </c>
      <c r="H77">
        <f>SUMIFS(Services!$AC:$AC,Services!$T:$T,H$1,Services!$AM:$AM,'Weird Data Identification'!$A77)</f>
        <v>663747</v>
      </c>
    </row>
    <row r="78" spans="1:8" x14ac:dyDescent="0.25">
      <c r="A78" s="1" t="s">
        <v>4606</v>
      </c>
      <c r="B78" s="1" t="str">
        <f>INDEX(Services!$AM:$AN,MATCH('Weird Data Identification'!A78,Services!$AM:$AM,0),2)</f>
        <v>Temporary Foreign Worker Program: (1) Work Permit Information Requests; and (2) Work Permit Revocations</v>
      </c>
      <c r="C78">
        <f>SUMIFS(Services!$AB:$AB,Services!$T:$T,C$1,Services!$AM:$AM,'Weird Data Identification'!$A78)</f>
        <v>0</v>
      </c>
      <c r="D78">
        <f>SUMIFS(Services!$AB:$AB,Services!$T:$T,D$1,Services!$AM:$AM,'Weird Data Identification'!$A78)</f>
        <v>0</v>
      </c>
      <c r="E78" s="8" t="str">
        <f t="shared" si="1"/>
        <v/>
      </c>
      <c r="G78">
        <f>SUMIFS(Services!$AC:$AC,Services!$T:$T,G$1,Services!$AM:$AM,'Weird Data Identification'!$A78)</f>
        <v>0</v>
      </c>
      <c r="H78">
        <f>SUMIFS(Services!$AC:$AC,Services!$T:$T,H$1,Services!$AM:$AM,'Weird Data Identification'!$A78)</f>
        <v>0</v>
      </c>
    </row>
    <row r="79" spans="1:8" x14ac:dyDescent="0.25">
      <c r="A79" s="1" t="s">
        <v>4607</v>
      </c>
      <c r="B79" s="1" t="str">
        <f>INDEX(Services!$AM:$AN,MATCH('Weird Data Identification'!A79,Services!$AM:$AM,0),2)</f>
        <v>International Mobility Program: (1) Employer Inspections, (2) AMPs &amp; Bans, (3) LMIA-Exempt Work Permit Revocations</v>
      </c>
      <c r="C79">
        <f>SUMIFS(Services!$AB:$AB,Services!$T:$T,C$1,Services!$AM:$AM,'Weird Data Identification'!$A79)</f>
        <v>0</v>
      </c>
      <c r="D79">
        <f>SUMIFS(Services!$AB:$AB,Services!$T:$T,D$1,Services!$AM:$AM,'Weird Data Identification'!$A79)</f>
        <v>0</v>
      </c>
      <c r="E79" s="8" t="str">
        <f t="shared" si="1"/>
        <v/>
      </c>
      <c r="G79">
        <f>SUMIFS(Services!$AC:$AC,Services!$T:$T,G$1,Services!$AM:$AM,'Weird Data Identification'!$A79)</f>
        <v>0</v>
      </c>
      <c r="H79">
        <f>SUMIFS(Services!$AC:$AC,Services!$T:$T,H$1,Services!$AM:$AM,'Weird Data Identification'!$A79)</f>
        <v>110097</v>
      </c>
    </row>
    <row r="80" spans="1:8" x14ac:dyDescent="0.25">
      <c r="A80" s="1" t="s">
        <v>4789</v>
      </c>
      <c r="B80" s="1" t="str">
        <f>INDEX(Services!$AM:$AN,MATCH('Weird Data Identification'!A80,Services!$AM:$AM,0),2)</f>
        <v>International Mobility Program: Opinion and Enquires to Employers</v>
      </c>
      <c r="C80">
        <f>SUMIFS(Services!$AB:$AB,Services!$T:$T,C$1,Services!$AM:$AM,'Weird Data Identification'!$A80)</f>
        <v>9343</v>
      </c>
      <c r="D80">
        <f>SUMIFS(Services!$AB:$AB,Services!$T:$T,D$1,Services!$AM:$AM,'Weird Data Identification'!$A80)</f>
        <v>0</v>
      </c>
      <c r="E80" s="8">
        <f t="shared" si="1"/>
        <v>-1</v>
      </c>
      <c r="G80">
        <f>SUMIFS(Services!$AC:$AC,Services!$T:$T,G$1,Services!$AM:$AM,'Weird Data Identification'!$A80)</f>
        <v>0</v>
      </c>
      <c r="H80">
        <f>SUMIFS(Services!$AC:$AC,Services!$T:$T,H$1,Services!$AM:$AM,'Weird Data Identification'!$A80)</f>
        <v>0</v>
      </c>
    </row>
    <row r="81" spans="1:8" x14ac:dyDescent="0.25">
      <c r="A81" s="1" t="s">
        <v>4682</v>
      </c>
      <c r="B81" s="1" t="str">
        <f>INDEX(Services!$AM:$AN,MATCH('Weird Data Identification'!A81,Services!$AM:$AM,0),2)</f>
        <v>Electronic Travel Authorization (eTA)</v>
      </c>
      <c r="C81">
        <f>SUMIFS(Services!$AB:$AB,Services!$T:$T,C$1,Services!$AM:$AM,'Weird Data Identification'!$A81)</f>
        <v>3040874</v>
      </c>
      <c r="D81">
        <f>SUMIFS(Services!$AB:$AB,Services!$T:$T,D$1,Services!$AM:$AM,'Weird Data Identification'!$A81)</f>
        <v>3993464</v>
      </c>
      <c r="E81" s="8">
        <f t="shared" si="1"/>
        <v>0.31326191088483113</v>
      </c>
      <c r="G81">
        <f>SUMIFS(Services!$AC:$AC,Services!$T:$T,G$1,Services!$AM:$AM,'Weird Data Identification'!$A81)</f>
        <v>0</v>
      </c>
      <c r="H81">
        <f>SUMIFS(Services!$AC:$AC,Services!$T:$T,H$1,Services!$AM:$AM,'Weird Data Identification'!$A81)</f>
        <v>4764681</v>
      </c>
    </row>
    <row r="82" spans="1:8" x14ac:dyDescent="0.25">
      <c r="A82" s="1" t="s">
        <v>4846</v>
      </c>
      <c r="B82" s="1" t="str">
        <f>INDEX(Services!$AM:$AN,MATCH('Weird Data Identification'!A82,Services!$AM:$AM,0),2)</f>
        <v>Temporary Resident Visa (TRV)</v>
      </c>
      <c r="C82">
        <f>SUMIFS(Services!$AB:$AB,Services!$T:$T,C$1,Services!$AM:$AM,'Weird Data Identification'!$A82)</f>
        <v>530038</v>
      </c>
      <c r="D82">
        <f>SUMIFS(Services!$AB:$AB,Services!$T:$T,D$1,Services!$AM:$AM,'Weird Data Identification'!$A82)</f>
        <v>675536</v>
      </c>
      <c r="E82" s="8">
        <f t="shared" si="1"/>
        <v>0.27450484682230331</v>
      </c>
      <c r="G82">
        <f>SUMIFS(Services!$AC:$AC,Services!$T:$T,G$1,Services!$AM:$AM,'Weird Data Identification'!$A82)</f>
        <v>0</v>
      </c>
      <c r="H82">
        <f>SUMIFS(Services!$AC:$AC,Services!$T:$T,H$1,Services!$AM:$AM,'Weird Data Identification'!$A82)</f>
        <v>6327021</v>
      </c>
    </row>
    <row r="83" spans="1:8" x14ac:dyDescent="0.25">
      <c r="A83" s="1" t="s">
        <v>4847</v>
      </c>
      <c r="B83" s="1" t="str">
        <f>INDEX(Services!$AM:$AN,MATCH('Weird Data Identification'!A83,Services!$AM:$AM,0),2)</f>
        <v>Visitor Record (VR) (In-Canada)</v>
      </c>
      <c r="C83">
        <f>SUMIFS(Services!$AB:$AB,Services!$T:$T,C$1,Services!$AM:$AM,'Weird Data Identification'!$A83)</f>
        <v>67931</v>
      </c>
      <c r="D83">
        <f>SUMIFS(Services!$AB:$AB,Services!$T:$T,D$1,Services!$AM:$AM,'Weird Data Identification'!$A83)</f>
        <v>76817</v>
      </c>
      <c r="E83" s="8">
        <f t="shared" si="1"/>
        <v>0.13080920345644845</v>
      </c>
      <c r="G83">
        <f>SUMIFS(Services!$AC:$AC,Services!$T:$T,G$1,Services!$AM:$AM,'Weird Data Identification'!$A83)</f>
        <v>0</v>
      </c>
      <c r="H83">
        <f>SUMIFS(Services!$AC:$AC,Services!$T:$T,H$1,Services!$AM:$AM,'Weird Data Identification'!$A83)</f>
        <v>0</v>
      </c>
    </row>
    <row r="84" spans="1:8" x14ac:dyDescent="0.25">
      <c r="A84" s="1" t="s">
        <v>4848</v>
      </c>
      <c r="B84" s="1" t="str">
        <f>INDEX(Services!$AM:$AN,MATCH('Weird Data Identification'!A84,Services!$AM:$AM,0),2)</f>
        <v>Restoration of status</v>
      </c>
      <c r="C84">
        <f>SUMIFS(Services!$AB:$AB,Services!$T:$T,C$1,Services!$AM:$AM,'Weird Data Identification'!$A84)</f>
        <v>16942</v>
      </c>
      <c r="D84">
        <f>SUMIFS(Services!$AB:$AB,Services!$T:$T,D$1,Services!$AM:$AM,'Weird Data Identification'!$A84)</f>
        <v>17142</v>
      </c>
      <c r="E84" s="8">
        <f t="shared" si="1"/>
        <v>1.1804981702278361E-2</v>
      </c>
      <c r="G84">
        <f>SUMIFS(Services!$AC:$AC,Services!$T:$T,G$1,Services!$AM:$AM,'Weird Data Identification'!$A84)</f>
        <v>0</v>
      </c>
      <c r="H84">
        <f>SUMIFS(Services!$AC:$AC,Services!$T:$T,H$1,Services!$AM:$AM,'Weird Data Identification'!$A84)</f>
        <v>0</v>
      </c>
    </row>
    <row r="85" spans="1:8" x14ac:dyDescent="0.25">
      <c r="A85" s="1" t="s">
        <v>4849</v>
      </c>
      <c r="B85" s="1" t="str">
        <f>INDEX(Services!$AM:$AN,MATCH('Weird Data Identification'!A85,Services!$AM:$AM,0),2)</f>
        <v>Temporary Resident Permit (TRP)</v>
      </c>
      <c r="C85">
        <f>SUMIFS(Services!$AB:$AB,Services!$T:$T,C$1,Services!$AM:$AM,'Weird Data Identification'!$A85)</f>
        <v>55</v>
      </c>
      <c r="D85">
        <f>SUMIFS(Services!$AB:$AB,Services!$T:$T,D$1,Services!$AM:$AM,'Weird Data Identification'!$A85)</f>
        <v>76</v>
      </c>
      <c r="E85" s="8">
        <f t="shared" si="1"/>
        <v>0.38181818181818183</v>
      </c>
      <c r="G85">
        <f>SUMIFS(Services!$AC:$AC,Services!$T:$T,G$1,Services!$AM:$AM,'Weird Data Identification'!$A85)</f>
        <v>0</v>
      </c>
      <c r="H85">
        <f>SUMIFS(Services!$AC:$AC,Services!$T:$T,H$1,Services!$AM:$AM,'Weird Data Identification'!$A85)</f>
        <v>131247</v>
      </c>
    </row>
    <row r="86" spans="1:8" x14ac:dyDescent="0.25">
      <c r="A86" s="1" t="s">
        <v>4850</v>
      </c>
      <c r="B86" s="1" t="str">
        <f>INDEX(Services!$AM:$AN,MATCH('Weird Data Identification'!A86,Services!$AM:$AM,0),2)</f>
        <v>Temporary Resident Permit for Victims of Trafficking in Persons (VTIP TRP)</v>
      </c>
      <c r="C86">
        <f>SUMIFS(Services!$AB:$AB,Services!$T:$T,C$1,Services!$AM:$AM,'Weird Data Identification'!$A86)</f>
        <v>0</v>
      </c>
      <c r="D86">
        <f>SUMIFS(Services!$AB:$AB,Services!$T:$T,D$1,Services!$AM:$AM,'Weird Data Identification'!$A86)</f>
        <v>0</v>
      </c>
      <c r="E86" s="8" t="str">
        <f t="shared" si="1"/>
        <v/>
      </c>
      <c r="G86">
        <f>SUMIFS(Services!$AC:$AC,Services!$T:$T,G$1,Services!$AM:$AM,'Weird Data Identification'!$A86)</f>
        <v>0</v>
      </c>
      <c r="H86">
        <f>SUMIFS(Services!$AC:$AC,Services!$T:$T,H$1,Services!$AM:$AM,'Weird Data Identification'!$A86)</f>
        <v>0</v>
      </c>
    </row>
    <row r="87" spans="1:8" x14ac:dyDescent="0.25">
      <c r="A87" s="1" t="s">
        <v>4851</v>
      </c>
      <c r="B87" s="1" t="str">
        <f>INDEX(Services!$AM:$AN,MATCH('Weird Data Identification'!A87,Services!$AM:$AM,0),2)</f>
        <v>Study Permit</v>
      </c>
      <c r="C87">
        <f>SUMIFS(Services!$AB:$AB,Services!$T:$T,C$1,Services!$AM:$AM,'Weird Data Identification'!$A87)</f>
        <v>205648</v>
      </c>
      <c r="D87">
        <f>SUMIFS(Services!$AB:$AB,Services!$T:$T,D$1,Services!$AM:$AM,'Weird Data Identification'!$A87)</f>
        <v>111748</v>
      </c>
      <c r="E87" s="8">
        <f t="shared" si="1"/>
        <v>-0.45660546175990041</v>
      </c>
      <c r="G87">
        <f>SUMIFS(Services!$AC:$AC,Services!$T:$T,G$1,Services!$AM:$AM,'Weird Data Identification'!$A87)</f>
        <v>0</v>
      </c>
      <c r="H87">
        <f>SUMIFS(Services!$AC:$AC,Services!$T:$T,H$1,Services!$AM:$AM,'Weird Data Identification'!$A87)</f>
        <v>866145</v>
      </c>
    </row>
    <row r="88" spans="1:8" x14ac:dyDescent="0.25">
      <c r="A88" s="1" t="s">
        <v>4852</v>
      </c>
      <c r="B88" s="1" t="str">
        <f>INDEX(Services!$AM:$AN,MATCH('Weird Data Identification'!A88,Services!$AM:$AM,0),2)</f>
        <v>International Experience Canada</v>
      </c>
      <c r="C88">
        <f>SUMIFS(Services!$AB:$AB,Services!$T:$T,C$1,Services!$AM:$AM,'Weird Data Identification'!$A88)</f>
        <v>82070</v>
      </c>
      <c r="D88">
        <f>SUMIFS(Services!$AB:$AB,Services!$T:$T,D$1,Services!$AM:$AM,'Weird Data Identification'!$A88)</f>
        <v>76917</v>
      </c>
      <c r="E88" s="8">
        <f t="shared" si="1"/>
        <v>-6.2787864018520781E-2</v>
      </c>
      <c r="G88">
        <f>SUMIFS(Services!$AC:$AC,Services!$T:$T,G$1,Services!$AM:$AM,'Weird Data Identification'!$A88)</f>
        <v>0</v>
      </c>
      <c r="H88">
        <f>SUMIFS(Services!$AC:$AC,Services!$T:$T,H$1,Services!$AM:$AM,'Weird Data Identification'!$A88)</f>
        <v>1187865</v>
      </c>
    </row>
    <row r="89" spans="1:8" x14ac:dyDescent="0.25">
      <c r="A89" s="1" t="s">
        <v>4683</v>
      </c>
      <c r="B89" s="1" t="str">
        <f>INDEX(Services!$AM:$AN,MATCH('Weird Data Identification'!A89,Services!$AM:$AM,0),2)</f>
        <v>Federal Skilled Worker</v>
      </c>
      <c r="C89">
        <f>SUMIFS(Services!$AB:$AB,Services!$T:$T,C$1,Services!$AM:$AM,'Weird Data Identification'!$A89)</f>
        <v>11174</v>
      </c>
      <c r="D89">
        <f>SUMIFS(Services!$AB:$AB,Services!$T:$T,D$1,Services!$AM:$AM,'Weird Data Identification'!$A89)</f>
        <v>28646</v>
      </c>
      <c r="E89" s="8">
        <f t="shared" si="1"/>
        <v>1.5636298550205836</v>
      </c>
      <c r="G89">
        <f>SUMIFS(Services!$AC:$AC,Services!$T:$T,G$1,Services!$AM:$AM,'Weird Data Identification'!$A89)</f>
        <v>0</v>
      </c>
      <c r="H89">
        <f>SUMIFS(Services!$AC:$AC,Services!$T:$T,H$1,Services!$AM:$AM,'Weird Data Identification'!$A89)</f>
        <v>5914329</v>
      </c>
    </row>
    <row r="90" spans="1:8" x14ac:dyDescent="0.25">
      <c r="A90" s="1" t="s">
        <v>4684</v>
      </c>
      <c r="B90" s="1" t="str">
        <f>INDEX(Services!$AM:$AN,MATCH('Weird Data Identification'!A90,Services!$AM:$AM,0),2)</f>
        <v>Federal Skilled Trades</v>
      </c>
      <c r="C90">
        <f>SUMIFS(Services!$AB:$AB,Services!$T:$T,C$1,Services!$AM:$AM,'Weird Data Identification'!$A90)</f>
        <v>2662</v>
      </c>
      <c r="D90">
        <f>SUMIFS(Services!$AB:$AB,Services!$T:$T,D$1,Services!$AM:$AM,'Weird Data Identification'!$A90)</f>
        <v>554</v>
      </c>
      <c r="E90" s="8">
        <f t="shared" si="1"/>
        <v>-0.791885800150263</v>
      </c>
      <c r="G90">
        <f>SUMIFS(Services!$AC:$AC,Services!$T:$T,G$1,Services!$AM:$AM,'Weird Data Identification'!$A90)</f>
        <v>0</v>
      </c>
      <c r="H90">
        <f>SUMIFS(Services!$AC:$AC,Services!$T:$T,H$1,Services!$AM:$AM,'Weird Data Identification'!$A90)</f>
        <v>398832</v>
      </c>
    </row>
    <row r="91" spans="1:8" x14ac:dyDescent="0.25">
      <c r="A91" s="1" t="s">
        <v>4685</v>
      </c>
      <c r="B91" s="1" t="str">
        <f>INDEX(Services!$AM:$AN,MATCH('Weird Data Identification'!A91,Services!$AM:$AM,0),2)</f>
        <v>Canadian Experience Class</v>
      </c>
      <c r="C91">
        <f>SUMIFS(Services!$AB:$AB,Services!$T:$T,C$1,Services!$AM:$AM,'Weird Data Identification'!$A91)</f>
        <v>22669</v>
      </c>
      <c r="D91">
        <f>SUMIFS(Services!$AB:$AB,Services!$T:$T,D$1,Services!$AM:$AM,'Weird Data Identification'!$A91)</f>
        <v>24191</v>
      </c>
      <c r="E91" s="8">
        <f t="shared" si="1"/>
        <v>6.7140147337774056E-2</v>
      </c>
      <c r="G91">
        <f>SUMIFS(Services!$AC:$AC,Services!$T:$T,G$1,Services!$AM:$AM,'Weird Data Identification'!$A91)</f>
        <v>0</v>
      </c>
      <c r="H91">
        <f>SUMIFS(Services!$AC:$AC,Services!$T:$T,H$1,Services!$AM:$AM,'Weird Data Identification'!$A91)</f>
        <v>459804</v>
      </c>
    </row>
    <row r="92" spans="1:8" x14ac:dyDescent="0.25">
      <c r="A92" s="1" t="s">
        <v>4608</v>
      </c>
      <c r="B92" s="1" t="str">
        <f>INDEX(Services!$AM:$AN,MATCH('Weird Data Identification'!A92,Services!$AM:$AM,0),2)</f>
        <v>Start up visa</v>
      </c>
      <c r="C92">
        <f>SUMIFS(Services!$AB:$AB,Services!$T:$T,C$1,Services!$AM:$AM,'Weird Data Identification'!$A92)</f>
        <v>0</v>
      </c>
      <c r="D92">
        <f>SUMIFS(Services!$AB:$AB,Services!$T:$T,D$1,Services!$AM:$AM,'Weird Data Identification'!$A92)</f>
        <v>0</v>
      </c>
      <c r="E92" s="8" t="str">
        <f t="shared" si="1"/>
        <v/>
      </c>
      <c r="G92">
        <f>SUMIFS(Services!$AC:$AC,Services!$T:$T,G$1,Services!$AM:$AM,'Weird Data Identification'!$A92)</f>
        <v>0</v>
      </c>
      <c r="H92">
        <f>SUMIFS(Services!$AC:$AC,Services!$T:$T,H$1,Services!$AM:$AM,'Weird Data Identification'!$A92)</f>
        <v>163416</v>
      </c>
    </row>
    <row r="93" spans="1:8" x14ac:dyDescent="0.25">
      <c r="A93" s="1" t="s">
        <v>4582</v>
      </c>
      <c r="B93" s="1" t="str">
        <f>INDEX(Services!$AM:$AN,MATCH('Weird Data Identification'!A93,Services!$AM:$AM,0),2)</f>
        <v>Immigrant Investor Venture Capital (IIVC)</v>
      </c>
      <c r="C93">
        <f>SUMIFS(Services!$AB:$AB,Services!$T:$T,C$1,Services!$AM:$AM,'Weird Data Identification'!$A93)</f>
        <v>0</v>
      </c>
      <c r="D93">
        <f>SUMIFS(Services!$AB:$AB,Services!$T:$T,D$1,Services!$AM:$AM,'Weird Data Identification'!$A93)</f>
        <v>0</v>
      </c>
      <c r="E93" s="8" t="str">
        <f t="shared" si="1"/>
        <v/>
      </c>
      <c r="G93">
        <f>SUMIFS(Services!$AC:$AC,Services!$T:$T,G$1,Services!$AM:$AM,'Weird Data Identification'!$A93)</f>
        <v>0</v>
      </c>
      <c r="H93">
        <f>SUMIFS(Services!$AC:$AC,Services!$T:$T,H$1,Services!$AM:$AM,'Weird Data Identification'!$A93)</f>
        <v>0</v>
      </c>
    </row>
    <row r="94" spans="1:8" x14ac:dyDescent="0.25">
      <c r="A94" s="1" t="s">
        <v>4610</v>
      </c>
      <c r="B94" s="1" t="str">
        <f>INDEX(Services!$AM:$AN,MATCH('Weird Data Identification'!A94,Services!$AM:$AM,0),2)</f>
        <v>Federal Self employed</v>
      </c>
      <c r="C94">
        <f>SUMIFS(Services!$AB:$AB,Services!$T:$T,C$1,Services!$AM:$AM,'Weird Data Identification'!$A94)</f>
        <v>0</v>
      </c>
      <c r="D94">
        <f>SUMIFS(Services!$AB:$AB,Services!$T:$T,D$1,Services!$AM:$AM,'Weird Data Identification'!$A94)</f>
        <v>0</v>
      </c>
      <c r="E94" s="8" t="str">
        <f t="shared" si="1"/>
        <v/>
      </c>
      <c r="G94">
        <f>SUMIFS(Services!$AC:$AC,Services!$T:$T,G$1,Services!$AM:$AM,'Weird Data Identification'!$A94)</f>
        <v>0</v>
      </c>
      <c r="H94">
        <f>SUMIFS(Services!$AC:$AC,Services!$T:$T,H$1,Services!$AM:$AM,'Weird Data Identification'!$A94)</f>
        <v>285282</v>
      </c>
    </row>
    <row r="95" spans="1:8" x14ac:dyDescent="0.25">
      <c r="A95" s="1" t="s">
        <v>4611</v>
      </c>
      <c r="B95" s="1" t="str">
        <f>INDEX(Services!$AM:$AN,MATCH('Weird Data Identification'!A95,Services!$AM:$AM,0),2)</f>
        <v>Live In Caregivers</v>
      </c>
      <c r="C95">
        <f>SUMIFS(Services!$AB:$AB,Services!$T:$T,C$1,Services!$AM:$AM,'Weird Data Identification'!$A95)</f>
        <v>0</v>
      </c>
      <c r="D95">
        <f>SUMIFS(Services!$AB:$AB,Services!$T:$T,D$1,Services!$AM:$AM,'Weird Data Identification'!$A95)</f>
        <v>0</v>
      </c>
      <c r="E95" s="8" t="str">
        <f t="shared" si="1"/>
        <v/>
      </c>
      <c r="G95">
        <f>SUMIFS(Services!$AC:$AC,Services!$T:$T,G$1,Services!$AM:$AM,'Weird Data Identification'!$A95)</f>
        <v>0</v>
      </c>
      <c r="H95">
        <f>SUMIFS(Services!$AC:$AC,Services!$T:$T,H$1,Services!$AM:$AM,'Weird Data Identification'!$A95)</f>
        <v>224811</v>
      </c>
    </row>
    <row r="96" spans="1:8" x14ac:dyDescent="0.25">
      <c r="A96" s="1" t="s">
        <v>4612</v>
      </c>
      <c r="B96" s="1" t="str">
        <f>INDEX(Services!$AM:$AN,MATCH('Weird Data Identification'!A96,Services!$AM:$AM,0),2)</f>
        <v>Caring for Children or for People with High Medical Needs</v>
      </c>
      <c r="C96">
        <f>SUMIFS(Services!$AB:$AB,Services!$T:$T,C$1,Services!$AM:$AM,'Weird Data Identification'!$A96)</f>
        <v>0</v>
      </c>
      <c r="D96">
        <f>SUMIFS(Services!$AB:$AB,Services!$T:$T,D$1,Services!$AM:$AM,'Weird Data Identification'!$A96)</f>
        <v>0</v>
      </c>
      <c r="E96" s="8" t="str">
        <f t="shared" si="1"/>
        <v/>
      </c>
      <c r="G96">
        <f>SUMIFS(Services!$AC:$AC,Services!$T:$T,G$1,Services!$AM:$AM,'Weird Data Identification'!$A96)</f>
        <v>0</v>
      </c>
      <c r="H96">
        <f>SUMIFS(Services!$AC:$AC,Services!$T:$T,H$1,Services!$AM:$AM,'Weird Data Identification'!$A96)</f>
        <v>241872</v>
      </c>
    </row>
    <row r="97" spans="1:8" x14ac:dyDescent="0.25">
      <c r="A97" s="1" t="s">
        <v>4613</v>
      </c>
      <c r="B97" s="1" t="str">
        <f>INDEX(Services!$AM:$AN,MATCH('Weird Data Identification'!A97,Services!$AM:$AM,0),2)</f>
        <v>Quebec Skilled Workers/Trades</v>
      </c>
      <c r="C97">
        <f>SUMIFS(Services!$AB:$AB,Services!$T:$T,C$1,Services!$AM:$AM,'Weird Data Identification'!$A97)</f>
        <v>0</v>
      </c>
      <c r="D97">
        <f>SUMIFS(Services!$AB:$AB,Services!$T:$T,D$1,Services!$AM:$AM,'Weird Data Identification'!$A97)</f>
        <v>1</v>
      </c>
      <c r="E97" s="8" t="str">
        <f t="shared" si="1"/>
        <v/>
      </c>
      <c r="G97">
        <f>SUMIFS(Services!$AC:$AC,Services!$T:$T,G$1,Services!$AM:$AM,'Weird Data Identification'!$A97)</f>
        <v>0</v>
      </c>
      <c r="H97">
        <f>SUMIFS(Services!$AC:$AC,Services!$T:$T,H$1,Services!$AM:$AM,'Weird Data Identification'!$A97)</f>
        <v>796443</v>
      </c>
    </row>
    <row r="98" spans="1:8" x14ac:dyDescent="0.25">
      <c r="A98" s="1" t="s">
        <v>4614</v>
      </c>
      <c r="B98" s="1" t="str">
        <f>INDEX(Services!$AM:$AN,MATCH('Weird Data Identification'!A98,Services!$AM:$AM,0),2)</f>
        <v>Quebec Business (Entrepreneur, Investor, Self-employed)</v>
      </c>
      <c r="C98">
        <f>SUMIFS(Services!$AB:$AB,Services!$T:$T,C$1,Services!$AM:$AM,'Weird Data Identification'!$A98)</f>
        <v>0</v>
      </c>
      <c r="D98">
        <f>SUMIFS(Services!$AB:$AB,Services!$T:$T,D$1,Services!$AM:$AM,'Weird Data Identification'!$A98)</f>
        <v>0</v>
      </c>
      <c r="E98" s="8" t="str">
        <f t="shared" si="1"/>
        <v/>
      </c>
      <c r="G98">
        <f>SUMIFS(Services!$AC:$AC,Services!$T:$T,G$1,Services!$AM:$AM,'Weird Data Identification'!$A98)</f>
        <v>0</v>
      </c>
      <c r="H98">
        <f>SUMIFS(Services!$AC:$AC,Services!$T:$T,H$1,Services!$AM:$AM,'Weird Data Identification'!$A98)</f>
        <v>0</v>
      </c>
    </row>
    <row r="99" spans="1:8" x14ac:dyDescent="0.25">
      <c r="A99" s="1" t="s">
        <v>4686</v>
      </c>
      <c r="B99" s="1" t="str">
        <f>INDEX(Services!$AM:$AN,MATCH('Weird Data Identification'!A99,Services!$AM:$AM,0),2)</f>
        <v>Provincial Nominees</v>
      </c>
      <c r="C99">
        <f>SUMIFS(Services!$AB:$AB,Services!$T:$T,C$1,Services!$AM:$AM,'Weird Data Identification'!$A99)</f>
        <v>15343</v>
      </c>
      <c r="D99">
        <f>SUMIFS(Services!$AB:$AB,Services!$T:$T,D$1,Services!$AM:$AM,'Weird Data Identification'!$A99)</f>
        <v>7500</v>
      </c>
      <c r="E99" s="8">
        <f t="shared" si="1"/>
        <v>-0.51117773577527215</v>
      </c>
      <c r="G99">
        <f>SUMIFS(Services!$AC:$AC,Services!$T:$T,G$1,Services!$AM:$AM,'Weird Data Identification'!$A99)</f>
        <v>0</v>
      </c>
      <c r="H99">
        <f>SUMIFS(Services!$AC:$AC,Services!$T:$T,H$1,Services!$AM:$AM,'Weird Data Identification'!$A99)</f>
        <v>963237</v>
      </c>
    </row>
    <row r="100" spans="1:8" x14ac:dyDescent="0.25">
      <c r="A100" s="1" t="s">
        <v>4615</v>
      </c>
      <c r="B100" s="1" t="str">
        <f>INDEX(Services!$AM:$AN,MATCH('Weird Data Identification'!A100,Services!$AM:$AM,0),2)</f>
        <v>Family Class Priority (FCP)</v>
      </c>
      <c r="C100">
        <f>SUMIFS(Services!$AB:$AB,Services!$T:$T,C$1,Services!$AM:$AM,'Weird Data Identification'!$A100)</f>
        <v>0</v>
      </c>
      <c r="D100">
        <f>SUMIFS(Services!$AB:$AB,Services!$T:$T,D$1,Services!$AM:$AM,'Weird Data Identification'!$A100)</f>
        <v>0</v>
      </c>
      <c r="E100" s="8" t="str">
        <f t="shared" si="1"/>
        <v/>
      </c>
      <c r="G100">
        <f>SUMIFS(Services!$AC:$AC,Services!$T:$T,G$1,Services!$AM:$AM,'Weird Data Identification'!$A100)</f>
        <v>0</v>
      </c>
      <c r="H100">
        <f>SUMIFS(Services!$AC:$AC,Services!$T:$T,H$1,Services!$AM:$AM,'Weird Data Identification'!$A100)</f>
        <v>1039605</v>
      </c>
    </row>
    <row r="101" spans="1:8" x14ac:dyDescent="0.25">
      <c r="A101" s="1" t="s">
        <v>4616</v>
      </c>
      <c r="B101" s="1" t="str">
        <f>INDEX(Services!$AM:$AN,MATCH('Weird Data Identification'!A101,Services!$AM:$AM,0),2)</f>
        <v>Parents and Grandparents (FC4)</v>
      </c>
      <c r="C101">
        <f>SUMIFS(Services!$AB:$AB,Services!$T:$T,C$1,Services!$AM:$AM,'Weird Data Identification'!$A101)</f>
        <v>0</v>
      </c>
      <c r="D101">
        <f>SUMIFS(Services!$AB:$AB,Services!$T:$T,D$1,Services!$AM:$AM,'Weird Data Identification'!$A101)</f>
        <v>0</v>
      </c>
      <c r="E101" s="8" t="str">
        <f t="shared" si="1"/>
        <v/>
      </c>
      <c r="G101">
        <f>SUMIFS(Services!$AC:$AC,Services!$T:$T,G$1,Services!$AM:$AM,'Weird Data Identification'!$A101)</f>
        <v>0</v>
      </c>
      <c r="H101">
        <f>SUMIFS(Services!$AC:$AC,Services!$T:$T,H$1,Services!$AM:$AM,'Weird Data Identification'!$A101)</f>
        <v>989535</v>
      </c>
    </row>
    <row r="102" spans="1:8" x14ac:dyDescent="0.25">
      <c r="A102" s="1" t="s">
        <v>4617</v>
      </c>
      <c r="B102" s="1" t="str">
        <f>INDEX(Services!$AM:$AN,MATCH('Weird Data Identification'!A102,Services!$AM:$AM,0),2)</f>
        <v>Other Relatives</v>
      </c>
      <c r="C102">
        <f>SUMIFS(Services!$AB:$AB,Services!$T:$T,C$1,Services!$AM:$AM,'Weird Data Identification'!$A102)</f>
        <v>0</v>
      </c>
      <c r="D102">
        <f>SUMIFS(Services!$AB:$AB,Services!$T:$T,D$1,Services!$AM:$AM,'Weird Data Identification'!$A102)</f>
        <v>0</v>
      </c>
      <c r="E102" s="8" t="str">
        <f t="shared" si="1"/>
        <v/>
      </c>
      <c r="G102">
        <f>SUMIFS(Services!$AC:$AC,Services!$T:$T,G$1,Services!$AM:$AM,'Weird Data Identification'!$A102)</f>
        <v>0</v>
      </c>
      <c r="H102">
        <f>SUMIFS(Services!$AC:$AC,Services!$T:$T,H$1,Services!$AM:$AM,'Weird Data Identification'!$A102)</f>
        <v>297330</v>
      </c>
    </row>
    <row r="103" spans="1:8" x14ac:dyDescent="0.25">
      <c r="A103" s="1" t="s">
        <v>4618</v>
      </c>
      <c r="B103" s="1" t="str">
        <f>INDEX(Services!$AM:$AN,MATCH('Weird Data Identification'!A103,Services!$AM:$AM,0),2)</f>
        <v>Spouse or common-law partner in Canada class</v>
      </c>
      <c r="C103">
        <f>SUMIFS(Services!$AB:$AB,Services!$T:$T,C$1,Services!$AM:$AM,'Weird Data Identification'!$A103)</f>
        <v>0</v>
      </c>
      <c r="D103">
        <f>SUMIFS(Services!$AB:$AB,Services!$T:$T,D$1,Services!$AM:$AM,'Weird Data Identification'!$A103)</f>
        <v>0</v>
      </c>
      <c r="E103" s="8" t="str">
        <f t="shared" si="1"/>
        <v/>
      </c>
      <c r="G103">
        <f>SUMIFS(Services!$AC:$AC,Services!$T:$T,G$1,Services!$AM:$AM,'Weird Data Identification'!$A103)</f>
        <v>0</v>
      </c>
      <c r="H103">
        <f>SUMIFS(Services!$AC:$AC,Services!$T:$T,H$1,Services!$AM:$AM,'Weird Data Identification'!$A103)</f>
        <v>1039605</v>
      </c>
    </row>
    <row r="104" spans="1:8" x14ac:dyDescent="0.25">
      <c r="A104" s="1" t="s">
        <v>4619</v>
      </c>
      <c r="B104" s="1" t="str">
        <f>INDEX(Services!$AM:$AN,MATCH('Weird Data Identification'!A104,Services!$AM:$AM,0),2)</f>
        <v>TRP Holder</v>
      </c>
      <c r="C104">
        <f>SUMIFS(Services!$AB:$AB,Services!$T:$T,C$1,Services!$AM:$AM,'Weird Data Identification'!$A104)</f>
        <v>0</v>
      </c>
      <c r="D104">
        <f>SUMIFS(Services!$AB:$AB,Services!$T:$T,D$1,Services!$AM:$AM,'Weird Data Identification'!$A104)</f>
        <v>0</v>
      </c>
      <c r="E104" s="8" t="str">
        <f t="shared" si="1"/>
        <v/>
      </c>
      <c r="G104">
        <f>SUMIFS(Services!$AC:$AC,Services!$T:$T,G$1,Services!$AM:$AM,'Weird Data Identification'!$A104)</f>
        <v>0</v>
      </c>
      <c r="H104">
        <f>SUMIFS(Services!$AC:$AC,Services!$T:$T,H$1,Services!$AM:$AM,'Weird Data Identification'!$A104)</f>
        <v>0</v>
      </c>
    </row>
    <row r="105" spans="1:8" x14ac:dyDescent="0.25">
      <c r="A105" s="1" t="s">
        <v>4620</v>
      </c>
      <c r="B105" s="1" t="str">
        <f>INDEX(Services!$AM:$AN,MATCH('Weird Data Identification'!A105,Services!$AM:$AM,0),2)</f>
        <v>Humanitarian &amp; Compassionate</v>
      </c>
      <c r="C105">
        <f>SUMIFS(Services!$AB:$AB,Services!$T:$T,C$1,Services!$AM:$AM,'Weird Data Identification'!$A105)</f>
        <v>0</v>
      </c>
      <c r="D105">
        <f>SUMIFS(Services!$AB:$AB,Services!$T:$T,D$1,Services!$AM:$AM,'Weird Data Identification'!$A105)</f>
        <v>0</v>
      </c>
      <c r="E105" s="8" t="str">
        <f t="shared" si="1"/>
        <v/>
      </c>
      <c r="G105">
        <f>SUMIFS(Services!$AC:$AC,Services!$T:$T,G$1,Services!$AM:$AM,'Weird Data Identification'!$A105)</f>
        <v>0</v>
      </c>
      <c r="H105">
        <f>SUMIFS(Services!$AC:$AC,Services!$T:$T,H$1,Services!$AM:$AM,'Weird Data Identification'!$A105)</f>
        <v>82827</v>
      </c>
    </row>
    <row r="106" spans="1:8" x14ac:dyDescent="0.25">
      <c r="A106" s="1" t="s">
        <v>4621</v>
      </c>
      <c r="B106" s="1" t="str">
        <f>INDEX(Services!$AM:$AN,MATCH('Weird Data Identification'!A106,Services!$AM:$AM,0),2)</f>
        <v>Resettled Refugees</v>
      </c>
      <c r="C106">
        <f>SUMIFS(Services!$AB:$AB,Services!$T:$T,C$1,Services!$AM:$AM,'Weird Data Identification'!$A106)</f>
        <v>0</v>
      </c>
      <c r="D106">
        <f>SUMIFS(Services!$AB:$AB,Services!$T:$T,D$1,Services!$AM:$AM,'Weird Data Identification'!$A106)</f>
        <v>0</v>
      </c>
      <c r="E106" s="8" t="str">
        <f t="shared" si="1"/>
        <v/>
      </c>
      <c r="G106">
        <f>SUMIFS(Services!$AC:$AC,Services!$T:$T,G$1,Services!$AM:$AM,'Weird Data Identification'!$A106)</f>
        <v>0</v>
      </c>
      <c r="H106">
        <f>SUMIFS(Services!$AC:$AC,Services!$T:$T,H$1,Services!$AM:$AM,'Weird Data Identification'!$A106)</f>
        <v>127149</v>
      </c>
    </row>
    <row r="107" spans="1:8" x14ac:dyDescent="0.25">
      <c r="A107" s="1" t="s">
        <v>4623</v>
      </c>
      <c r="B107" s="1" t="str">
        <f>INDEX(Services!$AM:$AN,MATCH('Weird Data Identification'!A107,Services!$AM:$AM,0),2)</f>
        <v>Humanitarian Public Policy</v>
      </c>
      <c r="C107">
        <f>SUMIFS(Services!$AB:$AB,Services!$T:$T,C$1,Services!$AM:$AM,'Weird Data Identification'!$A107)</f>
        <v>0</v>
      </c>
      <c r="D107">
        <f>SUMIFS(Services!$AB:$AB,Services!$T:$T,D$1,Services!$AM:$AM,'Weird Data Identification'!$A107)</f>
        <v>0</v>
      </c>
      <c r="E107" s="8" t="str">
        <f t="shared" si="1"/>
        <v/>
      </c>
      <c r="G107">
        <f>SUMIFS(Services!$AC:$AC,Services!$T:$T,G$1,Services!$AM:$AM,'Weird Data Identification'!$A107)</f>
        <v>0</v>
      </c>
      <c r="H107">
        <f>SUMIFS(Services!$AC:$AC,Services!$T:$T,H$1,Services!$AM:$AM,'Weird Data Identification'!$A107)</f>
        <v>206415</v>
      </c>
    </row>
    <row r="108" spans="1:8" x14ac:dyDescent="0.25">
      <c r="A108" s="1" t="s">
        <v>4624</v>
      </c>
      <c r="B108" s="1" t="str">
        <f>INDEX(Services!$AM:$AN,MATCH('Weird Data Identification'!A108,Services!$AM:$AM,0),2)</f>
        <v>Protected Person &amp; Dependants (APR)</v>
      </c>
      <c r="C108">
        <f>SUMIFS(Services!$AB:$AB,Services!$T:$T,C$1,Services!$AM:$AM,'Weird Data Identification'!$A108)</f>
        <v>0</v>
      </c>
      <c r="D108">
        <f>SUMIFS(Services!$AB:$AB,Services!$T:$T,D$1,Services!$AM:$AM,'Weird Data Identification'!$A108)</f>
        <v>0</v>
      </c>
      <c r="E108" s="8" t="str">
        <f t="shared" si="1"/>
        <v/>
      </c>
      <c r="G108">
        <f>SUMIFS(Services!$AC:$AC,Services!$T:$T,G$1,Services!$AM:$AM,'Weird Data Identification'!$A108)</f>
        <v>0</v>
      </c>
      <c r="H108">
        <f>SUMIFS(Services!$AC:$AC,Services!$T:$T,H$1,Services!$AM:$AM,'Weird Data Identification'!$A108)</f>
        <v>0</v>
      </c>
    </row>
    <row r="109" spans="1:8" x14ac:dyDescent="0.25">
      <c r="A109" s="1" t="s">
        <v>4625</v>
      </c>
      <c r="B109" s="1" t="str">
        <f>INDEX(Services!$AM:$AN,MATCH('Weird Data Identification'!A109,Services!$AM:$AM,0),2)</f>
        <v>In-Canada Asylum</v>
      </c>
      <c r="C109">
        <f>SUMIFS(Services!$AB:$AB,Services!$T:$T,C$1,Services!$AM:$AM,'Weird Data Identification'!$A109)</f>
        <v>0</v>
      </c>
      <c r="D109">
        <f>SUMIFS(Services!$AB:$AB,Services!$T:$T,D$1,Services!$AM:$AM,'Weird Data Identification'!$A109)</f>
        <v>0</v>
      </c>
      <c r="E109" s="8" t="str">
        <f t="shared" si="1"/>
        <v/>
      </c>
      <c r="G109">
        <f>SUMIFS(Services!$AC:$AC,Services!$T:$T,G$1,Services!$AM:$AM,'Weird Data Identification'!$A109)</f>
        <v>0</v>
      </c>
      <c r="H109">
        <f>SUMIFS(Services!$AC:$AC,Services!$T:$T,H$1,Services!$AM:$AM,'Weird Data Identification'!$A109)</f>
        <v>0</v>
      </c>
    </row>
    <row r="110" spans="1:8" x14ac:dyDescent="0.25">
      <c r="A110" s="1" t="s">
        <v>4626</v>
      </c>
      <c r="B110" s="1" t="str">
        <f>INDEX(Services!$AM:$AN,MATCH('Weird Data Identification'!A110,Services!$AM:$AM,0),2)</f>
        <v>Immigration Loan</v>
      </c>
      <c r="C110">
        <f>SUMIFS(Services!$AB:$AB,Services!$T:$T,C$1,Services!$AM:$AM,'Weird Data Identification'!$A110)</f>
        <v>0</v>
      </c>
      <c r="D110">
        <f>SUMIFS(Services!$AB:$AB,Services!$T:$T,D$1,Services!$AM:$AM,'Weird Data Identification'!$A110)</f>
        <v>0</v>
      </c>
      <c r="E110" s="8" t="str">
        <f t="shared" si="1"/>
        <v/>
      </c>
      <c r="G110">
        <f>SUMIFS(Services!$AC:$AC,Services!$T:$T,G$1,Services!$AM:$AM,'Weird Data Identification'!$A110)</f>
        <v>0</v>
      </c>
      <c r="H110">
        <f>SUMIFS(Services!$AC:$AC,Services!$T:$T,H$1,Services!$AM:$AM,'Weird Data Identification'!$A110)</f>
        <v>0</v>
      </c>
    </row>
    <row r="111" spans="1:8" x14ac:dyDescent="0.25">
      <c r="A111" s="1" t="s">
        <v>4627</v>
      </c>
      <c r="B111" s="1" t="str">
        <f>INDEX(Services!$AM:$AN,MATCH('Weird Data Identification'!A111,Services!$AM:$AM,0),2)</f>
        <v>One-year window</v>
      </c>
      <c r="C111">
        <f>SUMIFS(Services!$AB:$AB,Services!$T:$T,C$1,Services!$AM:$AM,'Weird Data Identification'!$A111)</f>
        <v>0</v>
      </c>
      <c r="D111">
        <f>SUMIFS(Services!$AB:$AB,Services!$T:$T,D$1,Services!$AM:$AM,'Weird Data Identification'!$A111)</f>
        <v>0</v>
      </c>
      <c r="E111" s="8" t="str">
        <f t="shared" si="1"/>
        <v/>
      </c>
      <c r="G111">
        <f>SUMIFS(Services!$AC:$AC,Services!$T:$T,G$1,Services!$AM:$AM,'Weird Data Identification'!$A111)</f>
        <v>0</v>
      </c>
      <c r="H111">
        <f>SUMIFS(Services!$AC:$AC,Services!$T:$T,H$1,Services!$AM:$AM,'Weird Data Identification'!$A111)</f>
        <v>5417</v>
      </c>
    </row>
    <row r="112" spans="1:8" x14ac:dyDescent="0.25">
      <c r="A112" s="1" t="s">
        <v>4628</v>
      </c>
      <c r="B112" s="1" t="str">
        <f>INDEX(Services!$AM:$AN,MATCH('Weird Data Identification'!A112,Services!$AM:$AM,0),2)</f>
        <v>Pre-removal Risk Assessment</v>
      </c>
      <c r="C112">
        <f>SUMIFS(Services!$AB:$AB,Services!$T:$T,C$1,Services!$AM:$AM,'Weird Data Identification'!$A112)</f>
        <v>0</v>
      </c>
      <c r="D112">
        <f>SUMIFS(Services!$AB:$AB,Services!$T:$T,D$1,Services!$AM:$AM,'Weird Data Identification'!$A112)</f>
        <v>0</v>
      </c>
      <c r="E112" s="8" t="str">
        <f t="shared" si="1"/>
        <v/>
      </c>
      <c r="G112">
        <f>SUMIFS(Services!$AC:$AC,Services!$T:$T,G$1,Services!$AM:$AM,'Weird Data Identification'!$A112)</f>
        <v>0</v>
      </c>
      <c r="H112">
        <f>SUMIFS(Services!$AC:$AC,Services!$T:$T,H$1,Services!$AM:$AM,'Weird Data Identification'!$A112)</f>
        <v>0</v>
      </c>
    </row>
    <row r="113" spans="1:8" x14ac:dyDescent="0.25">
      <c r="A113" s="1" t="s">
        <v>4629</v>
      </c>
      <c r="B113" s="1" t="str">
        <f>INDEX(Services!$AM:$AN,MATCH('Weird Data Identification'!A113,Services!$AM:$AM,0),2)</f>
        <v>The Issuance of Danger Opinion</v>
      </c>
      <c r="C113">
        <f>SUMIFS(Services!$AB:$AB,Services!$T:$T,C$1,Services!$AM:$AM,'Weird Data Identification'!$A113)</f>
        <v>0</v>
      </c>
      <c r="D113">
        <f>SUMIFS(Services!$AB:$AB,Services!$T:$T,D$1,Services!$AM:$AM,'Weird Data Identification'!$A113)</f>
        <v>0</v>
      </c>
      <c r="E113" s="8" t="str">
        <f t="shared" si="1"/>
        <v/>
      </c>
      <c r="G113">
        <f>SUMIFS(Services!$AC:$AC,Services!$T:$T,G$1,Services!$AM:$AM,'Weird Data Identification'!$A113)</f>
        <v>0</v>
      </c>
      <c r="H113">
        <f>SUMIFS(Services!$AC:$AC,Services!$T:$T,H$1,Services!$AM:$AM,'Weird Data Identification'!$A113)</f>
        <v>340224</v>
      </c>
    </row>
    <row r="114" spans="1:8" x14ac:dyDescent="0.25">
      <c r="A114" s="1" t="s">
        <v>4688</v>
      </c>
      <c r="B114" s="1" t="str">
        <f>INDEX(Services!$AM:$AN,MATCH('Weird Data Identification'!A114,Services!$AM:$AM,0),2)</f>
        <v>Settlement Transfer Payments</v>
      </c>
      <c r="C114">
        <f>SUMIFS(Services!$AB:$AB,Services!$T:$T,C$1,Services!$AM:$AM,'Weird Data Identification'!$A114)</f>
        <v>1054</v>
      </c>
      <c r="D114">
        <f>SUMIFS(Services!$AB:$AB,Services!$T:$T,D$1,Services!$AM:$AM,'Weird Data Identification'!$A114)</f>
        <v>161</v>
      </c>
      <c r="E114" s="8">
        <f t="shared" si="1"/>
        <v>-0.84724857685009491</v>
      </c>
      <c r="G114">
        <f>SUMIFS(Services!$AC:$AC,Services!$T:$T,G$1,Services!$AM:$AM,'Weird Data Identification'!$A114)</f>
        <v>0</v>
      </c>
      <c r="H114">
        <f>SUMIFS(Services!$AC:$AC,Services!$T:$T,H$1,Services!$AM:$AM,'Weird Data Identification'!$A114)</f>
        <v>13110</v>
      </c>
    </row>
    <row r="115" spans="1:8" x14ac:dyDescent="0.25">
      <c r="A115" s="1" t="s">
        <v>4689</v>
      </c>
      <c r="B115" s="1" t="str">
        <f>INDEX(Services!$AM:$AN,MATCH('Weird Data Identification'!A115,Services!$AM:$AM,0),2)</f>
        <v>Federal Internship for Newcomers (FIN) Program</v>
      </c>
      <c r="C115">
        <f>SUMIFS(Services!$AB:$AB,Services!$T:$T,C$1,Services!$AM:$AM,'Weird Data Identification'!$A115)</f>
        <v>1259</v>
      </c>
      <c r="D115">
        <f>SUMIFS(Services!$AB:$AB,Services!$T:$T,D$1,Services!$AM:$AM,'Weird Data Identification'!$A115)</f>
        <v>1375</v>
      </c>
      <c r="E115" s="8">
        <f t="shared" si="1"/>
        <v>9.2136616362192211E-2</v>
      </c>
      <c r="G115">
        <f>SUMIFS(Services!$AC:$AC,Services!$T:$T,G$1,Services!$AM:$AM,'Weird Data Identification'!$A115)</f>
        <v>0</v>
      </c>
      <c r="H115">
        <f>SUMIFS(Services!$AC:$AC,Services!$T:$T,H$1,Services!$AM:$AM,'Weird Data Identification'!$A115)</f>
        <v>64125</v>
      </c>
    </row>
    <row r="116" spans="1:8" x14ac:dyDescent="0.25">
      <c r="A116" s="1" t="s">
        <v>4609</v>
      </c>
      <c r="B116" s="1" t="str">
        <f>INDEX(Services!$AM:$AN,MATCH('Weird Data Identification'!A116,Services!$AM:$AM,0),2)</f>
        <v>PR Card Renewals &amp; Replacements</v>
      </c>
      <c r="C116">
        <f>SUMIFS(Services!$AB:$AB,Services!$T:$T,C$1,Services!$AM:$AM,'Weird Data Identification'!$A116)</f>
        <v>0</v>
      </c>
      <c r="D116">
        <f>SUMIFS(Services!$AB:$AB,Services!$T:$T,D$1,Services!$AM:$AM,'Weird Data Identification'!$A116)</f>
        <v>0</v>
      </c>
      <c r="E116" s="8" t="str">
        <f t="shared" si="1"/>
        <v/>
      </c>
      <c r="G116">
        <f>SUMIFS(Services!$AC:$AC,Services!$T:$T,G$1,Services!$AM:$AM,'Weird Data Identification'!$A116)</f>
        <v>0</v>
      </c>
      <c r="H116">
        <f>SUMIFS(Services!$AC:$AC,Services!$T:$T,H$1,Services!$AM:$AM,'Weird Data Identification'!$A116)</f>
        <v>1346973</v>
      </c>
    </row>
    <row r="117" spans="1:8" x14ac:dyDescent="0.25">
      <c r="A117" s="1" t="s">
        <v>4622</v>
      </c>
      <c r="B117" s="1" t="str">
        <f>INDEX(Services!$AM:$AN,MATCH('Weird Data Identification'!A117,Services!$AM:$AM,0),2)</f>
        <v>Permanent Resident Travel Document</v>
      </c>
      <c r="C117">
        <f>SUMIFS(Services!$AB:$AB,Services!$T:$T,C$1,Services!$AM:$AM,'Weird Data Identification'!$A117)</f>
        <v>0</v>
      </c>
      <c r="D117">
        <f>SUMIFS(Services!$AB:$AB,Services!$T:$T,D$1,Services!$AM:$AM,'Weird Data Identification'!$A117)</f>
        <v>0</v>
      </c>
      <c r="E117" s="8" t="str">
        <f t="shared" si="1"/>
        <v/>
      </c>
      <c r="G117">
        <f>SUMIFS(Services!$AC:$AC,Services!$T:$T,G$1,Services!$AM:$AM,'Weird Data Identification'!$A117)</f>
        <v>0</v>
      </c>
      <c r="H117">
        <f>SUMIFS(Services!$AC:$AC,Services!$T:$T,H$1,Services!$AM:$AM,'Weird Data Identification'!$A117)</f>
        <v>713517</v>
      </c>
    </row>
    <row r="118" spans="1:8" x14ac:dyDescent="0.25">
      <c r="A118" s="1" t="s">
        <v>4687</v>
      </c>
      <c r="B118" s="1" t="str">
        <f>INDEX(Services!$AM:$AN,MATCH('Weird Data Identification'!A118,Services!$AM:$AM,0),2)</f>
        <v>Resettlement Assistance (RAP) Transfer Payments: Contributions</v>
      </c>
      <c r="C118">
        <f>SUMIFS(Services!$AB:$AB,Services!$T:$T,C$1,Services!$AM:$AM,'Weird Data Identification'!$A118)</f>
        <v>43</v>
      </c>
      <c r="D118">
        <f>SUMIFS(Services!$AB:$AB,Services!$T:$T,D$1,Services!$AM:$AM,'Weird Data Identification'!$A118)</f>
        <v>0</v>
      </c>
      <c r="E118" s="8">
        <f t="shared" si="1"/>
        <v>-1</v>
      </c>
      <c r="G118">
        <f>SUMIFS(Services!$AC:$AC,Services!$T:$T,G$1,Services!$AM:$AM,'Weird Data Identification'!$A118)</f>
        <v>0</v>
      </c>
      <c r="H118">
        <f>SUMIFS(Services!$AC:$AC,Services!$T:$T,H$1,Services!$AM:$AM,'Weird Data Identification'!$A118)</f>
        <v>0</v>
      </c>
    </row>
    <row r="119" spans="1:8" x14ac:dyDescent="0.25">
      <c r="A119" s="1" t="s">
        <v>4853</v>
      </c>
      <c r="B119" s="1" t="str">
        <f>INDEX(Services!$AM:$AN,MATCH('Weird Data Identification'!A119,Services!$AM:$AM,0),2)</f>
        <v>Resettlement Assistance (RAP) Transfer Payments: Income Support</v>
      </c>
      <c r="C119">
        <f>SUMIFS(Services!$AB:$AB,Services!$T:$T,C$1,Services!$AM:$AM,'Weird Data Identification'!$A119)</f>
        <v>0</v>
      </c>
      <c r="D119">
        <f>SUMIFS(Services!$AB:$AB,Services!$T:$T,D$1,Services!$AM:$AM,'Weird Data Identification'!$A119)</f>
        <v>0</v>
      </c>
      <c r="E119" s="8" t="str">
        <f t="shared" si="1"/>
        <v/>
      </c>
      <c r="G119">
        <f>SUMIFS(Services!$AC:$AC,Services!$T:$T,G$1,Services!$AM:$AM,'Weird Data Identification'!$A119)</f>
        <v>0</v>
      </c>
      <c r="H119">
        <f>SUMIFS(Services!$AC:$AC,Services!$T:$T,H$1,Services!$AM:$AM,'Weird Data Identification'!$A119)</f>
        <v>10974</v>
      </c>
    </row>
    <row r="120" spans="1:8" x14ac:dyDescent="0.25">
      <c r="A120" s="1" t="s">
        <v>4690</v>
      </c>
      <c r="B120" s="1" t="str">
        <f>INDEX(Services!$AM:$AN,MATCH('Weird Data Identification'!A120,Services!$AM:$AM,0),2)</f>
        <v>Reimbursement Interim Federal Health (IFH)</v>
      </c>
      <c r="C120">
        <f>SUMIFS(Services!$AB:$AB,Services!$T:$T,C$1,Services!$AM:$AM,'Weird Data Identification'!$A120)</f>
        <v>625776</v>
      </c>
      <c r="D120">
        <f>SUMIFS(Services!$AB:$AB,Services!$T:$T,D$1,Services!$AM:$AM,'Weird Data Identification'!$A120)</f>
        <v>0</v>
      </c>
      <c r="E120" s="8">
        <f t="shared" si="1"/>
        <v>-1</v>
      </c>
      <c r="G120">
        <f>SUMIFS(Services!$AC:$AC,Services!$T:$T,G$1,Services!$AM:$AM,'Weird Data Identification'!$A120)</f>
        <v>0</v>
      </c>
      <c r="H120">
        <f>SUMIFS(Services!$AC:$AC,Services!$T:$T,H$1,Services!$AM:$AM,'Weird Data Identification'!$A120)</f>
        <v>0</v>
      </c>
    </row>
    <row r="121" spans="1:8" x14ac:dyDescent="0.25">
      <c r="A121" s="1" t="s">
        <v>4691</v>
      </c>
      <c r="B121" s="1" t="str">
        <f>INDEX(Services!$AM:$AN,MATCH('Weird Data Identification'!A121,Services!$AM:$AM,0),2)</f>
        <v>Eligibility Certificate for IFH</v>
      </c>
      <c r="C121">
        <f>SUMIFS(Services!$AB:$AB,Services!$T:$T,C$1,Services!$AM:$AM,'Weird Data Identification'!$A121)</f>
        <v>119171</v>
      </c>
      <c r="D121">
        <f>SUMIFS(Services!$AB:$AB,Services!$T:$T,D$1,Services!$AM:$AM,'Weird Data Identification'!$A121)</f>
        <v>0</v>
      </c>
      <c r="E121" s="8">
        <f t="shared" si="1"/>
        <v>-1</v>
      </c>
      <c r="G121">
        <f>SUMIFS(Services!$AC:$AC,Services!$T:$T,G$1,Services!$AM:$AM,'Weird Data Identification'!$A121)</f>
        <v>0</v>
      </c>
      <c r="H121">
        <f>SUMIFS(Services!$AC:$AC,Services!$T:$T,H$1,Services!$AM:$AM,'Weird Data Identification'!$A121)</f>
        <v>34101</v>
      </c>
    </row>
    <row r="122" spans="1:8" x14ac:dyDescent="0.25">
      <c r="A122" s="1" t="s">
        <v>4692</v>
      </c>
      <c r="B122" s="1" t="str">
        <f>INDEX(Services!$AM:$AN,MATCH('Weird Data Identification'!A122,Services!$AM:$AM,0),2)</f>
        <v>Medical Surveillance Notification</v>
      </c>
      <c r="C122">
        <f>SUMIFS(Services!$AB:$AB,Services!$T:$T,C$1,Services!$AM:$AM,'Weird Data Identification'!$A122)</f>
        <v>8755</v>
      </c>
      <c r="D122">
        <f>SUMIFS(Services!$AB:$AB,Services!$T:$T,D$1,Services!$AM:$AM,'Weird Data Identification'!$A122)</f>
        <v>0</v>
      </c>
      <c r="E122" s="8">
        <f t="shared" si="1"/>
        <v>-1</v>
      </c>
      <c r="G122">
        <f>SUMIFS(Services!$AC:$AC,Services!$T:$T,G$1,Services!$AM:$AM,'Weird Data Identification'!$A122)</f>
        <v>0</v>
      </c>
      <c r="H122">
        <f>SUMIFS(Services!$AC:$AC,Services!$T:$T,H$1,Services!$AM:$AM,'Weird Data Identification'!$A122)</f>
        <v>0</v>
      </c>
    </row>
    <row r="123" spans="1:8" x14ac:dyDescent="0.25">
      <c r="A123" s="1" t="s">
        <v>4630</v>
      </c>
      <c r="B123" s="1" t="str">
        <f>INDEX(Services!$AM:$AN,MATCH('Weird Data Identification'!A123,Services!$AM:$AM,0),2)</f>
        <v>Grant 5(1), 5(2), 5(4)</v>
      </c>
      <c r="C123">
        <f>SUMIFS(Services!$AB:$AB,Services!$T:$T,C$1,Services!$AM:$AM,'Weird Data Identification'!$A123)</f>
        <v>0</v>
      </c>
      <c r="D123">
        <f>SUMIFS(Services!$AB:$AB,Services!$T:$T,D$1,Services!$AM:$AM,'Weird Data Identification'!$A123)</f>
        <v>0</v>
      </c>
      <c r="E123" s="8" t="str">
        <f t="shared" si="1"/>
        <v/>
      </c>
      <c r="G123">
        <f>SUMIFS(Services!$AC:$AC,Services!$T:$T,G$1,Services!$AM:$AM,'Weird Data Identification'!$A123)</f>
        <v>0</v>
      </c>
      <c r="H123">
        <f>SUMIFS(Services!$AC:$AC,Services!$T:$T,H$1,Services!$AM:$AM,'Weird Data Identification'!$A123)</f>
        <v>13777600</v>
      </c>
    </row>
    <row r="124" spans="1:8" x14ac:dyDescent="0.25">
      <c r="A124" s="1" t="s">
        <v>4529</v>
      </c>
      <c r="B124" s="1" t="str">
        <f>INDEX(Services!$AM:$AN,MATCH('Weird Data Identification'!A124,Services!$AM:$AM,0),2)</f>
        <v>Stateless grant 5(5)</v>
      </c>
      <c r="C124">
        <f>SUMIFS(Services!$AB:$AB,Services!$T:$T,C$1,Services!$AM:$AM,'Weird Data Identification'!$A124)</f>
        <v>0</v>
      </c>
      <c r="D124">
        <f>SUMIFS(Services!$AB:$AB,Services!$T:$T,D$1,Services!$AM:$AM,'Weird Data Identification'!$A124)</f>
        <v>0</v>
      </c>
      <c r="E124" s="8" t="str">
        <f t="shared" si="1"/>
        <v/>
      </c>
      <c r="G124">
        <f>SUMIFS(Services!$AC:$AC,Services!$T:$T,G$1,Services!$AM:$AM,'Weird Data Identification'!$A124)</f>
        <v>0</v>
      </c>
      <c r="H124">
        <f>SUMIFS(Services!$AC:$AC,Services!$T:$T,H$1,Services!$AM:$AM,'Weird Data Identification'!$A124)</f>
        <v>9126</v>
      </c>
    </row>
    <row r="125" spans="1:8" x14ac:dyDescent="0.25">
      <c r="A125" s="1" t="s">
        <v>4631</v>
      </c>
      <c r="B125" s="1" t="str">
        <f>INDEX(Services!$AM:$AN,MATCH('Weird Data Identification'!A125,Services!$AM:$AM,0),2)</f>
        <v>Adoption 5.1</v>
      </c>
      <c r="C125">
        <f>SUMIFS(Services!$AB:$AB,Services!$T:$T,C$1,Services!$AM:$AM,'Weird Data Identification'!$A125)</f>
        <v>0</v>
      </c>
      <c r="D125">
        <f>SUMIFS(Services!$AB:$AB,Services!$T:$T,D$1,Services!$AM:$AM,'Weird Data Identification'!$A125)</f>
        <v>0</v>
      </c>
      <c r="E125" s="8" t="str">
        <f t="shared" si="1"/>
        <v/>
      </c>
      <c r="G125">
        <f>SUMIFS(Services!$AC:$AC,Services!$T:$T,G$1,Services!$AM:$AM,'Weird Data Identification'!$A125)</f>
        <v>0</v>
      </c>
      <c r="H125">
        <f>SUMIFS(Services!$AC:$AC,Services!$T:$T,H$1,Services!$AM:$AM,'Weird Data Identification'!$A125)</f>
        <v>5370</v>
      </c>
    </row>
    <row r="126" spans="1:8" x14ac:dyDescent="0.25">
      <c r="A126" s="1" t="s">
        <v>4632</v>
      </c>
      <c r="B126" s="1" t="str">
        <f>INDEX(Services!$AM:$AN,MATCH('Weird Data Identification'!A126,Services!$AM:$AM,0),2)</f>
        <v>Resumption 11(1) &amp; 11(2)</v>
      </c>
      <c r="C126">
        <f>SUMIFS(Services!$AB:$AB,Services!$T:$T,C$1,Services!$AM:$AM,'Weird Data Identification'!$A126)</f>
        <v>0</v>
      </c>
      <c r="D126">
        <f>SUMIFS(Services!$AB:$AB,Services!$T:$T,D$1,Services!$AM:$AM,'Weird Data Identification'!$A126)</f>
        <v>0</v>
      </c>
      <c r="E126" s="8" t="str">
        <f t="shared" si="1"/>
        <v/>
      </c>
      <c r="G126">
        <f>SUMIFS(Services!$AC:$AC,Services!$T:$T,G$1,Services!$AM:$AM,'Weird Data Identification'!$A126)</f>
        <v>0</v>
      </c>
      <c r="H126">
        <f>SUMIFS(Services!$AC:$AC,Services!$T:$T,H$1,Services!$AM:$AM,'Weird Data Identification'!$A126)</f>
        <v>19398</v>
      </c>
    </row>
    <row r="127" spans="1:8" x14ac:dyDescent="0.25">
      <c r="A127" s="1" t="s">
        <v>4633</v>
      </c>
      <c r="B127" s="1" t="str">
        <f>INDEX(Services!$AM:$AN,MATCH('Weird Data Identification'!A127,Services!$AM:$AM,0),2)</f>
        <v>Revocation</v>
      </c>
      <c r="C127">
        <f>SUMIFS(Services!$AB:$AB,Services!$T:$T,C$1,Services!$AM:$AM,'Weird Data Identification'!$A127)</f>
        <v>0</v>
      </c>
      <c r="D127">
        <f>SUMIFS(Services!$AB:$AB,Services!$T:$T,D$1,Services!$AM:$AM,'Weird Data Identification'!$A127)</f>
        <v>0</v>
      </c>
      <c r="E127" s="8" t="str">
        <f t="shared" si="1"/>
        <v/>
      </c>
      <c r="G127">
        <f>SUMIFS(Services!$AC:$AC,Services!$T:$T,G$1,Services!$AM:$AM,'Weird Data Identification'!$A127)</f>
        <v>0</v>
      </c>
      <c r="H127">
        <f>SUMIFS(Services!$AC:$AC,Services!$T:$T,H$1,Services!$AM:$AM,'Weird Data Identification'!$A127)</f>
        <v>4089</v>
      </c>
    </row>
    <row r="128" spans="1:8" x14ac:dyDescent="0.25">
      <c r="A128" s="1" t="s">
        <v>4634</v>
      </c>
      <c r="B128" s="1" t="str">
        <f>INDEX(Services!$AM:$AN,MATCH('Weird Data Identification'!A128,Services!$AM:$AM,0),2)</f>
        <v>Renunciation of Citizenship</v>
      </c>
      <c r="C128">
        <f>SUMIFS(Services!$AB:$AB,Services!$T:$T,C$1,Services!$AM:$AM,'Weird Data Identification'!$A128)</f>
        <v>0</v>
      </c>
      <c r="D128">
        <f>SUMIFS(Services!$AB:$AB,Services!$T:$T,D$1,Services!$AM:$AM,'Weird Data Identification'!$A128)</f>
        <v>0</v>
      </c>
      <c r="E128" s="8" t="str">
        <f t="shared" si="1"/>
        <v/>
      </c>
      <c r="G128">
        <f>SUMIFS(Services!$AC:$AC,Services!$T:$T,G$1,Services!$AM:$AM,'Weird Data Identification'!$A128)</f>
        <v>0</v>
      </c>
      <c r="H128">
        <f>SUMIFS(Services!$AC:$AC,Services!$T:$T,H$1,Services!$AM:$AM,'Weird Data Identification'!$A128)</f>
        <v>18558</v>
      </c>
    </row>
    <row r="129" spans="1:8" x14ac:dyDescent="0.25">
      <c r="A129" s="1" t="s">
        <v>4635</v>
      </c>
      <c r="B129" s="1" t="str">
        <f>INDEX(Services!$AM:$AN,MATCH('Weird Data Identification'!A129,Services!$AM:$AM,0),2)</f>
        <v>Proof of Citizenship</v>
      </c>
      <c r="C129">
        <f>SUMIFS(Services!$AB:$AB,Services!$T:$T,C$1,Services!$AM:$AM,'Weird Data Identification'!$A129)</f>
        <v>0</v>
      </c>
      <c r="D129">
        <f>SUMIFS(Services!$AB:$AB,Services!$T:$T,D$1,Services!$AM:$AM,'Weird Data Identification'!$A129)</f>
        <v>0</v>
      </c>
      <c r="E129" s="8" t="str">
        <f t="shared" si="1"/>
        <v/>
      </c>
      <c r="G129">
        <f>SUMIFS(Services!$AC:$AC,Services!$T:$T,G$1,Services!$AM:$AM,'Weird Data Identification'!$A129)</f>
        <v>0</v>
      </c>
      <c r="H129">
        <f>SUMIFS(Services!$AC:$AC,Services!$T:$T,H$1,Services!$AM:$AM,'Weird Data Identification'!$A129)</f>
        <v>173640</v>
      </c>
    </row>
    <row r="130" spans="1:8" x14ac:dyDescent="0.25">
      <c r="A130" s="1" t="s">
        <v>4636</v>
      </c>
      <c r="B130" s="1" t="str">
        <f>INDEX(Services!$AM:$AN,MATCH('Weird Data Identification'!A130,Services!$AM:$AM,0),2)</f>
        <v>Recalls of Citizenship Certificate(s)</v>
      </c>
      <c r="C130">
        <f>SUMIFS(Services!$AB:$AB,Services!$T:$T,C$1,Services!$AM:$AM,'Weird Data Identification'!$A130)</f>
        <v>0</v>
      </c>
      <c r="D130">
        <f>SUMIFS(Services!$AB:$AB,Services!$T:$T,D$1,Services!$AM:$AM,'Weird Data Identification'!$A130)</f>
        <v>0</v>
      </c>
      <c r="E130" s="8" t="str">
        <f t="shared" si="1"/>
        <v/>
      </c>
      <c r="G130">
        <f>SUMIFS(Services!$AC:$AC,Services!$T:$T,G$1,Services!$AM:$AM,'Weird Data Identification'!$A130)</f>
        <v>0</v>
      </c>
      <c r="H130">
        <f>SUMIFS(Services!$AC:$AC,Services!$T:$T,H$1,Services!$AM:$AM,'Weird Data Identification'!$A130)</f>
        <v>0</v>
      </c>
    </row>
    <row r="131" spans="1:8" x14ac:dyDescent="0.25">
      <c r="A131" s="1" t="s">
        <v>4637</v>
      </c>
      <c r="B131" s="1" t="str">
        <f>INDEX(Services!$AM:$AN,MATCH('Weird Data Identification'!A131,Services!$AM:$AM,0),2)</f>
        <v>Search of Records</v>
      </c>
      <c r="C131">
        <f>SUMIFS(Services!$AB:$AB,Services!$T:$T,C$1,Services!$AM:$AM,'Weird Data Identification'!$A131)</f>
        <v>0</v>
      </c>
      <c r="D131">
        <f>SUMIFS(Services!$AB:$AB,Services!$T:$T,D$1,Services!$AM:$AM,'Weird Data Identification'!$A131)</f>
        <v>0</v>
      </c>
      <c r="E131" s="8" t="str">
        <f t="shared" ref="E131:E194" si="2">IFERROR((D131-C131)/C131,"")</f>
        <v/>
      </c>
      <c r="G131">
        <f>SUMIFS(Services!$AC:$AC,Services!$T:$T,G$1,Services!$AM:$AM,'Weird Data Identification'!$A131)</f>
        <v>0</v>
      </c>
      <c r="H131">
        <f>SUMIFS(Services!$AC:$AC,Services!$T:$T,H$1,Services!$AM:$AM,'Weird Data Identification'!$A131)</f>
        <v>34749</v>
      </c>
    </row>
    <row r="132" spans="1:8" x14ac:dyDescent="0.25">
      <c r="A132" s="1" t="s">
        <v>4854</v>
      </c>
      <c r="B132" s="1" t="str">
        <f>INDEX(Services!$AM:$AN,MATCH('Weird Data Identification'!A132,Services!$AM:$AM,0),2)</f>
        <v>Citizenship Education &amp;  Outreach _x000D_
Reaffirmation</v>
      </c>
      <c r="C132">
        <f>SUMIFS(Services!$AB:$AB,Services!$T:$T,C$1,Services!$AM:$AM,'Weird Data Identification'!$A132)</f>
        <v>1286649</v>
      </c>
      <c r="D132">
        <f>SUMIFS(Services!$AB:$AB,Services!$T:$T,D$1,Services!$AM:$AM,'Weird Data Identification'!$A132)</f>
        <v>0</v>
      </c>
      <c r="E132" s="8">
        <f t="shared" si="2"/>
        <v>-1</v>
      </c>
      <c r="G132">
        <f>SUMIFS(Services!$AC:$AC,Services!$T:$T,G$1,Services!$AM:$AM,'Weird Data Identification'!$A132)</f>
        <v>0</v>
      </c>
      <c r="H132">
        <f>SUMIFS(Services!$AC:$AC,Services!$T:$T,H$1,Services!$AM:$AM,'Weird Data Identification'!$A132)</f>
        <v>407259</v>
      </c>
    </row>
    <row r="133" spans="1:8" x14ac:dyDescent="0.25">
      <c r="A133" s="1" t="s">
        <v>4855</v>
      </c>
      <c r="B133" s="1" t="str">
        <f>INDEX(Services!$AM:$AN,MATCH('Weird Data Identification'!A133,Services!$AM:$AM,0),2)</f>
        <v>Regular Passport</v>
      </c>
      <c r="C133">
        <f>SUMIFS(Services!$AB:$AB,Services!$T:$T,C$1,Services!$AM:$AM,'Weird Data Identification'!$A133)</f>
        <v>0</v>
      </c>
      <c r="D133">
        <f>SUMIFS(Services!$AB:$AB,Services!$T:$T,D$1,Services!$AM:$AM,'Weird Data Identification'!$A133)</f>
        <v>0</v>
      </c>
      <c r="E133" s="8" t="str">
        <f t="shared" si="2"/>
        <v/>
      </c>
      <c r="G133">
        <f>SUMIFS(Services!$AC:$AC,Services!$T:$T,G$1,Services!$AM:$AM,'Weird Data Identification'!$A133)</f>
        <v>0</v>
      </c>
      <c r="H133">
        <f>SUMIFS(Services!$AC:$AC,Services!$T:$T,H$1,Services!$AM:$AM,'Weird Data Identification'!$A133)</f>
        <v>2042862</v>
      </c>
    </row>
    <row r="134" spans="1:8" x14ac:dyDescent="0.25">
      <c r="A134" s="1" t="s">
        <v>4856</v>
      </c>
      <c r="B134" s="1" t="str">
        <f>INDEX(Services!$AM:$AN,MATCH('Weird Data Identification'!A134,Services!$AM:$AM,0),2)</f>
        <v>Diplomatic Passport</v>
      </c>
      <c r="C134">
        <f>SUMIFS(Services!$AB:$AB,Services!$T:$T,C$1,Services!$AM:$AM,'Weird Data Identification'!$A134)</f>
        <v>0</v>
      </c>
      <c r="D134">
        <f>SUMIFS(Services!$AB:$AB,Services!$T:$T,D$1,Services!$AM:$AM,'Weird Data Identification'!$A134)</f>
        <v>0</v>
      </c>
      <c r="E134" s="8" t="str">
        <f t="shared" si="2"/>
        <v/>
      </c>
      <c r="G134">
        <f>SUMIFS(Services!$AC:$AC,Services!$T:$T,G$1,Services!$AM:$AM,'Weird Data Identification'!$A134)</f>
        <v>0</v>
      </c>
      <c r="H134">
        <f>SUMIFS(Services!$AC:$AC,Services!$T:$T,H$1,Services!$AM:$AM,'Weird Data Identification'!$A134)</f>
        <v>12636</v>
      </c>
    </row>
    <row r="135" spans="1:8" x14ac:dyDescent="0.25">
      <c r="A135" s="1" t="s">
        <v>4857</v>
      </c>
      <c r="B135" s="1" t="str">
        <f>INDEX(Services!$AM:$AN,MATCH('Weird Data Identification'!A135,Services!$AM:$AM,0),2)</f>
        <v>Special Passport</v>
      </c>
      <c r="C135">
        <f>SUMIFS(Services!$AB:$AB,Services!$T:$T,C$1,Services!$AM:$AM,'Weird Data Identification'!$A135)</f>
        <v>0</v>
      </c>
      <c r="D135">
        <f>SUMIFS(Services!$AB:$AB,Services!$T:$T,D$1,Services!$AM:$AM,'Weird Data Identification'!$A135)</f>
        <v>0</v>
      </c>
      <c r="E135" s="8" t="str">
        <f t="shared" si="2"/>
        <v/>
      </c>
      <c r="G135">
        <f>SUMIFS(Services!$AC:$AC,Services!$T:$T,G$1,Services!$AM:$AM,'Weird Data Identification'!$A135)</f>
        <v>0</v>
      </c>
      <c r="H135">
        <f>SUMIFS(Services!$AC:$AC,Services!$T:$T,H$1,Services!$AM:$AM,'Weird Data Identification'!$A135)</f>
        <v>0</v>
      </c>
    </row>
    <row r="136" spans="1:8" x14ac:dyDescent="0.25">
      <c r="A136" s="1" t="s">
        <v>4858</v>
      </c>
      <c r="B136" s="1" t="str">
        <f>INDEX(Services!$AM:$AN,MATCH('Weird Data Identification'!A136,Services!$AM:$AM,0),2)</f>
        <v>Certificate of Identity</v>
      </c>
      <c r="C136">
        <f>SUMIFS(Services!$AB:$AB,Services!$T:$T,C$1,Services!$AM:$AM,'Weird Data Identification'!$A136)</f>
        <v>0</v>
      </c>
      <c r="D136">
        <f>SUMIFS(Services!$AB:$AB,Services!$T:$T,D$1,Services!$AM:$AM,'Weird Data Identification'!$A136)</f>
        <v>0</v>
      </c>
      <c r="E136" s="8" t="str">
        <f t="shared" si="2"/>
        <v/>
      </c>
      <c r="G136">
        <f>SUMIFS(Services!$AC:$AC,Services!$T:$T,G$1,Services!$AM:$AM,'Weird Data Identification'!$A136)</f>
        <v>0</v>
      </c>
      <c r="H136">
        <f>SUMIFS(Services!$AC:$AC,Services!$T:$T,H$1,Services!$AM:$AM,'Weird Data Identification'!$A136)</f>
        <v>117756</v>
      </c>
    </row>
    <row r="137" spans="1:8" x14ac:dyDescent="0.25">
      <c r="A137" s="1" t="s">
        <v>4859</v>
      </c>
      <c r="B137" s="1" t="str">
        <f>INDEX(Services!$AM:$AN,MATCH('Weird Data Identification'!A137,Services!$AM:$AM,0),2)</f>
        <v>Refugee Travel Document</v>
      </c>
      <c r="C137">
        <f>SUMIFS(Services!$AB:$AB,Services!$T:$T,C$1,Services!$AM:$AM,'Weird Data Identification'!$A137)</f>
        <v>0</v>
      </c>
      <c r="D137">
        <f>SUMIFS(Services!$AB:$AB,Services!$T:$T,D$1,Services!$AM:$AM,'Weird Data Identification'!$A137)</f>
        <v>1</v>
      </c>
      <c r="E137" s="8" t="str">
        <f t="shared" si="2"/>
        <v/>
      </c>
      <c r="G137">
        <f>SUMIFS(Services!$AC:$AC,Services!$T:$T,G$1,Services!$AM:$AM,'Weird Data Identification'!$A137)</f>
        <v>0</v>
      </c>
      <c r="H137">
        <f>SUMIFS(Services!$AC:$AC,Services!$T:$T,H$1,Services!$AM:$AM,'Weird Data Identification'!$A137)</f>
        <v>117756</v>
      </c>
    </row>
    <row r="138" spans="1:8" x14ac:dyDescent="0.25">
      <c r="A138" s="1" t="s">
        <v>4860</v>
      </c>
      <c r="B138" s="1" t="str">
        <f>INDEX(Services!$AM:$AN,MATCH('Weird Data Identification'!A138,Services!$AM:$AM,0),2)</f>
        <v>Emergency travel document</v>
      </c>
      <c r="C138">
        <f>SUMIFS(Services!$AB:$AB,Services!$T:$T,C$1,Services!$AM:$AM,'Weird Data Identification'!$A138)</f>
        <v>0</v>
      </c>
      <c r="D138">
        <f>SUMIFS(Services!$AB:$AB,Services!$T:$T,D$1,Services!$AM:$AM,'Weird Data Identification'!$A138)</f>
        <v>0</v>
      </c>
      <c r="E138" s="8" t="str">
        <f t="shared" si="2"/>
        <v/>
      </c>
      <c r="G138">
        <f>SUMIFS(Services!$AC:$AC,Services!$T:$T,G$1,Services!$AM:$AM,'Weird Data Identification'!$A138)</f>
        <v>0</v>
      </c>
      <c r="H138">
        <f>SUMIFS(Services!$AC:$AC,Services!$T:$T,H$1,Services!$AM:$AM,'Weird Data Identification'!$A138)</f>
        <v>35661</v>
      </c>
    </row>
    <row r="139" spans="1:8" x14ac:dyDescent="0.25">
      <c r="A139" s="1" t="s">
        <v>4861</v>
      </c>
      <c r="B139" s="1" t="str">
        <f>INDEX(Services!$AM:$AN,MATCH('Weird Data Identification'!A139,Services!$AM:$AM,0),2)</f>
        <v>Visa facilitation for Official Travel</v>
      </c>
      <c r="C139">
        <f>SUMIFS(Services!$AB:$AB,Services!$T:$T,C$1,Services!$AM:$AM,'Weird Data Identification'!$A139)</f>
        <v>0</v>
      </c>
      <c r="D139">
        <f>SUMIFS(Services!$AB:$AB,Services!$T:$T,D$1,Services!$AM:$AM,'Weird Data Identification'!$A139)</f>
        <v>0</v>
      </c>
      <c r="E139" s="8" t="str">
        <f t="shared" si="2"/>
        <v/>
      </c>
      <c r="G139">
        <f>SUMIFS(Services!$AC:$AC,Services!$T:$T,G$1,Services!$AM:$AM,'Weird Data Identification'!$A139)</f>
        <v>0</v>
      </c>
      <c r="H139">
        <f>SUMIFS(Services!$AC:$AC,Services!$T:$T,H$1,Services!$AM:$AM,'Weird Data Identification'!$A139)</f>
        <v>0</v>
      </c>
    </row>
    <row r="140" spans="1:8" x14ac:dyDescent="0.25">
      <c r="A140" s="1" t="s">
        <v>4583</v>
      </c>
      <c r="B140" s="1" t="str">
        <f>INDEX(Services!$AM:$AN,MATCH('Weird Data Identification'!A140,Services!$AM:$AM,0),2)</f>
        <v>Addition of a special stamp in a  _x000D_
passport or other travel document</v>
      </c>
      <c r="C140">
        <f>SUMIFS(Services!$AB:$AB,Services!$T:$T,C$1,Services!$AM:$AM,'Weird Data Identification'!$A140)</f>
        <v>0</v>
      </c>
      <c r="D140">
        <f>SUMIFS(Services!$AB:$AB,Services!$T:$T,D$1,Services!$AM:$AM,'Weird Data Identification'!$A140)</f>
        <v>0</v>
      </c>
      <c r="E140" s="8" t="str">
        <f t="shared" si="2"/>
        <v/>
      </c>
      <c r="G140">
        <f>SUMIFS(Services!$AC:$AC,Services!$T:$T,G$1,Services!$AM:$AM,'Weird Data Identification'!$A140)</f>
        <v>0</v>
      </c>
      <c r="H140">
        <f>SUMIFS(Services!$AC:$AC,Services!$T:$T,H$1,Services!$AM:$AM,'Weird Data Identification'!$A140)</f>
        <v>0</v>
      </c>
    </row>
    <row r="141" spans="1:8" x14ac:dyDescent="0.25">
      <c r="A141" s="1" t="s">
        <v>4862</v>
      </c>
      <c r="B141" s="1" t="str">
        <f>INDEX(Services!$AM:$AN,MATCH('Weird Data Identification'!A141,Services!$AM:$AM,0),2)</f>
        <v>Addition of an observation in a   _x000D_
passport or other travel document</v>
      </c>
      <c r="C141">
        <f>SUMIFS(Services!$AB:$AB,Services!$T:$T,C$1,Services!$AM:$AM,'Weird Data Identification'!$A141)</f>
        <v>0</v>
      </c>
      <c r="D141">
        <f>SUMIFS(Services!$AB:$AB,Services!$T:$T,D$1,Services!$AM:$AM,'Weird Data Identification'!$A141)</f>
        <v>0</v>
      </c>
      <c r="E141" s="8" t="str">
        <f t="shared" si="2"/>
        <v/>
      </c>
      <c r="G141">
        <f>SUMIFS(Services!$AC:$AC,Services!$T:$T,G$1,Services!$AM:$AM,'Weird Data Identification'!$A141)</f>
        <v>0</v>
      </c>
      <c r="H141">
        <f>SUMIFS(Services!$AC:$AC,Services!$T:$T,H$1,Services!$AM:$AM,'Weird Data Identification'!$A141)</f>
        <v>0</v>
      </c>
    </row>
    <row r="142" spans="1:8" x14ac:dyDescent="0.25">
      <c r="A142" s="1" t="s">
        <v>4863</v>
      </c>
      <c r="B142" s="1" t="str">
        <f>INDEX(Services!$AM:$AN,MATCH('Weird Data Identification'!A142,Services!$AM:$AM,0),2)</f>
        <v>Certifying true copies of part of a _x000D_
passport or another travel document</v>
      </c>
      <c r="C142">
        <f>SUMIFS(Services!$AB:$AB,Services!$T:$T,C$1,Services!$AM:$AM,'Weird Data Identification'!$A142)</f>
        <v>0</v>
      </c>
      <c r="D142">
        <f>SUMIFS(Services!$AB:$AB,Services!$T:$T,D$1,Services!$AM:$AM,'Weird Data Identification'!$A142)</f>
        <v>0</v>
      </c>
      <c r="E142" s="8" t="str">
        <f t="shared" si="2"/>
        <v/>
      </c>
      <c r="G142">
        <f>SUMIFS(Services!$AC:$AC,Services!$T:$T,G$1,Services!$AM:$AM,'Weird Data Identification'!$A142)</f>
        <v>0</v>
      </c>
      <c r="H142">
        <f>SUMIFS(Services!$AC:$AC,Services!$T:$T,H$1,Services!$AM:$AM,'Weird Data Identification'!$A142)</f>
        <v>35916</v>
      </c>
    </row>
    <row r="143" spans="1:8" x14ac:dyDescent="0.25">
      <c r="A143" s="1" t="s">
        <v>4693</v>
      </c>
      <c r="B143" s="1" t="str">
        <f>INDEX(Services!$AM:$AN,MATCH('Weird Data Identification'!A143,Services!$AM:$AM,0),2)</f>
        <v>Verification of Status</v>
      </c>
      <c r="C143">
        <f>SUMIFS(Services!$AB:$AB,Services!$T:$T,C$1,Services!$AM:$AM,'Weird Data Identification'!$A143)</f>
        <v>1</v>
      </c>
      <c r="D143">
        <f>SUMIFS(Services!$AB:$AB,Services!$T:$T,D$1,Services!$AM:$AM,'Weird Data Identification'!$A143)</f>
        <v>0</v>
      </c>
      <c r="E143" s="8">
        <f t="shared" si="2"/>
        <v>-1</v>
      </c>
      <c r="G143">
        <f>SUMIFS(Services!$AC:$AC,Services!$T:$T,G$1,Services!$AM:$AM,'Weird Data Identification'!$A143)</f>
        <v>0</v>
      </c>
      <c r="H143">
        <f>SUMIFS(Services!$AC:$AC,Services!$T:$T,H$1,Services!$AM:$AM,'Weird Data Identification'!$A143)</f>
        <v>149943</v>
      </c>
    </row>
    <row r="144" spans="1:8" x14ac:dyDescent="0.25">
      <c r="A144" s="1" t="s">
        <v>4638</v>
      </c>
      <c r="B144" s="1" t="str">
        <f>INDEX(Services!$AM:$AN,MATCH('Weird Data Identification'!A144,Services!$AM:$AM,0),2)</f>
        <v>Amendments to historical records or of valid TR documents</v>
      </c>
      <c r="C144">
        <f>SUMIFS(Services!$AB:$AB,Services!$T:$T,C$1,Services!$AM:$AM,'Weird Data Identification'!$A144)</f>
        <v>0</v>
      </c>
      <c r="D144">
        <f>SUMIFS(Services!$AB:$AB,Services!$T:$T,D$1,Services!$AM:$AM,'Weird Data Identification'!$A144)</f>
        <v>0</v>
      </c>
      <c r="E144" s="8" t="str">
        <f t="shared" si="2"/>
        <v/>
      </c>
      <c r="G144">
        <f>SUMIFS(Services!$AC:$AC,Services!$T:$T,G$1,Services!$AM:$AM,'Weird Data Identification'!$A144)</f>
        <v>0</v>
      </c>
      <c r="H144">
        <f>SUMIFS(Services!$AC:$AC,Services!$T:$T,H$1,Services!$AM:$AM,'Weird Data Identification'!$A144)</f>
        <v>89889</v>
      </c>
    </row>
    <row r="145" spans="1:8" x14ac:dyDescent="0.25">
      <c r="A145" s="1" t="s">
        <v>4864</v>
      </c>
      <c r="B145" s="1" t="str">
        <f>INDEX(Services!$AM:$AN,MATCH('Weird Data Identification'!A145,Services!$AM:$AM,0),2)</f>
        <v>Determination of Rehabilitation for criminality or serious criminality</v>
      </c>
      <c r="C145">
        <f>SUMIFS(Services!$AB:$AB,Services!$T:$T,C$1,Services!$AM:$AM,'Weird Data Identification'!$A145)</f>
        <v>18</v>
      </c>
      <c r="D145">
        <f>SUMIFS(Services!$AB:$AB,Services!$T:$T,D$1,Services!$AM:$AM,'Weird Data Identification'!$A145)</f>
        <v>17</v>
      </c>
      <c r="E145" s="8">
        <f t="shared" si="2"/>
        <v>-5.5555555555555552E-2</v>
      </c>
      <c r="G145">
        <f>SUMIFS(Services!$AC:$AC,Services!$T:$T,G$1,Services!$AM:$AM,'Weird Data Identification'!$A145)</f>
        <v>0</v>
      </c>
      <c r="H145">
        <f>SUMIFS(Services!$AC:$AC,Services!$T:$T,H$1,Services!$AM:$AM,'Weird Data Identification'!$A145)</f>
        <v>141396</v>
      </c>
    </row>
    <row r="146" spans="1:8" x14ac:dyDescent="0.25">
      <c r="A146" s="1" t="s">
        <v>4865</v>
      </c>
      <c r="B146" s="1" t="str">
        <f>INDEX(Services!$AM:$AN,MATCH('Weird Data Identification'!A146,Services!$AM:$AM,0),2)</f>
        <v>Renunciation of Permanent Residency</v>
      </c>
      <c r="C146">
        <f>SUMIFS(Services!$AB:$AB,Services!$T:$T,C$1,Services!$AM:$AM,'Weird Data Identification'!$A146)</f>
        <v>2249</v>
      </c>
      <c r="D146">
        <f>SUMIFS(Services!$AB:$AB,Services!$T:$T,D$1,Services!$AM:$AM,'Weird Data Identification'!$A146)</f>
        <v>5603</v>
      </c>
      <c r="E146" s="8">
        <f t="shared" si="2"/>
        <v>1.4913294797687862</v>
      </c>
      <c r="G146">
        <f>SUMIFS(Services!$AC:$AC,Services!$T:$T,G$1,Services!$AM:$AM,'Weird Data Identification'!$A146)</f>
        <v>0</v>
      </c>
      <c r="H146">
        <f>SUMIFS(Services!$AC:$AC,Services!$T:$T,H$1,Services!$AM:$AM,'Weird Data Identification'!$A146)</f>
        <v>32712</v>
      </c>
    </row>
    <row r="147" spans="1:8" x14ac:dyDescent="0.25">
      <c r="A147" s="1" t="s">
        <v>4866</v>
      </c>
      <c r="B147" s="1" t="str">
        <f>INDEX(Services!$AM:$AN,MATCH('Weird Data Identification'!A147,Services!$AM:$AM,0),2)</f>
        <v>Authorization to return to Canada</v>
      </c>
      <c r="C147">
        <f>SUMIFS(Services!$AB:$AB,Services!$T:$T,C$1,Services!$AM:$AM,'Weird Data Identification'!$A147)</f>
        <v>12</v>
      </c>
      <c r="D147">
        <f>SUMIFS(Services!$AB:$AB,Services!$T:$T,D$1,Services!$AM:$AM,'Weird Data Identification'!$A147)</f>
        <v>11</v>
      </c>
      <c r="E147" s="8">
        <f t="shared" si="2"/>
        <v>-8.3333333333333329E-2</v>
      </c>
      <c r="G147">
        <f>SUMIFS(Services!$AC:$AC,Services!$T:$T,G$1,Services!$AM:$AM,'Weird Data Identification'!$A147)</f>
        <v>0</v>
      </c>
      <c r="H147">
        <f>SUMIFS(Services!$AC:$AC,Services!$T:$T,H$1,Services!$AM:$AM,'Weird Data Identification'!$A147)</f>
        <v>58299</v>
      </c>
    </row>
    <row r="148" spans="1:8" x14ac:dyDescent="0.25">
      <c r="A148" s="1" t="s">
        <v>4694</v>
      </c>
      <c r="B148" s="1" t="str">
        <f>INDEX(Services!$AM:$AN,MATCH('Weird Data Identification'!A148,Services!$AM:$AM,0),2)</f>
        <v>IRCC Web Validation Portal - Internal (GOC) and External (Provinces/Territories)</v>
      </c>
      <c r="C148">
        <f>SUMIFS(Services!$AB:$AB,Services!$T:$T,C$1,Services!$AM:$AM,'Weird Data Identification'!$A148)</f>
        <v>224000</v>
      </c>
      <c r="D148">
        <f>SUMIFS(Services!$AB:$AB,Services!$T:$T,D$1,Services!$AM:$AM,'Weird Data Identification'!$A148)</f>
        <v>0</v>
      </c>
      <c r="E148" s="8">
        <f t="shared" si="2"/>
        <v>-1</v>
      </c>
      <c r="G148">
        <f>SUMIFS(Services!$AC:$AC,Services!$T:$T,G$1,Services!$AM:$AM,'Weird Data Identification'!$A148)</f>
        <v>0</v>
      </c>
      <c r="H148">
        <f>SUMIFS(Services!$AC:$AC,Services!$T:$T,H$1,Services!$AM:$AM,'Weird Data Identification'!$A148)</f>
        <v>0</v>
      </c>
    </row>
    <row r="149" spans="1:8" x14ac:dyDescent="0.25">
      <c r="A149" s="1" t="s">
        <v>4695</v>
      </c>
      <c r="B149" s="1" t="str">
        <f>INDEX(Services!$AM:$AN,MATCH('Weird Data Identification'!A149,Services!$AM:$AM,0),2)</f>
        <v>Global Assistance to Irregular Migrants   (GAIM)</v>
      </c>
      <c r="C149">
        <f>SUMIFS(Services!$AB:$AB,Services!$T:$T,C$1,Services!$AM:$AM,'Weird Data Identification'!$A149)</f>
        <v>1</v>
      </c>
      <c r="D149">
        <f>SUMIFS(Services!$AB:$AB,Services!$T:$T,D$1,Services!$AM:$AM,'Weird Data Identification'!$A149)</f>
        <v>0</v>
      </c>
      <c r="E149" s="8">
        <f t="shared" si="2"/>
        <v>-1</v>
      </c>
      <c r="G149">
        <f>SUMIFS(Services!$AC:$AC,Services!$T:$T,G$1,Services!$AM:$AM,'Weird Data Identification'!$A149)</f>
        <v>0</v>
      </c>
      <c r="H149">
        <f>SUMIFS(Services!$AC:$AC,Services!$T:$T,H$1,Services!$AM:$AM,'Weird Data Identification'!$A149)</f>
        <v>0</v>
      </c>
    </row>
    <row r="150" spans="1:8" x14ac:dyDescent="0.25">
      <c r="A150" s="1" t="s">
        <v>4696</v>
      </c>
      <c r="B150" s="1" t="str">
        <f>INDEX(Services!$AM:$AN,MATCH('Weird Data Identification'!A150,Services!$AM:$AM,0),2)</f>
        <v>Access to Information</v>
      </c>
      <c r="C150">
        <f>SUMIFS(Services!$AB:$AB,Services!$T:$T,C$1,Services!$AM:$AM,'Weird Data Identification'!$A150)</f>
        <v>47037</v>
      </c>
      <c r="D150">
        <f>SUMIFS(Services!$AB:$AB,Services!$T:$T,D$1,Services!$AM:$AM,'Weird Data Identification'!$A150)</f>
        <v>60249</v>
      </c>
      <c r="E150" s="8">
        <f t="shared" si="2"/>
        <v>0.28088526053957524</v>
      </c>
      <c r="G150">
        <f>SUMIFS(Services!$AC:$AC,Services!$T:$T,G$1,Services!$AM:$AM,'Weird Data Identification'!$A150)</f>
        <v>0</v>
      </c>
      <c r="H150">
        <f>SUMIFS(Services!$AC:$AC,Services!$T:$T,H$1,Services!$AM:$AM,'Weird Data Identification'!$A150)</f>
        <v>89969</v>
      </c>
    </row>
    <row r="151" spans="1:8" x14ac:dyDescent="0.25">
      <c r="A151" s="1" t="s">
        <v>4697</v>
      </c>
      <c r="B151" s="1" t="str">
        <f>INDEX(Services!$AM:$AN,MATCH('Weird Data Identification'!A151,Services!$AM:$AM,0),2)</f>
        <v>Privacy</v>
      </c>
      <c r="C151">
        <f>SUMIFS(Services!$AB:$AB,Services!$T:$T,C$1,Services!$AM:$AM,'Weird Data Identification'!$A151)</f>
        <v>10516</v>
      </c>
      <c r="D151">
        <f>SUMIFS(Services!$AB:$AB,Services!$T:$T,D$1,Services!$AM:$AM,'Weird Data Identification'!$A151)</f>
        <v>10971</v>
      </c>
      <c r="E151" s="8">
        <f t="shared" si="2"/>
        <v>4.3267402054012929E-2</v>
      </c>
      <c r="G151">
        <f>SUMIFS(Services!$AC:$AC,Services!$T:$T,G$1,Services!$AM:$AM,'Weird Data Identification'!$A151)</f>
        <v>0</v>
      </c>
      <c r="H151">
        <f>SUMIFS(Services!$AC:$AC,Services!$T:$T,H$1,Services!$AM:$AM,'Weird Data Identification'!$A151)</f>
        <v>19749</v>
      </c>
    </row>
    <row r="152" spans="1:8" x14ac:dyDescent="0.25">
      <c r="A152" s="1" t="s">
        <v>4698</v>
      </c>
      <c r="B152" s="1" t="str">
        <f>INDEX(Services!$AM:$AN,MATCH('Weird Data Identification'!A152,Services!$AM:$AM,0),2)</f>
        <v>Immigration Representatives Query _x000D_
Service</v>
      </c>
      <c r="C152">
        <f>SUMIFS(Services!$AB:$AB,Services!$T:$T,C$1,Services!$AM:$AM,'Weird Data Identification'!$A152)</f>
        <v>1998</v>
      </c>
      <c r="D152">
        <f>SUMIFS(Services!$AB:$AB,Services!$T:$T,D$1,Services!$AM:$AM,'Weird Data Identification'!$A152)</f>
        <v>0</v>
      </c>
      <c r="E152" s="8">
        <f t="shared" si="2"/>
        <v>-1</v>
      </c>
      <c r="G152">
        <f>SUMIFS(Services!$AC:$AC,Services!$T:$T,G$1,Services!$AM:$AM,'Weird Data Identification'!$A152)</f>
        <v>0</v>
      </c>
      <c r="H152">
        <f>SUMIFS(Services!$AC:$AC,Services!$T:$T,H$1,Services!$AM:$AM,'Weird Data Identification'!$A152)</f>
        <v>0</v>
      </c>
    </row>
    <row r="153" spans="1:8" x14ac:dyDescent="0.25">
      <c r="A153" s="1" t="s">
        <v>4700</v>
      </c>
      <c r="B153" s="1" t="str">
        <f>INDEX(Services!$AM:$AN,MATCH('Weird Data Identification'!A153,Services!$AM:$AM,0),2)</f>
        <v>T1  Income Tax Return Filing</v>
      </c>
      <c r="C153">
        <f>SUMIFS(Services!$AB:$AB,Services!$T:$T,C$1,Services!$AM:$AM,'Weird Data Identification'!$A153)</f>
        <v>24239805</v>
      </c>
      <c r="D153">
        <f>SUMIFS(Services!$AB:$AB,Services!$T:$T,D$1,Services!$AM:$AM,'Weird Data Identification'!$A153)</f>
        <v>24997130</v>
      </c>
      <c r="E153" s="8">
        <f t="shared" si="2"/>
        <v>3.1243031864323992E-2</v>
      </c>
      <c r="G153">
        <f>SUMIFS(Services!$AC:$AC,Services!$T:$T,G$1,Services!$AM:$AM,'Weird Data Identification'!$A153)</f>
        <v>0</v>
      </c>
      <c r="H153">
        <f>SUMIFS(Services!$AC:$AC,Services!$T:$T,H$1,Services!$AM:$AM,'Weird Data Identification'!$A153)</f>
        <v>0</v>
      </c>
    </row>
    <row r="154" spans="1:8" x14ac:dyDescent="0.25">
      <c r="A154" s="1" t="s">
        <v>4701</v>
      </c>
      <c r="B154" s="1" t="str">
        <f>INDEX(Services!$AM:$AN,MATCH('Weird Data Identification'!A154,Services!$AM:$AM,0),2)</f>
        <v>Authorize a Representative</v>
      </c>
      <c r="C154">
        <f>SUMIFS(Services!$AB:$AB,Services!$T:$T,C$1,Services!$AM:$AM,'Weird Data Identification'!$A154)</f>
        <v>1969038</v>
      </c>
      <c r="D154">
        <f>SUMIFS(Services!$AB:$AB,Services!$T:$T,D$1,Services!$AM:$AM,'Weird Data Identification'!$A154)</f>
        <v>2260068</v>
      </c>
      <c r="E154" s="8">
        <f t="shared" si="2"/>
        <v>0.14780314041679235</v>
      </c>
      <c r="G154">
        <f>SUMIFS(Services!$AC:$AC,Services!$T:$T,G$1,Services!$AM:$AM,'Weird Data Identification'!$A154)</f>
        <v>0</v>
      </c>
      <c r="H154">
        <f>SUMIFS(Services!$AC:$AC,Services!$T:$T,H$1,Services!$AM:$AM,'Weird Data Identification'!$A154)</f>
        <v>0</v>
      </c>
    </row>
    <row r="155" spans="1:8" x14ac:dyDescent="0.25">
      <c r="A155" s="1" t="s">
        <v>4702</v>
      </c>
      <c r="B155" s="1" t="str">
        <f>INDEX(Services!$AM:$AN,MATCH('Weird Data Identification'!A155,Services!$AM:$AM,0),2)</f>
        <v>GST/HST Return Filing</v>
      </c>
      <c r="C155">
        <f>SUMIFS(Services!$AB:$AB,Services!$T:$T,C$1,Services!$AM:$AM,'Weird Data Identification'!$A155)</f>
        <v>6642655</v>
      </c>
      <c r="D155">
        <f>SUMIFS(Services!$AB:$AB,Services!$T:$T,D$1,Services!$AM:$AM,'Weird Data Identification'!$A155)</f>
        <v>6779297</v>
      </c>
      <c r="E155" s="8">
        <f t="shared" si="2"/>
        <v>2.0570389400021528E-2</v>
      </c>
      <c r="G155">
        <f>SUMIFS(Services!$AC:$AC,Services!$T:$T,G$1,Services!$AM:$AM,'Weird Data Identification'!$A155)</f>
        <v>0</v>
      </c>
      <c r="H155">
        <f>SUMIFS(Services!$AC:$AC,Services!$T:$T,H$1,Services!$AM:$AM,'Weird Data Identification'!$A155)</f>
        <v>0</v>
      </c>
    </row>
    <row r="156" spans="1:8" x14ac:dyDescent="0.25">
      <c r="A156" s="1" t="s">
        <v>4764</v>
      </c>
      <c r="B156" s="1" t="str">
        <f>INDEX(Services!$AM:$AN,MATCH('Weird Data Identification'!A156,Services!$AM:$AM,0),2)</f>
        <v>GST/HST Rulings</v>
      </c>
      <c r="C156">
        <f>SUMIFS(Services!$AB:$AB,Services!$T:$T,C$1,Services!$AM:$AM,'Weird Data Identification'!$A156)</f>
        <v>45</v>
      </c>
      <c r="D156">
        <f>SUMIFS(Services!$AB:$AB,Services!$T:$T,D$1,Services!$AM:$AM,'Weird Data Identification'!$A156)</f>
        <v>60</v>
      </c>
      <c r="E156" s="8">
        <f t="shared" si="2"/>
        <v>0.33333333333333331</v>
      </c>
      <c r="G156">
        <f>SUMIFS(Services!$AC:$AC,Services!$T:$T,G$1,Services!$AM:$AM,'Weird Data Identification'!$A156)</f>
        <v>0</v>
      </c>
      <c r="H156">
        <f>SUMIFS(Services!$AC:$AC,Services!$T:$T,H$1,Services!$AM:$AM,'Weird Data Identification'!$A156)</f>
        <v>0</v>
      </c>
    </row>
    <row r="157" spans="1:8" x14ac:dyDescent="0.25">
      <c r="A157" s="1" t="s">
        <v>4703</v>
      </c>
      <c r="B157" s="1" t="str">
        <f>INDEX(Services!$AM:$AN,MATCH('Weird Data Identification'!A157,Services!$AM:$AM,0),2)</f>
        <v>T2 Corporation Income Tax Return Filing</v>
      </c>
      <c r="C157">
        <f>SUMIFS(Services!$AB:$AB,Services!$T:$T,C$1,Services!$AM:$AM,'Weird Data Identification'!$A157)</f>
        <v>2126712</v>
      </c>
      <c r="D157">
        <f>SUMIFS(Services!$AB:$AB,Services!$T:$T,D$1,Services!$AM:$AM,'Weird Data Identification'!$A157)</f>
        <v>2150125</v>
      </c>
      <c r="E157" s="8">
        <f t="shared" si="2"/>
        <v>1.100901297401811E-2</v>
      </c>
      <c r="G157">
        <f>SUMIFS(Services!$AC:$AC,Services!$T:$T,G$1,Services!$AM:$AM,'Weird Data Identification'!$A157)</f>
        <v>0</v>
      </c>
      <c r="H157">
        <f>SUMIFS(Services!$AC:$AC,Services!$T:$T,H$1,Services!$AM:$AM,'Weird Data Identification'!$A157)</f>
        <v>0</v>
      </c>
    </row>
    <row r="158" spans="1:8" x14ac:dyDescent="0.25">
      <c r="A158" s="1" t="s">
        <v>4705</v>
      </c>
      <c r="B158" s="1" t="str">
        <f>INDEX(Services!$AM:$AN,MATCH('Weird Data Identification'!A158,Services!$AM:$AM,0),2)</f>
        <v>Excise Duty / Tax Return Filing</v>
      </c>
      <c r="C158">
        <f>SUMIFS(Services!$AB:$AB,Services!$T:$T,C$1,Services!$AM:$AM,'Weird Data Identification'!$A158)</f>
        <v>3885</v>
      </c>
      <c r="D158">
        <f>SUMIFS(Services!$AB:$AB,Services!$T:$T,D$1,Services!$AM:$AM,'Weird Data Identification'!$A158)</f>
        <v>7643</v>
      </c>
      <c r="E158" s="8">
        <f t="shared" si="2"/>
        <v>0.96731016731016728</v>
      </c>
      <c r="G158">
        <f>SUMIFS(Services!$AC:$AC,Services!$T:$T,G$1,Services!$AM:$AM,'Weird Data Identification'!$A158)</f>
        <v>0</v>
      </c>
      <c r="H158">
        <f>SUMIFS(Services!$AC:$AC,Services!$T:$T,H$1,Services!$AM:$AM,'Weird Data Identification'!$A158)</f>
        <v>0</v>
      </c>
    </row>
    <row r="159" spans="1:8" x14ac:dyDescent="0.25">
      <c r="A159" s="1" t="s">
        <v>4639</v>
      </c>
      <c r="B159" s="1" t="str">
        <f>INDEX(Services!$AM:$AN,MATCH('Weird Data Identification'!A159,Services!$AM:$AM,0),2)</f>
        <v>Income Tax Rulings</v>
      </c>
      <c r="C159">
        <f>SUMIFS(Services!$AB:$AB,Services!$T:$T,C$1,Services!$AM:$AM,'Weird Data Identification'!$A159)</f>
        <v>0</v>
      </c>
      <c r="D159">
        <f>SUMIFS(Services!$AB:$AB,Services!$T:$T,D$1,Services!$AM:$AM,'Weird Data Identification'!$A159)</f>
        <v>0</v>
      </c>
      <c r="E159" s="8" t="str">
        <f t="shared" si="2"/>
        <v/>
      </c>
      <c r="G159">
        <f>SUMIFS(Services!$AC:$AC,Services!$T:$T,G$1,Services!$AM:$AM,'Weird Data Identification'!$A159)</f>
        <v>0</v>
      </c>
      <c r="H159">
        <f>SUMIFS(Services!$AC:$AC,Services!$T:$T,H$1,Services!$AM:$AM,'Weird Data Identification'!$A159)</f>
        <v>0</v>
      </c>
    </row>
    <row r="160" spans="1:8" x14ac:dyDescent="0.25">
      <c r="A160" s="1" t="s">
        <v>4640</v>
      </c>
      <c r="B160" s="1" t="str">
        <f>INDEX(Services!$AM:$AN,MATCH('Weird Data Identification'!A160,Services!$AM:$AM,0),2)</f>
        <v>Charity Information Return Filing</v>
      </c>
      <c r="C160">
        <f>SUMIFS(Services!$AB:$AB,Services!$T:$T,C$1,Services!$AM:$AM,'Weird Data Identification'!$A160)</f>
        <v>0</v>
      </c>
      <c r="D160">
        <f>SUMIFS(Services!$AB:$AB,Services!$T:$T,D$1,Services!$AM:$AM,'Weird Data Identification'!$A160)</f>
        <v>0</v>
      </c>
      <c r="E160" s="8" t="str">
        <f t="shared" si="2"/>
        <v/>
      </c>
      <c r="G160">
        <f>SUMIFS(Services!$AC:$AC,Services!$T:$T,G$1,Services!$AM:$AM,'Weird Data Identification'!$A160)</f>
        <v>0</v>
      </c>
      <c r="H160">
        <f>SUMIFS(Services!$AC:$AC,Services!$T:$T,H$1,Services!$AM:$AM,'Weird Data Identification'!$A160)</f>
        <v>0</v>
      </c>
    </row>
    <row r="161" spans="1:8" x14ac:dyDescent="0.25">
      <c r="A161" s="1" t="s">
        <v>4706</v>
      </c>
      <c r="B161" s="1" t="str">
        <f>INDEX(Services!$AM:$AN,MATCH('Weird Data Identification'!A161,Services!$AM:$AM,0),2)</f>
        <v>Partnership Information Return Filing</v>
      </c>
      <c r="C161">
        <f>SUMIFS(Services!$AB:$AB,Services!$T:$T,C$1,Services!$AM:$AM,'Weird Data Identification'!$A161)</f>
        <v>11005</v>
      </c>
      <c r="D161">
        <f>SUMIFS(Services!$AB:$AB,Services!$T:$T,D$1,Services!$AM:$AM,'Weird Data Identification'!$A161)</f>
        <v>22878</v>
      </c>
      <c r="E161" s="8">
        <f t="shared" si="2"/>
        <v>1.0788732394366196</v>
      </c>
      <c r="G161">
        <f>SUMIFS(Services!$AC:$AC,Services!$T:$T,G$1,Services!$AM:$AM,'Weird Data Identification'!$A161)</f>
        <v>0</v>
      </c>
      <c r="H161">
        <f>SUMIFS(Services!$AC:$AC,Services!$T:$T,H$1,Services!$AM:$AM,'Weird Data Identification'!$A161)</f>
        <v>0</v>
      </c>
    </row>
    <row r="162" spans="1:8" x14ac:dyDescent="0.25">
      <c r="A162" s="1" t="s">
        <v>4699</v>
      </c>
      <c r="B162" s="1" t="str">
        <f>INDEX(Services!$AM:$AN,MATCH('Weird Data Identification'!A162,Services!$AM:$AM,0),2)</f>
        <v>Canada child benefit (CCB)  applications</v>
      </c>
      <c r="C162">
        <f>SUMIFS(Services!$AB:$AB,Services!$T:$T,C$1,Services!$AM:$AM,'Weird Data Identification'!$A162)</f>
        <v>33956905</v>
      </c>
      <c r="D162">
        <f>SUMIFS(Services!$AB:$AB,Services!$T:$T,D$1,Services!$AM:$AM,'Weird Data Identification'!$A162)</f>
        <v>416839</v>
      </c>
      <c r="E162" s="8">
        <f t="shared" si="2"/>
        <v>-0.98772447017771492</v>
      </c>
      <c r="G162">
        <f>SUMIFS(Services!$AC:$AC,Services!$T:$T,G$1,Services!$AM:$AM,'Weird Data Identification'!$A162)</f>
        <v>0</v>
      </c>
      <c r="H162">
        <f>SUMIFS(Services!$AC:$AC,Services!$T:$T,H$1,Services!$AM:$AM,'Weird Data Identification'!$A162)</f>
        <v>0</v>
      </c>
    </row>
    <row r="163" spans="1:8" x14ac:dyDescent="0.25">
      <c r="A163" s="1" t="s">
        <v>4707</v>
      </c>
      <c r="B163" s="1" t="str">
        <f>INDEX(Services!$AM:$AN,MATCH('Weird Data Identification'!A163,Services!$AM:$AM,0),2)</f>
        <v>GST/HST credit payments</v>
      </c>
      <c r="C163">
        <f>SUMIFS(Services!$AB:$AB,Services!$T:$T,C$1,Services!$AM:$AM,'Weird Data Identification'!$A163)</f>
        <v>27220372</v>
      </c>
      <c r="D163">
        <f>SUMIFS(Services!$AB:$AB,Services!$T:$T,D$1,Services!$AM:$AM,'Weird Data Identification'!$A163)</f>
        <v>22526774</v>
      </c>
      <c r="E163" s="8">
        <f t="shared" si="2"/>
        <v>-0.17242960529709145</v>
      </c>
      <c r="G163">
        <f>SUMIFS(Services!$AC:$AC,Services!$T:$T,G$1,Services!$AM:$AM,'Weird Data Identification'!$A163)</f>
        <v>0</v>
      </c>
      <c r="H163">
        <f>SUMIFS(Services!$AC:$AC,Services!$T:$T,H$1,Services!$AM:$AM,'Weird Data Identification'!$A163)</f>
        <v>0</v>
      </c>
    </row>
    <row r="164" spans="1:8" x14ac:dyDescent="0.25">
      <c r="A164" s="1" t="s">
        <v>4704</v>
      </c>
      <c r="B164" s="1" t="str">
        <f>INDEX(Services!$AM:$AN,MATCH('Weird Data Identification'!A164,Services!$AM:$AM,0),2)</f>
        <v>Children's Special Allowances (CSA)  applications</v>
      </c>
      <c r="C164">
        <f>SUMIFS(Services!$AB:$AB,Services!$T:$T,C$1,Services!$AM:$AM,'Weird Data Identification'!$A164)</f>
        <v>2148</v>
      </c>
      <c r="D164">
        <f>SUMIFS(Services!$AB:$AB,Services!$T:$T,D$1,Services!$AM:$AM,'Weird Data Identification'!$A164)</f>
        <v>30888</v>
      </c>
      <c r="E164" s="8">
        <f t="shared" si="2"/>
        <v>13.379888268156424</v>
      </c>
      <c r="G164">
        <f>SUMIFS(Services!$AC:$AC,Services!$T:$T,G$1,Services!$AM:$AM,'Weird Data Identification'!$A164)</f>
        <v>0</v>
      </c>
      <c r="H164">
        <f>SUMIFS(Services!$AC:$AC,Services!$T:$T,H$1,Services!$AM:$AM,'Weird Data Identification'!$A164)</f>
        <v>0</v>
      </c>
    </row>
    <row r="165" spans="1:8" x14ac:dyDescent="0.25">
      <c r="A165" s="1" t="s">
        <v>4708</v>
      </c>
      <c r="B165" s="1" t="str">
        <f>INDEX(Services!$AM:$AN,MATCH('Weird Data Identification'!A165,Services!$AM:$AM,0),2)</f>
        <v>Working income tax benefit (WITB) advance payments</v>
      </c>
      <c r="C165">
        <f>SUMIFS(Services!$AB:$AB,Services!$T:$T,C$1,Services!$AM:$AM,'Weird Data Identification'!$A165)</f>
        <v>1589</v>
      </c>
      <c r="D165">
        <f>SUMIFS(Services!$AB:$AB,Services!$T:$T,D$1,Services!$AM:$AM,'Weird Data Identification'!$A165)</f>
        <v>1174</v>
      </c>
      <c r="E165" s="8">
        <f t="shared" si="2"/>
        <v>-0.26117054751415986</v>
      </c>
      <c r="G165">
        <f>SUMIFS(Services!$AC:$AC,Services!$T:$T,G$1,Services!$AM:$AM,'Weird Data Identification'!$A165)</f>
        <v>0</v>
      </c>
      <c r="H165">
        <f>SUMIFS(Services!$AC:$AC,Services!$T:$T,H$1,Services!$AM:$AM,'Weird Data Identification'!$A165)</f>
        <v>0</v>
      </c>
    </row>
    <row r="166" spans="1:8" x14ac:dyDescent="0.25">
      <c r="A166" s="1" t="s">
        <v>4709</v>
      </c>
      <c r="B166" s="1" t="str">
        <f>INDEX(Services!$AM:$AN,MATCH('Weird Data Identification'!A166,Services!$AM:$AM,0),2)</f>
        <v>Provincial and territorial tax credit payments</v>
      </c>
      <c r="C166">
        <f>SUMIFS(Services!$AB:$AB,Services!$T:$T,C$1,Services!$AM:$AM,'Weird Data Identification'!$A166)</f>
        <v>5864559</v>
      </c>
      <c r="D166">
        <f>SUMIFS(Services!$AB:$AB,Services!$T:$T,D$1,Services!$AM:$AM,'Weird Data Identification'!$A166)</f>
        <v>5947152</v>
      </c>
      <c r="E166" s="8">
        <f t="shared" si="2"/>
        <v>1.4083411898490578E-2</v>
      </c>
      <c r="G166">
        <f>SUMIFS(Services!$AC:$AC,Services!$T:$T,G$1,Services!$AM:$AM,'Weird Data Identification'!$A166)</f>
        <v>0</v>
      </c>
      <c r="H166">
        <f>SUMIFS(Services!$AC:$AC,Services!$T:$T,H$1,Services!$AM:$AM,'Weird Data Identification'!$A166)</f>
        <v>0</v>
      </c>
    </row>
    <row r="167" spans="1:8" x14ac:dyDescent="0.25">
      <c r="A167" s="1" t="s">
        <v>4710</v>
      </c>
      <c r="B167" s="1" t="str">
        <f>INDEX(Services!$AM:$AN,MATCH('Weird Data Identification'!A167,Services!$AM:$AM,0),2)</f>
        <v>Provincial and territorial child benefit program payments</v>
      </c>
      <c r="C167">
        <f>SUMIFS(Services!$AB:$AB,Services!$T:$T,C$1,Services!$AM:$AM,'Weird Data Identification'!$A167)</f>
        <v>8695000</v>
      </c>
      <c r="D167">
        <f>SUMIFS(Services!$AB:$AB,Services!$T:$T,D$1,Services!$AM:$AM,'Weird Data Identification'!$A167)</f>
        <v>8304466</v>
      </c>
      <c r="E167" s="8">
        <f t="shared" si="2"/>
        <v>-4.4914778608395628E-2</v>
      </c>
      <c r="G167">
        <f>SUMIFS(Services!$AC:$AC,Services!$T:$T,G$1,Services!$AM:$AM,'Weird Data Identification'!$A167)</f>
        <v>0</v>
      </c>
      <c r="H167">
        <f>SUMIFS(Services!$AC:$AC,Services!$T:$T,H$1,Services!$AM:$AM,'Weird Data Identification'!$A167)</f>
        <v>0</v>
      </c>
    </row>
    <row r="168" spans="1:8" x14ac:dyDescent="0.25">
      <c r="A168" s="1" t="s">
        <v>4817</v>
      </c>
      <c r="B168" s="1" t="str">
        <f>INDEX(Services!$AM:$AN,MATCH('Weird Data Identification'!A168,Services!$AM:$AM,0),2)</f>
        <v>Formal Review Request (Appeals)</v>
      </c>
      <c r="C168">
        <f>SUMIFS(Services!$AB:$AB,Services!$T:$T,C$1,Services!$AM:$AM,'Weird Data Identification'!$A168)</f>
        <v>28443</v>
      </c>
      <c r="D168">
        <f>SUMIFS(Services!$AB:$AB,Services!$T:$T,D$1,Services!$AM:$AM,'Weird Data Identification'!$A168)</f>
        <v>34090</v>
      </c>
      <c r="E168" s="8">
        <f t="shared" si="2"/>
        <v>0.1985374257286503</v>
      </c>
      <c r="G168">
        <f>SUMIFS(Services!$AC:$AC,Services!$T:$T,G$1,Services!$AM:$AM,'Weird Data Identification'!$A168)</f>
        <v>0</v>
      </c>
      <c r="H168">
        <f>SUMIFS(Services!$AC:$AC,Services!$T:$T,H$1,Services!$AM:$AM,'Weird Data Identification'!$A168)</f>
        <v>0</v>
      </c>
    </row>
    <row r="169" spans="1:8" x14ac:dyDescent="0.25">
      <c r="A169" s="1" t="s">
        <v>4711</v>
      </c>
      <c r="B169" s="1" t="str">
        <f>INDEX(Services!$AM:$AN,MATCH('Weird Data Identification'!A169,Services!$AM:$AM,0),2)</f>
        <v>Trust Income Tax Return Filing</v>
      </c>
      <c r="C169">
        <f>SUMIFS(Services!$AB:$AB,Services!$T:$T,C$1,Services!$AM:$AM,'Weird Data Identification'!$A169)</f>
        <v>3274</v>
      </c>
      <c r="D169">
        <f>SUMIFS(Services!$AB:$AB,Services!$T:$T,D$1,Services!$AM:$AM,'Weird Data Identification'!$A169)</f>
        <v>13988</v>
      </c>
      <c r="E169" s="8">
        <f t="shared" si="2"/>
        <v>3.272449602932193</v>
      </c>
      <c r="G169">
        <f>SUMIFS(Services!$AC:$AC,Services!$T:$T,G$1,Services!$AM:$AM,'Weird Data Identification'!$A169)</f>
        <v>0</v>
      </c>
      <c r="H169">
        <f>SUMIFS(Services!$AC:$AC,Services!$T:$T,H$1,Services!$AM:$AM,'Weird Data Identification'!$A169)</f>
        <v>0</v>
      </c>
    </row>
    <row r="170" spans="1:8" x14ac:dyDescent="0.25">
      <c r="A170" s="1" t="s">
        <v>4765</v>
      </c>
      <c r="B170" s="1" t="str">
        <f>INDEX(Services!$AM:$AN,MATCH('Weird Data Identification'!A170,Services!$AM:$AM,0),2)</f>
        <v>Business Number (BN) Registration</v>
      </c>
      <c r="C170">
        <f>SUMIFS(Services!$AB:$AB,Services!$T:$T,C$1,Services!$AM:$AM,'Weird Data Identification'!$A170)</f>
        <v>263232</v>
      </c>
      <c r="D170">
        <f>SUMIFS(Services!$AB:$AB,Services!$T:$T,D$1,Services!$AM:$AM,'Weird Data Identification'!$A170)</f>
        <v>358994</v>
      </c>
      <c r="E170" s="8">
        <f t="shared" si="2"/>
        <v>0.36379315584731342</v>
      </c>
      <c r="G170">
        <f>SUMIFS(Services!$AC:$AC,Services!$T:$T,G$1,Services!$AM:$AM,'Weird Data Identification'!$A170)</f>
        <v>0</v>
      </c>
      <c r="H170">
        <f>SUMIFS(Services!$AC:$AC,Services!$T:$T,H$1,Services!$AM:$AM,'Weird Data Identification'!$A170)</f>
        <v>0</v>
      </c>
    </row>
    <row r="171" spans="1:8" x14ac:dyDescent="0.25">
      <c r="A171" s="1" t="s">
        <v>4712</v>
      </c>
      <c r="B171" s="1" t="str">
        <f>INDEX(Services!$AM:$AN,MATCH('Weird Data Identification'!A171,Services!$AM:$AM,0),2)</f>
        <v>Access to Information and Privacy</v>
      </c>
      <c r="C171">
        <f>SUMIFS(Services!$AB:$AB,Services!$T:$T,C$1,Services!$AM:$AM,'Weird Data Identification'!$A171)</f>
        <v>1888</v>
      </c>
      <c r="D171">
        <f>SUMIFS(Services!$AB:$AB,Services!$T:$T,D$1,Services!$AM:$AM,'Weird Data Identification'!$A171)</f>
        <v>2281</v>
      </c>
      <c r="E171" s="8">
        <f t="shared" si="2"/>
        <v>0.20815677966101695</v>
      </c>
      <c r="G171">
        <f>SUMIFS(Services!$AC:$AC,Services!$T:$T,G$1,Services!$AM:$AM,'Weird Data Identification'!$A171)</f>
        <v>0</v>
      </c>
      <c r="H171">
        <f>SUMIFS(Services!$AC:$AC,Services!$T:$T,H$1,Services!$AM:$AM,'Weird Data Identification'!$A171)</f>
        <v>51839</v>
      </c>
    </row>
    <row r="172" spans="1:8" x14ac:dyDescent="0.25">
      <c r="A172" s="1" t="s">
        <v>4530</v>
      </c>
      <c r="B172" s="1" t="str">
        <f>INDEX(Services!$AM:$AN,MATCH('Weird Data Identification'!A172,Services!$AM:$AM,0),2)</f>
        <v>Learning Services</v>
      </c>
      <c r="C172">
        <f>SUMIFS(Services!$AB:$AB,Services!$T:$T,C$1,Services!$AM:$AM,'Weird Data Identification'!$A172)</f>
        <v>0</v>
      </c>
      <c r="D172">
        <f>SUMIFS(Services!$AB:$AB,Services!$T:$T,D$1,Services!$AM:$AM,'Weird Data Identification'!$A172)</f>
        <v>0</v>
      </c>
      <c r="E172" s="8" t="str">
        <f t="shared" si="2"/>
        <v/>
      </c>
      <c r="G172">
        <f>SUMIFS(Services!$AC:$AC,Services!$T:$T,G$1,Services!$AM:$AM,'Weird Data Identification'!$A172)</f>
        <v>0</v>
      </c>
      <c r="H172">
        <f>SUMIFS(Services!$AC:$AC,Services!$T:$T,H$1,Services!$AM:$AM,'Weird Data Identification'!$A172)</f>
        <v>1413254</v>
      </c>
    </row>
    <row r="173" spans="1:8" x14ac:dyDescent="0.25">
      <c r="A173" s="1" t="s">
        <v>4713</v>
      </c>
      <c r="B173" s="1" t="str">
        <f>INDEX(Services!$AM:$AN,MATCH('Weird Data Identification'!A173,Services!$AM:$AM,0),2)</f>
        <v>Enterprise Requested Delivery</v>
      </c>
      <c r="C173">
        <f>SUMIFS(Services!$AB:$AB,Services!$T:$T,C$1,Services!$AM:$AM,'Weird Data Identification'!$A173)</f>
        <v>425</v>
      </c>
      <c r="D173">
        <f>SUMIFS(Services!$AB:$AB,Services!$T:$T,D$1,Services!$AM:$AM,'Weird Data Identification'!$A173)</f>
        <v>0</v>
      </c>
      <c r="E173" s="8">
        <f t="shared" si="2"/>
        <v>-1</v>
      </c>
      <c r="G173">
        <f>SUMIFS(Services!$AC:$AC,Services!$T:$T,G$1,Services!$AM:$AM,'Weird Data Identification'!$A173)</f>
        <v>0</v>
      </c>
      <c r="H173">
        <f>SUMIFS(Services!$AC:$AC,Services!$T:$T,H$1,Services!$AM:$AM,'Weird Data Identification'!$A173)</f>
        <v>0</v>
      </c>
    </row>
    <row r="174" spans="1:8" x14ac:dyDescent="0.25">
      <c r="A174" s="1" t="s">
        <v>4818</v>
      </c>
      <c r="B174" s="1" t="str">
        <f>INDEX(Services!$AM:$AN,MATCH('Weird Data Identification'!A174,Services!$AM:$AM,0),2)</f>
        <v>Old Age Security (OAS) Benefits</v>
      </c>
      <c r="C174">
        <f>SUMIFS(Services!$AB:$AB,Services!$T:$T,C$1,Services!$AM:$AM,'Weird Data Identification'!$A174)</f>
        <v>2000000</v>
      </c>
      <c r="D174">
        <f>SUMIFS(Services!$AB:$AB,Services!$T:$T,D$1,Services!$AM:$AM,'Weird Data Identification'!$A174)</f>
        <v>0</v>
      </c>
      <c r="E174" s="8">
        <f t="shared" si="2"/>
        <v>-1</v>
      </c>
      <c r="G174">
        <f>SUMIFS(Services!$AC:$AC,Services!$T:$T,G$1,Services!$AM:$AM,'Weird Data Identification'!$A174)</f>
        <v>0</v>
      </c>
      <c r="H174">
        <f>SUMIFS(Services!$AC:$AC,Services!$T:$T,H$1,Services!$AM:$AM,'Weird Data Identification'!$A174)</f>
        <v>1900000</v>
      </c>
    </row>
    <row r="175" spans="1:8" x14ac:dyDescent="0.25">
      <c r="A175" s="1" t="s">
        <v>4819</v>
      </c>
      <c r="B175" s="1" t="str">
        <f>INDEX(Services!$AM:$AN,MATCH('Weird Data Identification'!A175,Services!$AM:$AM,0),2)</f>
        <v>Canada Pension Plan (CPP) Benefits _x000D_
(includes: Retirement, Post-Retirement, Disability, Death, and Survivors' Benefits)</v>
      </c>
      <c r="C175">
        <f>SUMIFS(Services!$AB:$AB,Services!$T:$T,C$1,Services!$AM:$AM,'Weird Data Identification'!$A175)</f>
        <v>1000000</v>
      </c>
      <c r="D175">
        <f>SUMIFS(Services!$AB:$AB,Services!$T:$T,D$1,Services!$AM:$AM,'Weird Data Identification'!$A175)</f>
        <v>0</v>
      </c>
      <c r="E175" s="8">
        <f t="shared" si="2"/>
        <v>-1</v>
      </c>
      <c r="G175">
        <f>SUMIFS(Services!$AC:$AC,Services!$T:$T,G$1,Services!$AM:$AM,'Weird Data Identification'!$A175)</f>
        <v>0</v>
      </c>
      <c r="H175">
        <f>SUMIFS(Services!$AC:$AC,Services!$T:$T,H$1,Services!$AM:$AM,'Weird Data Identification'!$A175)</f>
        <v>0</v>
      </c>
    </row>
    <row r="176" spans="1:8" x14ac:dyDescent="0.25">
      <c r="A176" s="1" t="s">
        <v>4820</v>
      </c>
      <c r="B176" s="1" t="str">
        <f>INDEX(Services!$AM:$AN,MATCH('Weird Data Identification'!A176,Services!$AM:$AM,0),2)</f>
        <v>Employment Insurance (EI) Benefits</v>
      </c>
      <c r="C176">
        <f>SUMIFS(Services!$AB:$AB,Services!$T:$T,C$1,Services!$AM:$AM,'Weird Data Identification'!$A176)</f>
        <v>2911782</v>
      </c>
      <c r="D176">
        <f>SUMIFS(Services!$AB:$AB,Services!$T:$T,D$1,Services!$AM:$AM,'Weird Data Identification'!$A176)</f>
        <v>2772567</v>
      </c>
      <c r="E176" s="8">
        <f t="shared" si="2"/>
        <v>-4.7810928153275208E-2</v>
      </c>
      <c r="G176">
        <f>SUMIFS(Services!$AC:$AC,Services!$T:$T,G$1,Services!$AM:$AM,'Weird Data Identification'!$A176)</f>
        <v>0</v>
      </c>
      <c r="H176">
        <f>SUMIFS(Services!$AC:$AC,Services!$T:$T,H$1,Services!$AM:$AM,'Weird Data Identification'!$A176)</f>
        <v>33660000</v>
      </c>
    </row>
    <row r="177" spans="1:8" x14ac:dyDescent="0.25">
      <c r="A177" s="1" t="s">
        <v>4766</v>
      </c>
      <c r="B177" s="1" t="str">
        <f>INDEX(Services!$AM:$AN,MATCH('Weird Data Identification'!A177,Services!$AM:$AM,0),2)</f>
        <v>Employment Insurance Premium Reduction</v>
      </c>
      <c r="C177">
        <f>SUMIFS(Services!$AB:$AB,Services!$T:$T,C$1,Services!$AM:$AM,'Weird Data Identification'!$A177)</f>
        <v>0</v>
      </c>
      <c r="D177">
        <f>SUMIFS(Services!$AB:$AB,Services!$T:$T,D$1,Services!$AM:$AM,'Weird Data Identification'!$A177)</f>
        <v>0</v>
      </c>
      <c r="E177" s="8" t="str">
        <f t="shared" si="2"/>
        <v/>
      </c>
      <c r="G177">
        <f>SUMIFS(Services!$AC:$AC,Services!$T:$T,G$1,Services!$AM:$AM,'Weird Data Identification'!$A177)</f>
        <v>0</v>
      </c>
      <c r="H177">
        <f>SUMIFS(Services!$AC:$AC,Services!$T:$T,H$1,Services!$AM:$AM,'Weird Data Identification'!$A177)</f>
        <v>59000</v>
      </c>
    </row>
    <row r="178" spans="1:8" x14ac:dyDescent="0.25">
      <c r="A178" s="1" t="s">
        <v>4767</v>
      </c>
      <c r="B178" s="1" t="str">
        <f>INDEX(Services!$AM:$AN,MATCH('Weird Data Identification'!A178,Services!$AM:$AM,0),2)</f>
        <v>Supplemental Unemployment Benefit</v>
      </c>
      <c r="C178">
        <f>SUMIFS(Services!$AB:$AB,Services!$T:$T,C$1,Services!$AM:$AM,'Weird Data Identification'!$A178)</f>
        <v>0</v>
      </c>
      <c r="D178">
        <f>SUMIFS(Services!$AB:$AB,Services!$T:$T,D$1,Services!$AM:$AM,'Weird Data Identification'!$A178)</f>
        <v>0</v>
      </c>
      <c r="E178" s="8" t="str">
        <f t="shared" si="2"/>
        <v/>
      </c>
      <c r="G178">
        <f>SUMIFS(Services!$AC:$AC,Services!$T:$T,G$1,Services!$AM:$AM,'Weird Data Identification'!$A178)</f>
        <v>0</v>
      </c>
      <c r="H178">
        <f>SUMIFS(Services!$AC:$AC,Services!$T:$T,H$1,Services!$AM:$AM,'Weird Data Identification'!$A178)</f>
        <v>46000</v>
      </c>
    </row>
    <row r="179" spans="1:8" x14ac:dyDescent="0.25">
      <c r="A179" s="1" t="s">
        <v>4790</v>
      </c>
      <c r="B179" s="1" t="str">
        <f>INDEX(Services!$AM:$AN,MATCH('Weird Data Identification'!A179,Services!$AM:$AM,0),2)</f>
        <v>General Inquiry and Referral Telephone Service  (1-800 O Canada)</v>
      </c>
      <c r="C179">
        <f>SUMIFS(Services!$AB:$AB,Services!$T:$T,C$1,Services!$AM:$AM,'Weird Data Identification'!$A179)</f>
        <v>0</v>
      </c>
      <c r="D179">
        <f>SUMIFS(Services!$AB:$AB,Services!$T:$T,D$1,Services!$AM:$AM,'Weird Data Identification'!$A179)</f>
        <v>0</v>
      </c>
      <c r="E179" s="8" t="str">
        <f t="shared" si="2"/>
        <v/>
      </c>
      <c r="G179">
        <f>SUMIFS(Services!$AC:$AC,Services!$T:$T,G$1,Services!$AM:$AM,'Weird Data Identification'!$A179)</f>
        <v>0</v>
      </c>
      <c r="H179">
        <f>SUMIFS(Services!$AC:$AC,Services!$T:$T,H$1,Services!$AM:$AM,'Weird Data Identification'!$A179)</f>
        <v>0</v>
      </c>
    </row>
    <row r="180" spans="1:8" x14ac:dyDescent="0.25">
      <c r="A180" s="1" t="s">
        <v>4714</v>
      </c>
      <c r="B180" s="1" t="str">
        <f>INDEX(Services!$AM:$AN,MATCH('Weird Data Identification'!A180,Services!$AM:$AM,0),2)</f>
        <v>Canada.ca Website</v>
      </c>
      <c r="C180">
        <f>SUMIFS(Services!$AB:$AB,Services!$T:$T,C$1,Services!$AM:$AM,'Weird Data Identification'!$A180)</f>
        <v>64673356</v>
      </c>
      <c r="D180">
        <f>SUMIFS(Services!$AB:$AB,Services!$T:$T,D$1,Services!$AM:$AM,'Weird Data Identification'!$A180)</f>
        <v>0</v>
      </c>
      <c r="E180" s="8">
        <f t="shared" si="2"/>
        <v>-1</v>
      </c>
      <c r="G180">
        <f>SUMIFS(Services!$AC:$AC,Services!$T:$T,G$1,Services!$AM:$AM,'Weird Data Identification'!$A180)</f>
        <v>0</v>
      </c>
      <c r="H180">
        <f>SUMIFS(Services!$AC:$AC,Services!$T:$T,H$1,Services!$AM:$AM,'Weird Data Identification'!$A180)</f>
        <v>290400000</v>
      </c>
    </row>
    <row r="181" spans="1:8" x14ac:dyDescent="0.25">
      <c r="A181" s="1" t="s">
        <v>4821</v>
      </c>
      <c r="B181" s="1" t="str">
        <f>INDEX(Services!$AM:$AN,MATCH('Weird Data Identification'!A181,Services!$AM:$AM,0),2)</f>
        <v>Canadian Passport</v>
      </c>
      <c r="C181">
        <f>SUMIFS(Services!$AB:$AB,Services!$T:$T,C$1,Services!$AM:$AM,'Weird Data Identification'!$A181)</f>
        <v>0</v>
      </c>
      <c r="D181">
        <f>SUMIFS(Services!$AB:$AB,Services!$T:$T,D$1,Services!$AM:$AM,'Weird Data Identification'!$A181)</f>
        <v>0</v>
      </c>
      <c r="E181" s="8" t="str">
        <f t="shared" si="2"/>
        <v/>
      </c>
      <c r="G181">
        <f>SUMIFS(Services!$AC:$AC,Services!$T:$T,G$1,Services!$AM:$AM,'Weird Data Identification'!$A181)</f>
        <v>0</v>
      </c>
      <c r="H181">
        <f>SUMIFS(Services!$AC:$AC,Services!$T:$T,H$1,Services!$AM:$AM,'Weird Data Identification'!$A181)</f>
        <v>0</v>
      </c>
    </row>
    <row r="182" spans="1:8" x14ac:dyDescent="0.25">
      <c r="A182" s="1" t="s">
        <v>4768</v>
      </c>
      <c r="B182" s="1" t="str">
        <f>INDEX(Services!$AM:$AN,MATCH('Weird Data Identification'!A182,Services!$AM:$AM,0),2)</f>
        <v>Office for Client Satisfaction</v>
      </c>
      <c r="C182">
        <f>SUMIFS(Services!$AB:$AB,Services!$T:$T,C$1,Services!$AM:$AM,'Weird Data Identification'!$A182)</f>
        <v>274</v>
      </c>
      <c r="D182">
        <f>SUMIFS(Services!$AB:$AB,Services!$T:$T,D$1,Services!$AM:$AM,'Weird Data Identification'!$A182)</f>
        <v>1543</v>
      </c>
      <c r="E182" s="8">
        <f t="shared" si="2"/>
        <v>4.6313868613138682</v>
      </c>
      <c r="G182">
        <f>SUMIFS(Services!$AC:$AC,Services!$T:$T,G$1,Services!$AM:$AM,'Weird Data Identification'!$A182)</f>
        <v>0</v>
      </c>
      <c r="H182">
        <f>SUMIFS(Services!$AC:$AC,Services!$T:$T,H$1,Services!$AM:$AM,'Weird Data Identification'!$A182)</f>
        <v>0</v>
      </c>
    </row>
    <row r="183" spans="1:8" x14ac:dyDescent="0.25">
      <c r="A183" s="1" t="s">
        <v>4867</v>
      </c>
      <c r="B183" s="1" t="str">
        <f>INDEX(Services!$AM:$AN,MATCH('Weird Data Identification'!A183,Services!$AM:$AM,0),2)</f>
        <v>In Person Awareness Building and Information Service</v>
      </c>
      <c r="C183">
        <f>SUMIFS(Services!$AB:$AB,Services!$T:$T,C$1,Services!$AM:$AM,'Weird Data Identification'!$A183)</f>
        <v>0</v>
      </c>
      <c r="D183">
        <f>SUMIFS(Services!$AB:$AB,Services!$T:$T,D$1,Services!$AM:$AM,'Weird Data Identification'!$A183)</f>
        <v>0</v>
      </c>
      <c r="E183" s="8" t="str">
        <f t="shared" si="2"/>
        <v/>
      </c>
      <c r="G183">
        <f>SUMIFS(Services!$AC:$AC,Services!$T:$T,G$1,Services!$AM:$AM,'Weird Data Identification'!$A183)</f>
        <v>0</v>
      </c>
      <c r="H183">
        <f>SUMIFS(Services!$AC:$AC,Services!$T:$T,H$1,Services!$AM:$AM,'Weird Data Identification'!$A183)</f>
        <v>0</v>
      </c>
    </row>
    <row r="184" spans="1:8" x14ac:dyDescent="0.25">
      <c r="A184" s="1" t="s">
        <v>4716</v>
      </c>
      <c r="B184" s="1" t="str">
        <f>INDEX(Services!$AM:$AN,MATCH('Weird Data Identification'!A184,Services!$AM:$AM,0),2)</f>
        <v>Administration of Grants and Contributions (Gs&amp;Cs) for Employment and Social Development Programs</v>
      </c>
      <c r="C184">
        <f>SUMIFS(Services!$AB:$AB,Services!$T:$T,C$1,Services!$AM:$AM,'Weird Data Identification'!$A184)</f>
        <v>38474</v>
      </c>
      <c r="D184">
        <f>SUMIFS(Services!$AB:$AB,Services!$T:$T,D$1,Services!$AM:$AM,'Weird Data Identification'!$A184)</f>
        <v>38474</v>
      </c>
      <c r="E184" s="8">
        <f t="shared" si="2"/>
        <v>0</v>
      </c>
      <c r="G184">
        <f>SUMIFS(Services!$AC:$AC,Services!$T:$T,G$1,Services!$AM:$AM,'Weird Data Identification'!$A184)</f>
        <v>0</v>
      </c>
      <c r="H184">
        <f>SUMIFS(Services!$AC:$AC,Services!$T:$T,H$1,Services!$AM:$AM,'Weird Data Identification'!$A184)</f>
        <v>72584</v>
      </c>
    </row>
    <row r="185" spans="1:8" x14ac:dyDescent="0.25">
      <c r="A185" s="1" t="s">
        <v>4717</v>
      </c>
      <c r="B185" s="1" t="str">
        <f>INDEX(Services!$AM:$AN,MATCH('Weird Data Identification'!A185,Services!$AM:$AM,0),2)</f>
        <v>Labour Market Impact Assessments (related to Temporary Foreign Worker Program (TFWP))</v>
      </c>
      <c r="C185">
        <f>SUMIFS(Services!$AB:$AB,Services!$T:$T,C$1,Services!$AM:$AM,'Weird Data Identification'!$A185)</f>
        <v>1017</v>
      </c>
      <c r="D185">
        <f>SUMIFS(Services!$AB:$AB,Services!$T:$T,D$1,Services!$AM:$AM,'Weird Data Identification'!$A185)</f>
        <v>1017</v>
      </c>
      <c r="E185" s="8">
        <f t="shared" si="2"/>
        <v>0</v>
      </c>
      <c r="G185">
        <f>SUMIFS(Services!$AC:$AC,Services!$T:$T,G$1,Services!$AM:$AM,'Weird Data Identification'!$A185)</f>
        <v>0</v>
      </c>
      <c r="H185">
        <f>SUMIFS(Services!$AC:$AC,Services!$T:$T,H$1,Services!$AM:$AM,'Weird Data Identification'!$A185)</f>
        <v>209000</v>
      </c>
    </row>
    <row r="186" spans="1:8" x14ac:dyDescent="0.25">
      <c r="A186" s="1" t="s">
        <v>4868</v>
      </c>
      <c r="B186" s="1" t="str">
        <f>INDEX(Services!$AM:$AN,MATCH('Weird Data Identification'!A186,Services!$AM:$AM,0),2)</f>
        <v>Labour Market Impact Assessment</v>
      </c>
      <c r="C186">
        <f>SUMIFS(Services!$AB:$AB,Services!$T:$T,C$1,Services!$AM:$AM,'Weird Data Identification'!$A186)</f>
        <v>0</v>
      </c>
      <c r="D186">
        <f>SUMIFS(Services!$AB:$AB,Services!$T:$T,D$1,Services!$AM:$AM,'Weird Data Identification'!$A186)</f>
        <v>0</v>
      </c>
      <c r="E186" s="8" t="str">
        <f t="shared" si="2"/>
        <v/>
      </c>
      <c r="G186">
        <f>SUMIFS(Services!$AC:$AC,Services!$T:$T,G$1,Services!$AM:$AM,'Weird Data Identification'!$A186)</f>
        <v>0</v>
      </c>
      <c r="H186">
        <f>SUMIFS(Services!$AC:$AC,Services!$T:$T,H$1,Services!$AM:$AM,'Weird Data Identification'!$A186)</f>
        <v>0</v>
      </c>
    </row>
    <row r="187" spans="1:8" x14ac:dyDescent="0.25">
      <c r="A187" s="1" t="s">
        <v>4718</v>
      </c>
      <c r="B187" s="1" t="str">
        <f>INDEX(Services!$AM:$AN,MATCH('Weird Data Identification'!A187,Services!$AM:$AM,0),2)</f>
        <v>Job Bank - Find a Job</v>
      </c>
      <c r="C187">
        <f>SUMIFS(Services!$AB:$AB,Services!$T:$T,C$1,Services!$AM:$AM,'Weird Data Identification'!$A187)</f>
        <v>499109878</v>
      </c>
      <c r="D187">
        <f>SUMIFS(Services!$AB:$AB,Services!$T:$T,D$1,Services!$AM:$AM,'Weird Data Identification'!$A187)</f>
        <v>385000</v>
      </c>
      <c r="E187" s="8">
        <f t="shared" si="2"/>
        <v>-0.99922862676743096</v>
      </c>
      <c r="G187">
        <f>SUMIFS(Services!$AC:$AC,Services!$T:$T,G$1,Services!$AM:$AM,'Weird Data Identification'!$A187)</f>
        <v>0</v>
      </c>
      <c r="H187">
        <f>SUMIFS(Services!$AC:$AC,Services!$T:$T,H$1,Services!$AM:$AM,'Weird Data Identification'!$A187)</f>
        <v>52000000</v>
      </c>
    </row>
    <row r="188" spans="1:8" x14ac:dyDescent="0.25">
      <c r="A188" s="1" t="s">
        <v>4719</v>
      </c>
      <c r="B188" s="1" t="str">
        <f>INDEX(Services!$AM:$AN,MATCH('Weird Data Identification'!A188,Services!$AM:$AM,0),2)</f>
        <v>Employers - Recruit and Hire_x000D_
(previously "Job Bank and Related Job Search Services")</v>
      </c>
      <c r="C188">
        <f>SUMIFS(Services!$AB:$AB,Services!$T:$T,C$1,Services!$AM:$AM,'Weird Data Identification'!$A188)</f>
        <v>31307</v>
      </c>
      <c r="D188">
        <f>SUMIFS(Services!$AB:$AB,Services!$T:$T,D$1,Services!$AM:$AM,'Weird Data Identification'!$A188)</f>
        <v>0</v>
      </c>
      <c r="E188" s="8">
        <f t="shared" si="2"/>
        <v>-1</v>
      </c>
      <c r="G188">
        <f>SUMIFS(Services!$AC:$AC,Services!$T:$T,G$1,Services!$AM:$AM,'Weird Data Identification'!$A188)</f>
        <v>0</v>
      </c>
      <c r="H188">
        <f>SUMIFS(Services!$AC:$AC,Services!$T:$T,H$1,Services!$AM:$AM,'Weird Data Identification'!$A188)</f>
        <v>0</v>
      </c>
    </row>
    <row r="189" spans="1:8" x14ac:dyDescent="0.25">
      <c r="A189" s="1" t="s">
        <v>4531</v>
      </c>
      <c r="B189" s="1" t="str">
        <f>INDEX(Services!$AM:$AN,MATCH('Weird Data Identification'!A189,Services!$AM:$AM,0),2)</f>
        <v>Provision of a Social Insurance Number (SIN)</v>
      </c>
      <c r="C189">
        <f>SUMIFS(Services!$AB:$AB,Services!$T:$T,C$1,Services!$AM:$AM,'Weird Data Identification'!$A189)</f>
        <v>0</v>
      </c>
      <c r="D189">
        <f>SUMIFS(Services!$AB:$AB,Services!$T:$T,D$1,Services!$AM:$AM,'Weird Data Identification'!$A189)</f>
        <v>0</v>
      </c>
      <c r="E189" s="8" t="str">
        <f t="shared" si="2"/>
        <v/>
      </c>
      <c r="G189">
        <f>SUMIFS(Services!$AC:$AC,Services!$T:$T,G$1,Services!$AM:$AM,'Weird Data Identification'!$A189)</f>
        <v>0</v>
      </c>
      <c r="H189">
        <f>SUMIFS(Services!$AC:$AC,Services!$T:$T,H$1,Services!$AM:$AM,'Weird Data Identification'!$A189)</f>
        <v>0</v>
      </c>
    </row>
    <row r="190" spans="1:8" x14ac:dyDescent="0.25">
      <c r="A190" s="1" t="s">
        <v>4791</v>
      </c>
      <c r="B190" s="1" t="str">
        <f>INDEX(Services!$AM:$AN,MATCH('Weird Data Identification'!A190,Services!$AM:$AM,0),2)</f>
        <v>Labour Market Information</v>
      </c>
      <c r="C190">
        <f>SUMIFS(Services!$AB:$AB,Services!$T:$T,C$1,Services!$AM:$AM,'Weird Data Identification'!$A190)</f>
        <v>8946442</v>
      </c>
      <c r="D190">
        <f>SUMIFS(Services!$AB:$AB,Services!$T:$T,D$1,Services!$AM:$AM,'Weird Data Identification'!$A190)</f>
        <v>0</v>
      </c>
      <c r="E190" s="8">
        <f t="shared" si="2"/>
        <v>-1</v>
      </c>
      <c r="G190">
        <f>SUMIFS(Services!$AC:$AC,Services!$T:$T,G$1,Services!$AM:$AM,'Weird Data Identification'!$A190)</f>
        <v>0</v>
      </c>
      <c r="H190">
        <f>SUMIFS(Services!$AC:$AC,Services!$T:$T,H$1,Services!$AM:$AM,'Weird Data Identification'!$A190)</f>
        <v>2788955</v>
      </c>
    </row>
    <row r="191" spans="1:8" x14ac:dyDescent="0.25">
      <c r="A191" s="1" t="s">
        <v>4769</v>
      </c>
      <c r="B191" s="1" t="str">
        <f>INDEX(Services!$AM:$AN,MATCH('Weird Data Identification'!A191,Services!$AM:$AM,0),2)</f>
        <v>Work Reduction Support Payment (Work-Sharing)</v>
      </c>
      <c r="C191">
        <f>SUMIFS(Services!$AB:$AB,Services!$T:$T,C$1,Services!$AM:$AM,'Weird Data Identification'!$A191)</f>
        <v>43943</v>
      </c>
      <c r="D191">
        <f>SUMIFS(Services!$AB:$AB,Services!$T:$T,D$1,Services!$AM:$AM,'Weird Data Identification'!$A191)</f>
        <v>0</v>
      </c>
      <c r="E191" s="8">
        <f t="shared" si="2"/>
        <v>-1</v>
      </c>
      <c r="G191">
        <f>SUMIFS(Services!$AC:$AC,Services!$T:$T,G$1,Services!$AM:$AM,'Weird Data Identification'!$A191)</f>
        <v>0</v>
      </c>
      <c r="H191">
        <f>SUMIFS(Services!$AC:$AC,Services!$T:$T,H$1,Services!$AM:$AM,'Weird Data Identification'!$A191)</f>
        <v>81051</v>
      </c>
    </row>
    <row r="192" spans="1:8" x14ac:dyDescent="0.25">
      <c r="A192" s="1" t="s">
        <v>4822</v>
      </c>
      <c r="B192" s="1" t="str">
        <f>INDEX(Services!$AM:$AN,MATCH('Weird Data Identification'!A192,Services!$AM:$AM,0),2)</f>
        <v>Canada Apprenticeship Grants</v>
      </c>
      <c r="C192">
        <f>SUMIFS(Services!$AB:$AB,Services!$T:$T,C$1,Services!$AM:$AM,'Weird Data Identification'!$A192)</f>
        <v>77322</v>
      </c>
      <c r="D192">
        <f>SUMIFS(Services!$AB:$AB,Services!$T:$T,D$1,Services!$AM:$AM,'Weird Data Identification'!$A192)</f>
        <v>73567</v>
      </c>
      <c r="E192" s="8">
        <f t="shared" si="2"/>
        <v>-4.8563151496339982E-2</v>
      </c>
      <c r="G192">
        <f>SUMIFS(Services!$AC:$AC,Services!$T:$T,G$1,Services!$AM:$AM,'Weird Data Identification'!$A192)</f>
        <v>0</v>
      </c>
      <c r="H192">
        <f>SUMIFS(Services!$AC:$AC,Services!$T:$T,H$1,Services!$AM:$AM,'Weird Data Identification'!$A192)</f>
        <v>533000</v>
      </c>
    </row>
    <row r="193" spans="1:8" x14ac:dyDescent="0.25">
      <c r="A193" s="1" t="s">
        <v>4823</v>
      </c>
      <c r="B193" s="1" t="str">
        <f>INDEX(Services!$AM:$AN,MATCH('Weird Data Identification'!A193,Services!$AM:$AM,0),2)</f>
        <v>Financial Support for Parents of Missing and Murdered Children</v>
      </c>
      <c r="C193">
        <f>SUMIFS(Services!$AB:$AB,Services!$T:$T,C$1,Services!$AM:$AM,'Weird Data Identification'!$A193)</f>
        <v>4</v>
      </c>
      <c r="D193">
        <f>SUMIFS(Services!$AB:$AB,Services!$T:$T,D$1,Services!$AM:$AM,'Weird Data Identification'!$A193)</f>
        <v>3</v>
      </c>
      <c r="E193" s="8">
        <f t="shared" si="2"/>
        <v>-0.25</v>
      </c>
      <c r="G193">
        <f>SUMIFS(Services!$AC:$AC,Services!$T:$T,G$1,Services!$AM:$AM,'Weird Data Identification'!$A193)</f>
        <v>0</v>
      </c>
      <c r="H193">
        <f>SUMIFS(Services!$AC:$AC,Services!$T:$T,H$1,Services!$AM:$AM,'Weird Data Identification'!$A193)</f>
        <v>6000</v>
      </c>
    </row>
    <row r="194" spans="1:8" x14ac:dyDescent="0.25">
      <c r="A194" s="1" t="s">
        <v>4532</v>
      </c>
      <c r="B194" s="1" t="str">
        <f>INDEX(Services!$AM:$AN,MATCH('Weird Data Identification'!A194,Services!$AM:$AM,0),2)</f>
        <v>Canada Student Grants and Canada Student Loans</v>
      </c>
      <c r="C194">
        <f>SUMIFS(Services!$AB:$AB,Services!$T:$T,C$1,Services!$AM:$AM,'Weird Data Identification'!$A194)</f>
        <v>0</v>
      </c>
      <c r="D194">
        <f>SUMIFS(Services!$AB:$AB,Services!$T:$T,D$1,Services!$AM:$AM,'Weird Data Identification'!$A194)</f>
        <v>497694</v>
      </c>
      <c r="E194" s="8" t="str">
        <f t="shared" si="2"/>
        <v/>
      </c>
      <c r="G194">
        <f>SUMIFS(Services!$AC:$AC,Services!$T:$T,G$1,Services!$AM:$AM,'Weird Data Identification'!$A194)</f>
        <v>0</v>
      </c>
      <c r="H194">
        <f>SUMIFS(Services!$AC:$AC,Services!$T:$T,H$1,Services!$AM:$AM,'Weird Data Identification'!$A194)</f>
        <v>9390000</v>
      </c>
    </row>
    <row r="195" spans="1:8" x14ac:dyDescent="0.25">
      <c r="A195" s="1" t="s">
        <v>4720</v>
      </c>
      <c r="B195" s="1" t="str">
        <f>INDEX(Services!$AM:$AN,MATCH('Weird Data Identification'!A195,Services!$AM:$AM,0),2)</f>
        <v>Canada Apprentice Loans</v>
      </c>
      <c r="C195">
        <f>SUMIFS(Services!$AB:$AB,Services!$T:$T,C$1,Services!$AM:$AM,'Weird Data Identification'!$A195)</f>
        <v>18974</v>
      </c>
      <c r="D195">
        <f>SUMIFS(Services!$AB:$AB,Services!$T:$T,D$1,Services!$AM:$AM,'Weird Data Identification'!$A195)</f>
        <v>16589</v>
      </c>
      <c r="E195" s="8">
        <f t="shared" ref="E195:E258" si="3">IFERROR((D195-C195)/C195,"")</f>
        <v>-0.12569832402234637</v>
      </c>
      <c r="G195">
        <f>SUMIFS(Services!$AC:$AC,Services!$T:$T,G$1,Services!$AM:$AM,'Weird Data Identification'!$A195)</f>
        <v>0</v>
      </c>
      <c r="H195">
        <f>SUMIFS(Services!$AC:$AC,Services!$T:$T,H$1,Services!$AM:$AM,'Weird Data Identification'!$A195)</f>
        <v>0</v>
      </c>
    </row>
    <row r="196" spans="1:8" x14ac:dyDescent="0.25">
      <c r="A196" s="1" t="s">
        <v>4770</v>
      </c>
      <c r="B196" s="1" t="str">
        <f>INDEX(Services!$AM:$AN,MATCH('Weird Data Identification'!A196,Services!$AM:$AM,0),2)</f>
        <v>Canada Education Savings Grant and the Canada Learning Bond</v>
      </c>
      <c r="C196">
        <f>SUMIFS(Services!$AB:$AB,Services!$T:$T,C$1,Services!$AM:$AM,'Weird Data Identification'!$A196)</f>
        <v>1140</v>
      </c>
      <c r="D196">
        <f>SUMIFS(Services!$AB:$AB,Services!$T:$T,D$1,Services!$AM:$AM,'Weird Data Identification'!$A196)</f>
        <v>0</v>
      </c>
      <c r="E196" s="8">
        <f t="shared" si="3"/>
        <v>-1</v>
      </c>
      <c r="G196">
        <f>SUMIFS(Services!$AC:$AC,Services!$T:$T,G$1,Services!$AM:$AM,'Weird Data Identification'!$A196)</f>
        <v>0</v>
      </c>
      <c r="H196">
        <f>SUMIFS(Services!$AC:$AC,Services!$T:$T,H$1,Services!$AM:$AM,'Weird Data Identification'!$A196)</f>
        <v>0</v>
      </c>
    </row>
    <row r="197" spans="1:8" x14ac:dyDescent="0.25">
      <c r="A197" s="1" t="s">
        <v>4824</v>
      </c>
      <c r="B197" s="1" t="str">
        <f>INDEX(Services!$AM:$AN,MATCH('Weird Data Identification'!A197,Services!$AM:$AM,0),2)</f>
        <v>Occupational Health and Safety (OHS) Compliance and Enforcement</v>
      </c>
      <c r="C197">
        <f>SUMIFS(Services!$AB:$AB,Services!$T:$T,C$1,Services!$AM:$AM,'Weird Data Identification'!$A197)</f>
        <v>11727</v>
      </c>
      <c r="D197">
        <f>SUMIFS(Services!$AB:$AB,Services!$T:$T,D$1,Services!$AM:$AM,'Weird Data Identification'!$A197)</f>
        <v>2658</v>
      </c>
      <c r="E197" s="8">
        <f t="shared" si="3"/>
        <v>-0.77334356612944488</v>
      </c>
      <c r="G197">
        <f>SUMIFS(Services!$AC:$AC,Services!$T:$T,G$1,Services!$AM:$AM,'Weird Data Identification'!$A197)</f>
        <v>0</v>
      </c>
      <c r="H197">
        <f>SUMIFS(Services!$AC:$AC,Services!$T:$T,H$1,Services!$AM:$AM,'Weird Data Identification'!$A197)</f>
        <v>0</v>
      </c>
    </row>
    <row r="198" spans="1:8" x14ac:dyDescent="0.25">
      <c r="A198" s="1" t="s">
        <v>4825</v>
      </c>
      <c r="B198" s="1" t="str">
        <f>INDEX(Services!$AM:$AN,MATCH('Weird Data Identification'!A198,Services!$AM:$AM,0),2)</f>
        <v>Wage Earner Protection Program</v>
      </c>
      <c r="C198">
        <f>SUMIFS(Services!$AB:$AB,Services!$T:$T,C$1,Services!$AM:$AM,'Weird Data Identification'!$A198)</f>
        <v>9268</v>
      </c>
      <c r="D198">
        <f>SUMIFS(Services!$AB:$AB,Services!$T:$T,D$1,Services!$AM:$AM,'Weird Data Identification'!$A198)</f>
        <v>7955</v>
      </c>
      <c r="E198" s="8">
        <f t="shared" si="3"/>
        <v>-0.14167026327147172</v>
      </c>
      <c r="G198">
        <f>SUMIFS(Services!$AC:$AC,Services!$T:$T,G$1,Services!$AM:$AM,'Weird Data Identification'!$A198)</f>
        <v>0</v>
      </c>
      <c r="H198">
        <f>SUMIFS(Services!$AC:$AC,Services!$T:$T,H$1,Services!$AM:$AM,'Weird Data Identification'!$A198)</f>
        <v>57000</v>
      </c>
    </row>
    <row r="199" spans="1:8" x14ac:dyDescent="0.25">
      <c r="A199" s="1" t="s">
        <v>4641</v>
      </c>
      <c r="B199" s="1" t="str">
        <f>INDEX(Services!$AM:$AN,MATCH('Weird Data Identification'!A199,Services!$AM:$AM,0),2)</f>
        <v>Federal Mediation and Conciliation Service (FMCS) - Dispute Resolution Services</v>
      </c>
      <c r="C199">
        <f>SUMIFS(Services!$AB:$AB,Services!$T:$T,C$1,Services!$AM:$AM,'Weird Data Identification'!$A199)</f>
        <v>0</v>
      </c>
      <c r="D199">
        <f>SUMIFS(Services!$AB:$AB,Services!$T:$T,D$1,Services!$AM:$AM,'Weird Data Identification'!$A199)</f>
        <v>0</v>
      </c>
      <c r="E199" s="8" t="str">
        <f t="shared" si="3"/>
        <v/>
      </c>
      <c r="G199">
        <f>SUMIFS(Services!$AC:$AC,Services!$T:$T,G$1,Services!$AM:$AM,'Weird Data Identification'!$A199)</f>
        <v>0</v>
      </c>
      <c r="H199">
        <f>SUMIFS(Services!$AC:$AC,Services!$T:$T,H$1,Services!$AM:$AM,'Weird Data Identification'!$A199)</f>
        <v>0</v>
      </c>
    </row>
    <row r="200" spans="1:8" x14ac:dyDescent="0.25">
      <c r="A200" s="1" t="s">
        <v>4869</v>
      </c>
      <c r="B200" s="1" t="str">
        <f>INDEX(Services!$AM:$AN,MATCH('Weird Data Identification'!A200,Services!$AM:$AM,0),2)</f>
        <v>Federal Mediation and Conciliation Service (FMCS) - Relationship Development Program</v>
      </c>
      <c r="C200">
        <f>SUMIFS(Services!$AB:$AB,Services!$T:$T,C$1,Services!$AM:$AM,'Weird Data Identification'!$A200)</f>
        <v>0</v>
      </c>
      <c r="D200">
        <f>SUMIFS(Services!$AB:$AB,Services!$T:$T,D$1,Services!$AM:$AM,'Weird Data Identification'!$A200)</f>
        <v>0</v>
      </c>
      <c r="E200" s="8" t="str">
        <f t="shared" si="3"/>
        <v/>
      </c>
      <c r="G200">
        <f>SUMIFS(Services!$AC:$AC,Services!$T:$T,G$1,Services!$AM:$AM,'Weird Data Identification'!$A200)</f>
        <v>0</v>
      </c>
      <c r="H200">
        <f>SUMIFS(Services!$AC:$AC,Services!$T:$T,H$1,Services!$AM:$AM,'Weird Data Identification'!$A200)</f>
        <v>0</v>
      </c>
    </row>
    <row r="201" spans="1:8" x14ac:dyDescent="0.25">
      <c r="A201" s="1" t="s">
        <v>4642</v>
      </c>
      <c r="B201" s="1" t="str">
        <f>INDEX(Services!$AM:$AN,MATCH('Weird Data Identification'!A201,Services!$AM:$AM,0),2)</f>
        <v>Federal Mediation and Conciliation Service (FMCS) – Arbitration Appointments</v>
      </c>
      <c r="C201">
        <f>SUMIFS(Services!$AB:$AB,Services!$T:$T,C$1,Services!$AM:$AM,'Weird Data Identification'!$A201)</f>
        <v>0</v>
      </c>
      <c r="D201">
        <f>SUMIFS(Services!$AB:$AB,Services!$T:$T,D$1,Services!$AM:$AM,'Weird Data Identification'!$A201)</f>
        <v>0</v>
      </c>
      <c r="E201" s="8" t="str">
        <f t="shared" si="3"/>
        <v/>
      </c>
      <c r="G201">
        <f>SUMIFS(Services!$AC:$AC,Services!$T:$T,G$1,Services!$AM:$AM,'Weird Data Identification'!$A201)</f>
        <v>0</v>
      </c>
      <c r="H201">
        <f>SUMIFS(Services!$AC:$AC,Services!$T:$T,H$1,Services!$AM:$AM,'Weird Data Identification'!$A201)</f>
        <v>0</v>
      </c>
    </row>
    <row r="202" spans="1:8" x14ac:dyDescent="0.25">
      <c r="A202" s="1" t="s">
        <v>4870</v>
      </c>
      <c r="B202" s="1" t="str">
        <f>INDEX(Services!$AM:$AN,MATCH('Weird Data Identification'!A202,Services!$AM:$AM,0),2)</f>
        <v>Occupational Health and Safety Tribunal Canada</v>
      </c>
      <c r="C202">
        <f>SUMIFS(Services!$AB:$AB,Services!$T:$T,C$1,Services!$AM:$AM,'Weird Data Identification'!$A202)</f>
        <v>22</v>
      </c>
      <c r="D202">
        <f>SUMIFS(Services!$AB:$AB,Services!$T:$T,D$1,Services!$AM:$AM,'Weird Data Identification'!$A202)</f>
        <v>0</v>
      </c>
      <c r="E202" s="8">
        <f t="shared" si="3"/>
        <v>-1</v>
      </c>
      <c r="G202">
        <f>SUMIFS(Services!$AC:$AC,Services!$T:$T,G$1,Services!$AM:$AM,'Weird Data Identification'!$A202)</f>
        <v>0</v>
      </c>
      <c r="H202">
        <f>SUMIFS(Services!$AC:$AC,Services!$T:$T,H$1,Services!$AM:$AM,'Weird Data Identification'!$A202)</f>
        <v>0</v>
      </c>
    </row>
    <row r="203" spans="1:8" x14ac:dyDescent="0.25">
      <c r="A203" s="1" t="s">
        <v>4826</v>
      </c>
      <c r="B203" s="1" t="str">
        <f>INDEX(Services!$AM:$AN,MATCH('Weird Data Identification'!A203,Services!$AM:$AM,0),2)</f>
        <v>Workplace Information Services</v>
      </c>
      <c r="C203">
        <f>SUMIFS(Services!$AB:$AB,Services!$T:$T,C$1,Services!$AM:$AM,'Weird Data Identification'!$A203)</f>
        <v>115</v>
      </c>
      <c r="D203">
        <f>SUMIFS(Services!$AB:$AB,Services!$T:$T,D$1,Services!$AM:$AM,'Weird Data Identification'!$A203)</f>
        <v>82</v>
      </c>
      <c r="E203" s="8">
        <f t="shared" si="3"/>
        <v>-0.28695652173913044</v>
      </c>
      <c r="G203">
        <f>SUMIFS(Services!$AC:$AC,Services!$T:$T,G$1,Services!$AM:$AM,'Weird Data Identification'!$A203)</f>
        <v>0</v>
      </c>
      <c r="H203">
        <f>SUMIFS(Services!$AC:$AC,Services!$T:$T,H$1,Services!$AM:$AM,'Weird Data Identification'!$A203)</f>
        <v>42402</v>
      </c>
    </row>
    <row r="204" spans="1:8" x14ac:dyDescent="0.25">
      <c r="A204" s="1" t="s">
        <v>4721</v>
      </c>
      <c r="B204" s="1" t="str">
        <f>INDEX(Services!$AM:$AN,MATCH('Weird Data Identification'!A204,Services!$AM:$AM,0),2)</f>
        <v>Administration of Gs&amp;Cs for Labour Program</v>
      </c>
      <c r="C204">
        <f>SUMIFS(Services!$AB:$AB,Services!$T:$T,C$1,Services!$AM:$AM,'Weird Data Identification'!$A204)</f>
        <v>4</v>
      </c>
      <c r="D204">
        <f>SUMIFS(Services!$AB:$AB,Services!$T:$T,D$1,Services!$AM:$AM,'Weird Data Identification'!$A204)</f>
        <v>6</v>
      </c>
      <c r="E204" s="8">
        <f t="shared" si="3"/>
        <v>0.5</v>
      </c>
      <c r="G204">
        <f>SUMIFS(Services!$AC:$AC,Services!$T:$T,G$1,Services!$AM:$AM,'Weird Data Identification'!$A204)</f>
        <v>0</v>
      </c>
      <c r="H204">
        <f>SUMIFS(Services!$AC:$AC,Services!$T:$T,H$1,Services!$AM:$AM,'Weird Data Identification'!$A204)</f>
        <v>0</v>
      </c>
    </row>
    <row r="205" spans="1:8" x14ac:dyDescent="0.25">
      <c r="A205" s="1" t="s">
        <v>4771</v>
      </c>
      <c r="B205" s="1" t="str">
        <f>INDEX(Services!$AM:$AN,MATCH('Weird Data Identification'!A205,Services!$AM:$AM,0),2)</f>
        <v>Federal Workers Compensation Service (FWCS)</v>
      </c>
      <c r="C205">
        <f>SUMIFS(Services!$AB:$AB,Services!$T:$T,C$1,Services!$AM:$AM,'Weird Data Identification'!$A205)</f>
        <v>3300</v>
      </c>
      <c r="D205">
        <f>SUMIFS(Services!$AB:$AB,Services!$T:$T,D$1,Services!$AM:$AM,'Weird Data Identification'!$A205)</f>
        <v>0</v>
      </c>
      <c r="E205" s="8">
        <f t="shared" si="3"/>
        <v>-1</v>
      </c>
      <c r="G205">
        <f>SUMIFS(Services!$AC:$AC,Services!$T:$T,G$1,Services!$AM:$AM,'Weird Data Identification'!$A205)</f>
        <v>0</v>
      </c>
      <c r="H205">
        <f>SUMIFS(Services!$AC:$AC,Services!$T:$T,H$1,Services!$AM:$AM,'Weird Data Identification'!$A205)</f>
        <v>0</v>
      </c>
    </row>
    <row r="206" spans="1:8" x14ac:dyDescent="0.25">
      <c r="A206" s="1" t="s">
        <v>4533</v>
      </c>
      <c r="B206" s="1" t="str">
        <f>INDEX(Services!$AM:$AN,MATCH('Weird Data Identification'!A206,Services!$AM:$AM,0),2)</f>
        <v>Federal Workers Compensation Service (FWCS) -  Administration of the Public Service Income Benefit Plan (PSIBP) for Survivors of Employees Slain on Duty</v>
      </c>
      <c r="C206">
        <f>SUMIFS(Services!$AB:$AB,Services!$T:$T,C$1,Services!$AM:$AM,'Weird Data Identification'!$A206)</f>
        <v>0</v>
      </c>
      <c r="D206">
        <f>SUMIFS(Services!$AB:$AB,Services!$T:$T,D$1,Services!$AM:$AM,'Weird Data Identification'!$A206)</f>
        <v>0</v>
      </c>
      <c r="E206" s="8" t="str">
        <f t="shared" si="3"/>
        <v/>
      </c>
      <c r="G206">
        <f>SUMIFS(Services!$AC:$AC,Services!$T:$T,G$1,Services!$AM:$AM,'Weird Data Identification'!$A206)</f>
        <v>0</v>
      </c>
      <c r="H206">
        <f>SUMIFS(Services!$AC:$AC,Services!$T:$T,H$1,Services!$AM:$AM,'Weird Data Identification'!$A206)</f>
        <v>0</v>
      </c>
    </row>
    <row r="207" spans="1:8" x14ac:dyDescent="0.25">
      <c r="A207" s="1" t="s">
        <v>4534</v>
      </c>
      <c r="B207" s="1" t="str">
        <f>INDEX(Services!$AM:$AN,MATCH('Weird Data Identification'!A207,Services!$AM:$AM,0),2)</f>
        <v>Merchant Seamen Compensation Act (MServCanA)</v>
      </c>
      <c r="C207">
        <f>SUMIFS(Services!$AB:$AB,Services!$T:$T,C$1,Services!$AM:$AM,'Weird Data Identification'!$A207)</f>
        <v>0</v>
      </c>
      <c r="D207">
        <f>SUMIFS(Services!$AB:$AB,Services!$T:$T,D$1,Services!$AM:$AM,'Weird Data Identification'!$A207)</f>
        <v>0</v>
      </c>
      <c r="E207" s="8" t="str">
        <f t="shared" si="3"/>
        <v/>
      </c>
      <c r="G207">
        <f>SUMIFS(Services!$AC:$AC,Services!$T:$T,G$1,Services!$AM:$AM,'Weird Data Identification'!$A207)</f>
        <v>0</v>
      </c>
      <c r="H207">
        <f>SUMIFS(Services!$AC:$AC,Services!$T:$T,H$1,Services!$AM:$AM,'Weird Data Identification'!$A207)</f>
        <v>0</v>
      </c>
    </row>
    <row r="208" spans="1:8" x14ac:dyDescent="0.25">
      <c r="A208" s="1" t="s">
        <v>4535</v>
      </c>
      <c r="B208" s="1" t="str">
        <f>INDEX(Services!$AM:$AN,MATCH('Weird Data Identification'!A208,Services!$AM:$AM,0),2)</f>
        <v>Administration of the Corrections and Conditional Release Regulations</v>
      </c>
      <c r="C208">
        <f>SUMIFS(Services!$AB:$AB,Services!$T:$T,C$1,Services!$AM:$AM,'Weird Data Identification'!$A208)</f>
        <v>0</v>
      </c>
      <c r="D208">
        <f>SUMIFS(Services!$AB:$AB,Services!$T:$T,D$1,Services!$AM:$AM,'Weird Data Identification'!$A208)</f>
        <v>0</v>
      </c>
      <c r="E208" s="8" t="str">
        <f t="shared" si="3"/>
        <v/>
      </c>
      <c r="G208">
        <f>SUMIFS(Services!$AC:$AC,Services!$T:$T,G$1,Services!$AM:$AM,'Weird Data Identification'!$A208)</f>
        <v>0</v>
      </c>
      <c r="H208">
        <f>SUMIFS(Services!$AC:$AC,Services!$T:$T,H$1,Services!$AM:$AM,'Weird Data Identification'!$A208)</f>
        <v>0</v>
      </c>
    </row>
    <row r="209" spans="1:8" x14ac:dyDescent="0.25">
      <c r="A209" s="1" t="s">
        <v>4722</v>
      </c>
      <c r="B209" s="1" t="str">
        <f>INDEX(Services!$AM:$AN,MATCH('Weird Data Identification'!A209,Services!$AM:$AM,0),2)</f>
        <v>Legislated Employment Equity Program (LEEP)</v>
      </c>
      <c r="C209">
        <f>SUMIFS(Services!$AB:$AB,Services!$T:$T,C$1,Services!$AM:$AM,'Weird Data Identification'!$A209)</f>
        <v>486</v>
      </c>
      <c r="D209">
        <f>SUMIFS(Services!$AB:$AB,Services!$T:$T,D$1,Services!$AM:$AM,'Weird Data Identification'!$A209)</f>
        <v>477</v>
      </c>
      <c r="E209" s="8">
        <f t="shared" si="3"/>
        <v>-1.8518518518518517E-2</v>
      </c>
      <c r="G209">
        <f>SUMIFS(Services!$AC:$AC,Services!$T:$T,G$1,Services!$AM:$AM,'Weird Data Identification'!$A209)</f>
        <v>0</v>
      </c>
      <c r="H209">
        <f>SUMIFS(Services!$AC:$AC,Services!$T:$T,H$1,Services!$AM:$AM,'Weird Data Identification'!$A209)</f>
        <v>0</v>
      </c>
    </row>
    <row r="210" spans="1:8" x14ac:dyDescent="0.25">
      <c r="A210" s="1" t="s">
        <v>4723</v>
      </c>
      <c r="B210" s="1" t="str">
        <f>INDEX(Services!$AM:$AN,MATCH('Weird Data Identification'!A210,Services!$AM:$AM,0),2)</f>
        <v>Federal Contractors Program (FCP)</v>
      </c>
      <c r="C210">
        <f>SUMIFS(Services!$AB:$AB,Services!$T:$T,C$1,Services!$AM:$AM,'Weird Data Identification'!$A210)</f>
        <v>280</v>
      </c>
      <c r="D210">
        <f>SUMIFS(Services!$AB:$AB,Services!$T:$T,D$1,Services!$AM:$AM,'Weird Data Identification'!$A210)</f>
        <v>0</v>
      </c>
      <c r="E210" s="8">
        <f t="shared" si="3"/>
        <v>-1</v>
      </c>
      <c r="G210">
        <f>SUMIFS(Services!$AC:$AC,Services!$T:$T,G$1,Services!$AM:$AM,'Weird Data Identification'!$A210)</f>
        <v>0</v>
      </c>
      <c r="H210">
        <f>SUMIFS(Services!$AC:$AC,Services!$T:$T,H$1,Services!$AM:$AM,'Weird Data Identification'!$A210)</f>
        <v>0</v>
      </c>
    </row>
    <row r="211" spans="1:8" x14ac:dyDescent="0.25">
      <c r="A211" s="1" t="s">
        <v>4827</v>
      </c>
      <c r="B211" s="1" t="str">
        <f>INDEX(Services!$AM:$AN,MATCH('Weird Data Identification'!A211,Services!$AM:$AM,0),2)</f>
        <v>Labour Standards Compliance and Enforcement</v>
      </c>
      <c r="C211">
        <f>SUMIFS(Services!$AB:$AB,Services!$T:$T,C$1,Services!$AM:$AM,'Weird Data Identification'!$A211)</f>
        <v>0</v>
      </c>
      <c r="D211">
        <f>SUMIFS(Services!$AB:$AB,Services!$T:$T,D$1,Services!$AM:$AM,'Weird Data Identification'!$A211)</f>
        <v>0</v>
      </c>
      <c r="E211" s="8" t="str">
        <f t="shared" si="3"/>
        <v/>
      </c>
      <c r="G211">
        <f>SUMIFS(Services!$AC:$AC,Services!$T:$T,G$1,Services!$AM:$AM,'Weird Data Identification'!$A211)</f>
        <v>0</v>
      </c>
      <c r="H211">
        <f>SUMIFS(Services!$AC:$AC,Services!$T:$T,H$1,Services!$AM:$AM,'Weird Data Identification'!$A211)</f>
        <v>0</v>
      </c>
    </row>
    <row r="212" spans="1:8" x14ac:dyDescent="0.25">
      <c r="A212" s="1" t="s">
        <v>4715</v>
      </c>
      <c r="B212" s="1" t="str">
        <f>INDEX(Services!$AM:$AN,MATCH('Weird Data Identification'!A212,Services!$AM:$AM,0),2)</f>
        <v>Canadian Occupational Projection Information</v>
      </c>
      <c r="C212">
        <f>SUMIFS(Services!$AB:$AB,Services!$T:$T,C$1,Services!$AM:$AM,'Weird Data Identification'!$A212)</f>
        <v>58000</v>
      </c>
      <c r="D212">
        <f>SUMIFS(Services!$AB:$AB,Services!$T:$T,D$1,Services!$AM:$AM,'Weird Data Identification'!$A212)</f>
        <v>0</v>
      </c>
      <c r="E212" s="8">
        <f t="shared" si="3"/>
        <v>-1</v>
      </c>
      <c r="G212">
        <f>SUMIFS(Services!$AC:$AC,Services!$T:$T,G$1,Services!$AM:$AM,'Weird Data Identification'!$A212)</f>
        <v>0</v>
      </c>
      <c r="H212">
        <f>SUMIFS(Services!$AC:$AC,Services!$T:$T,H$1,Services!$AM:$AM,'Weird Data Identification'!$A212)</f>
        <v>0</v>
      </c>
    </row>
    <row r="213" spans="1:8" x14ac:dyDescent="0.25">
      <c r="A213" s="1" t="s">
        <v>4772</v>
      </c>
      <c r="B213" s="1" t="str">
        <f>INDEX(Services!$AM:$AN,MATCH('Weird Data Identification'!A213,Services!$AM:$AM,0),2)</f>
        <v>Canada Disability Savings Grant and Canada Disability Savings Bond</v>
      </c>
      <c r="C213">
        <f>SUMIFS(Services!$AB:$AB,Services!$T:$T,C$1,Services!$AM:$AM,'Weird Data Identification'!$A213)</f>
        <v>652</v>
      </c>
      <c r="D213">
        <f>SUMIFS(Services!$AB:$AB,Services!$T:$T,D$1,Services!$AM:$AM,'Weird Data Identification'!$A213)</f>
        <v>0</v>
      </c>
      <c r="E213" s="8">
        <f t="shared" si="3"/>
        <v>-1</v>
      </c>
      <c r="G213">
        <f>SUMIFS(Services!$AC:$AC,Services!$T:$T,G$1,Services!$AM:$AM,'Weird Data Identification'!$A213)</f>
        <v>0</v>
      </c>
      <c r="H213">
        <f>SUMIFS(Services!$AC:$AC,Services!$T:$T,H$1,Services!$AM:$AM,'Weird Data Identification'!$A213)</f>
        <v>0</v>
      </c>
    </row>
    <row r="214" spans="1:8" x14ac:dyDescent="0.25">
      <c r="A214" s="1" t="s">
        <v>4742</v>
      </c>
      <c r="B214" s="1" t="str">
        <f>INDEX(Services!$AM:$AN,MATCH('Weird Data Identification'!A214,Services!$AM:$AM,0),2)</f>
        <v>Merger review - Competition Law Enforcement</v>
      </c>
      <c r="C214">
        <f>SUMIFS(Services!$AB:$AB,Services!$T:$T,C$1,Services!$AM:$AM,'Weird Data Identification'!$A214)</f>
        <v>216</v>
      </c>
      <c r="D214">
        <f>SUMIFS(Services!$AB:$AB,Services!$T:$T,D$1,Services!$AM:$AM,'Weird Data Identification'!$A214)</f>
        <v>1109</v>
      </c>
      <c r="E214" s="8">
        <f t="shared" si="3"/>
        <v>4.1342592592592595</v>
      </c>
      <c r="G214">
        <f>SUMIFS(Services!$AC:$AC,Services!$T:$T,G$1,Services!$AM:$AM,'Weird Data Identification'!$A214)</f>
        <v>0</v>
      </c>
      <c r="H214">
        <f>SUMIFS(Services!$AC:$AC,Services!$T:$T,H$1,Services!$AM:$AM,'Weird Data Identification'!$A214)</f>
        <v>321</v>
      </c>
    </row>
    <row r="215" spans="1:8" x14ac:dyDescent="0.25">
      <c r="A215" s="1" t="s">
        <v>4775</v>
      </c>
      <c r="B215" s="1" t="str">
        <f>INDEX(Services!$AM:$AN,MATCH('Weird Data Identification'!A215,Services!$AM:$AM,0),2)</f>
        <v>Information Centre - Law enforcement</v>
      </c>
      <c r="C215">
        <f>SUMIFS(Services!$AB:$AB,Services!$T:$T,C$1,Services!$AM:$AM,'Weird Data Identification'!$A215)</f>
        <v>4554</v>
      </c>
      <c r="D215">
        <f>SUMIFS(Services!$AB:$AB,Services!$T:$T,D$1,Services!$AM:$AM,'Weird Data Identification'!$A215)</f>
        <v>4761</v>
      </c>
      <c r="E215" s="8">
        <f t="shared" si="3"/>
        <v>4.5454545454545456E-2</v>
      </c>
      <c r="G215">
        <f>SUMIFS(Services!$AC:$AC,Services!$T:$T,G$1,Services!$AM:$AM,'Weird Data Identification'!$A215)</f>
        <v>0</v>
      </c>
      <c r="H215">
        <f>SUMIFS(Services!$AC:$AC,Services!$T:$T,H$1,Services!$AM:$AM,'Weird Data Identification'!$A215)</f>
        <v>0</v>
      </c>
    </row>
    <row r="216" spans="1:8" x14ac:dyDescent="0.25">
      <c r="A216" s="1" t="s">
        <v>4741</v>
      </c>
      <c r="B216" s="1" t="str">
        <f>INDEX(Services!$AM:$AN,MATCH('Weird Data Identification'!A216,Services!$AM:$AM,0),2)</f>
        <v>CA Identification Number Application</v>
      </c>
      <c r="C216">
        <f>SUMIFS(Services!$AB:$AB,Services!$T:$T,C$1,Services!$AM:$AM,'Weird Data Identification'!$A216)</f>
        <v>945</v>
      </c>
      <c r="D216">
        <f>SUMIFS(Services!$AB:$AB,Services!$T:$T,D$1,Services!$AM:$AM,'Weird Data Identification'!$A216)</f>
        <v>1109</v>
      </c>
      <c r="E216" s="8">
        <f t="shared" si="3"/>
        <v>0.17354497354497356</v>
      </c>
      <c r="G216">
        <f>SUMIFS(Services!$AC:$AC,Services!$T:$T,G$1,Services!$AM:$AM,'Weird Data Identification'!$A216)</f>
        <v>0</v>
      </c>
      <c r="H216">
        <f>SUMIFS(Services!$AC:$AC,Services!$T:$T,H$1,Services!$AM:$AM,'Weird Data Identification'!$A216)</f>
        <v>83</v>
      </c>
    </row>
    <row r="217" spans="1:8" x14ac:dyDescent="0.25">
      <c r="A217" s="1" t="s">
        <v>4646</v>
      </c>
      <c r="B217" s="1" t="str">
        <f>INDEX(Services!$AM:$AN,MATCH('Weird Data Identification'!A217,Services!$AM:$AM,0),2)</f>
        <v>Written Opinions</v>
      </c>
      <c r="C217">
        <f>SUMIFS(Services!$AB:$AB,Services!$T:$T,C$1,Services!$AM:$AM,'Weird Data Identification'!$A217)</f>
        <v>0</v>
      </c>
      <c r="D217">
        <f>SUMIFS(Services!$AB:$AB,Services!$T:$T,D$1,Services!$AM:$AM,'Weird Data Identification'!$A217)</f>
        <v>1</v>
      </c>
      <c r="E217" s="8" t="str">
        <f t="shared" si="3"/>
        <v/>
      </c>
      <c r="G217">
        <f>SUMIFS(Services!$AC:$AC,Services!$T:$T,G$1,Services!$AM:$AM,'Weird Data Identification'!$A217)</f>
        <v>0</v>
      </c>
      <c r="H217">
        <f>SUMIFS(Services!$AC:$AC,Services!$T:$T,H$1,Services!$AM:$AM,'Weird Data Identification'!$A217)</f>
        <v>499</v>
      </c>
    </row>
    <row r="218" spans="1:8" x14ac:dyDescent="0.25">
      <c r="A218" s="1" t="s">
        <v>4740</v>
      </c>
      <c r="B218" s="1" t="str">
        <f>INDEX(Services!$AM:$AN,MATCH('Weird Data Identification'!A218,Services!$AM:$AM,0),2)</f>
        <v>Grant patents rights</v>
      </c>
      <c r="C218">
        <f>SUMIFS(Services!$AB:$AB,Services!$T:$T,C$1,Services!$AM:$AM,'Weird Data Identification'!$A218)</f>
        <v>30783</v>
      </c>
      <c r="D218">
        <f>SUMIFS(Services!$AB:$AB,Services!$T:$T,D$1,Services!$AM:$AM,'Weird Data Identification'!$A218)</f>
        <v>30223</v>
      </c>
      <c r="E218" s="8">
        <f t="shared" si="3"/>
        <v>-1.8191859143033492E-2</v>
      </c>
      <c r="G218">
        <f>SUMIFS(Services!$AC:$AC,Services!$T:$T,G$1,Services!$AM:$AM,'Weird Data Identification'!$A218)</f>
        <v>0</v>
      </c>
      <c r="H218">
        <f>SUMIFS(Services!$AC:$AC,Services!$T:$T,H$1,Services!$AM:$AM,'Weird Data Identification'!$A218)</f>
        <v>532888</v>
      </c>
    </row>
    <row r="219" spans="1:8" x14ac:dyDescent="0.25">
      <c r="A219" s="1" t="s">
        <v>4739</v>
      </c>
      <c r="B219" s="1" t="str">
        <f>INDEX(Services!$AM:$AN,MATCH('Weird Data Identification'!A219,Services!$AM:$AM,0),2)</f>
        <v>Register trademark rights</v>
      </c>
      <c r="C219">
        <f>SUMIFS(Services!$AB:$AB,Services!$T:$T,C$1,Services!$AM:$AM,'Weird Data Identification'!$A219)</f>
        <v>54078</v>
      </c>
      <c r="D219">
        <f>SUMIFS(Services!$AB:$AB,Services!$T:$T,D$1,Services!$AM:$AM,'Weird Data Identification'!$A219)</f>
        <v>55267</v>
      </c>
      <c r="E219" s="8">
        <f t="shared" si="3"/>
        <v>2.1986759865379638E-2</v>
      </c>
      <c r="G219">
        <f>SUMIFS(Services!$AC:$AC,Services!$T:$T,G$1,Services!$AM:$AM,'Weird Data Identification'!$A219)</f>
        <v>0</v>
      </c>
      <c r="H219">
        <f>SUMIFS(Services!$AC:$AC,Services!$T:$T,H$1,Services!$AM:$AM,'Weird Data Identification'!$A219)</f>
        <v>1343460</v>
      </c>
    </row>
    <row r="220" spans="1:8" x14ac:dyDescent="0.25">
      <c r="A220" s="1" t="s">
        <v>4738</v>
      </c>
      <c r="B220" s="1" t="str">
        <f>INDEX(Services!$AM:$AN,MATCH('Weird Data Identification'!A220,Services!$AM:$AM,0),2)</f>
        <v>Register copyrights</v>
      </c>
      <c r="C220">
        <f>SUMIFS(Services!$AB:$AB,Services!$T:$T,C$1,Services!$AM:$AM,'Weird Data Identification'!$A220)</f>
        <v>8437</v>
      </c>
      <c r="D220">
        <f>SUMIFS(Services!$AB:$AB,Services!$T:$T,D$1,Services!$AM:$AM,'Weird Data Identification'!$A220)</f>
        <v>8690</v>
      </c>
      <c r="E220" s="8">
        <f t="shared" si="3"/>
        <v>2.9986962190352021E-2</v>
      </c>
      <c r="G220">
        <f>SUMIFS(Services!$AC:$AC,Services!$T:$T,G$1,Services!$AM:$AM,'Weird Data Identification'!$A220)</f>
        <v>0</v>
      </c>
      <c r="H220">
        <f>SUMIFS(Services!$AC:$AC,Services!$T:$T,H$1,Services!$AM:$AM,'Weird Data Identification'!$A220)</f>
        <v>255546</v>
      </c>
    </row>
    <row r="221" spans="1:8" x14ac:dyDescent="0.25">
      <c r="A221" s="1" t="s">
        <v>4737</v>
      </c>
      <c r="B221" s="1" t="str">
        <f>INDEX(Services!$AM:$AN,MATCH('Weird Data Identification'!A221,Services!$AM:$AM,0),2)</f>
        <v>Register industrial designs</v>
      </c>
      <c r="C221">
        <f>SUMIFS(Services!$AB:$AB,Services!$T:$T,C$1,Services!$AM:$AM,'Weird Data Identification'!$A221)</f>
        <v>1752</v>
      </c>
      <c r="D221">
        <f>SUMIFS(Services!$AB:$AB,Services!$T:$T,D$1,Services!$AM:$AM,'Weird Data Identification'!$A221)</f>
        <v>1900</v>
      </c>
      <c r="E221" s="8">
        <f t="shared" si="3"/>
        <v>8.4474885844748854E-2</v>
      </c>
      <c r="G221">
        <f>SUMIFS(Services!$AC:$AC,Services!$T:$T,G$1,Services!$AM:$AM,'Weird Data Identification'!$A221)</f>
        <v>0</v>
      </c>
      <c r="H221">
        <f>SUMIFS(Services!$AC:$AC,Services!$T:$T,H$1,Services!$AM:$AM,'Weird Data Identification'!$A221)</f>
        <v>117647</v>
      </c>
    </row>
    <row r="222" spans="1:8" x14ac:dyDescent="0.25">
      <c r="A222" s="1" t="s">
        <v>4774</v>
      </c>
      <c r="B222" s="1" t="str">
        <f>INDEX(Services!$AM:$AN,MATCH('Weird Data Identification'!A222,Services!$AM:$AM,0),2)</f>
        <v>Web Services Centre</v>
      </c>
      <c r="C222">
        <f>SUMIFS(Services!$AB:$AB,Services!$T:$T,C$1,Services!$AM:$AM,'Weird Data Identification'!$A222)</f>
        <v>9166</v>
      </c>
      <c r="D222">
        <f>SUMIFS(Services!$AB:$AB,Services!$T:$T,D$1,Services!$AM:$AM,'Weird Data Identification'!$A222)</f>
        <v>9160</v>
      </c>
      <c r="E222" s="8">
        <f t="shared" si="3"/>
        <v>-6.5459306131355013E-4</v>
      </c>
      <c r="G222">
        <f>SUMIFS(Services!$AC:$AC,Services!$T:$T,G$1,Services!$AM:$AM,'Weird Data Identification'!$A222)</f>
        <v>0</v>
      </c>
      <c r="H222">
        <f>SUMIFS(Services!$AC:$AC,Services!$T:$T,H$1,Services!$AM:$AM,'Weird Data Identification'!$A222)</f>
        <v>0</v>
      </c>
    </row>
    <row r="223" spans="1:8" x14ac:dyDescent="0.25">
      <c r="A223" s="1" t="s">
        <v>4828</v>
      </c>
      <c r="B223" s="1" t="str">
        <f>INDEX(Services!$AM:$AN,MATCH('Weird Data Identification'!A223,Services!$AM:$AM,0),2)</f>
        <v>Automative Supplier Innovation Program (ASIP)</v>
      </c>
      <c r="C223">
        <f>SUMIFS(Services!$AB:$AB,Services!$T:$T,C$1,Services!$AM:$AM,'Weird Data Identification'!$A223)</f>
        <v>62</v>
      </c>
      <c r="D223">
        <f>SUMIFS(Services!$AB:$AB,Services!$T:$T,D$1,Services!$AM:$AM,'Weird Data Identification'!$A223)</f>
        <v>62</v>
      </c>
      <c r="E223" s="8">
        <f t="shared" si="3"/>
        <v>0</v>
      </c>
      <c r="G223">
        <f>SUMIFS(Services!$AC:$AC,Services!$T:$T,G$1,Services!$AM:$AM,'Weird Data Identification'!$A223)</f>
        <v>0</v>
      </c>
      <c r="H223">
        <f>SUMIFS(Services!$AC:$AC,Services!$T:$T,H$1,Services!$AM:$AM,'Weird Data Identification'!$A223)</f>
        <v>2059</v>
      </c>
    </row>
    <row r="224" spans="1:8" x14ac:dyDescent="0.25">
      <c r="A224" s="1" t="s">
        <v>4728</v>
      </c>
      <c r="B224" s="1" t="str">
        <f>INDEX(Services!$AM:$AN,MATCH('Weird Data Identification'!A224,Services!$AM:$AM,0),2)</f>
        <v>Automative Innovation Fund (AIF)</v>
      </c>
      <c r="C224">
        <f>SUMIFS(Services!$AB:$AB,Services!$T:$T,C$1,Services!$AM:$AM,'Weird Data Identification'!$A224)</f>
        <v>3</v>
      </c>
      <c r="D224">
        <f>SUMIFS(Services!$AB:$AB,Services!$T:$T,D$1,Services!$AM:$AM,'Weird Data Identification'!$A224)</f>
        <v>3</v>
      </c>
      <c r="E224" s="8">
        <f t="shared" si="3"/>
        <v>0</v>
      </c>
      <c r="G224">
        <f>SUMIFS(Services!$AC:$AC,Services!$T:$T,G$1,Services!$AM:$AM,'Weird Data Identification'!$A224)</f>
        <v>0</v>
      </c>
      <c r="H224">
        <f>SUMIFS(Services!$AC:$AC,Services!$T:$T,H$1,Services!$AM:$AM,'Weird Data Identification'!$A224)</f>
        <v>0</v>
      </c>
    </row>
    <row r="225" spans="1:8" x14ac:dyDescent="0.25">
      <c r="A225" s="1" t="s">
        <v>4794</v>
      </c>
      <c r="B225" s="1" t="str">
        <f>INDEX(Services!$AM:$AN,MATCH('Weird Data Identification'!A225,Services!$AM:$AM,0),2)</f>
        <v>Strategic Aerospace and Defence Initiative (SADI)</v>
      </c>
      <c r="C225">
        <f>SUMIFS(Services!$AB:$AB,Services!$T:$T,C$1,Services!$AM:$AM,'Weird Data Identification'!$A225)</f>
        <v>55</v>
      </c>
      <c r="D225">
        <f>SUMIFS(Services!$AB:$AB,Services!$T:$T,D$1,Services!$AM:$AM,'Weird Data Identification'!$A225)</f>
        <v>55</v>
      </c>
      <c r="E225" s="8">
        <f t="shared" si="3"/>
        <v>0</v>
      </c>
      <c r="G225">
        <f>SUMIFS(Services!$AC:$AC,Services!$T:$T,G$1,Services!$AM:$AM,'Weird Data Identification'!$A225)</f>
        <v>0</v>
      </c>
      <c r="H225">
        <f>SUMIFS(Services!$AC:$AC,Services!$T:$T,H$1,Services!$AM:$AM,'Weird Data Identification'!$A225)</f>
        <v>3568</v>
      </c>
    </row>
    <row r="226" spans="1:8" x14ac:dyDescent="0.25">
      <c r="A226" s="1" t="s">
        <v>4793</v>
      </c>
      <c r="B226" s="1" t="str">
        <f>INDEX(Services!$AM:$AN,MATCH('Weird Data Identification'!A226,Services!$AM:$AM,0),2)</f>
        <v>Technology Demonstration Program (TDP)</v>
      </c>
      <c r="C226">
        <f>SUMIFS(Services!$AB:$AB,Services!$T:$T,C$1,Services!$AM:$AM,'Weird Data Identification'!$A226)</f>
        <v>11</v>
      </c>
      <c r="D226">
        <f>SUMIFS(Services!$AB:$AB,Services!$T:$T,D$1,Services!$AM:$AM,'Weird Data Identification'!$A226)</f>
        <v>11</v>
      </c>
      <c r="E226" s="8">
        <f t="shared" si="3"/>
        <v>0</v>
      </c>
      <c r="G226">
        <f>SUMIFS(Services!$AC:$AC,Services!$T:$T,G$1,Services!$AM:$AM,'Weird Data Identification'!$A226)</f>
        <v>0</v>
      </c>
      <c r="H226">
        <f>SUMIFS(Services!$AC:$AC,Services!$T:$T,H$1,Services!$AM:$AM,'Weird Data Identification'!$A226)</f>
        <v>3210</v>
      </c>
    </row>
    <row r="227" spans="1:8" x14ac:dyDescent="0.25">
      <c r="A227" s="1" t="s">
        <v>4537</v>
      </c>
      <c r="B227" s="1" t="str">
        <f>INDEX(Services!$AM:$AN,MATCH('Weird Data Identification'!A227,Services!$AM:$AM,0),2)</f>
        <v>Canada Business Network</v>
      </c>
      <c r="C227">
        <f>SUMIFS(Services!$AB:$AB,Services!$T:$T,C$1,Services!$AM:$AM,'Weird Data Identification'!$A227)</f>
        <v>0</v>
      </c>
      <c r="D227">
        <f>SUMIFS(Services!$AB:$AB,Services!$T:$T,D$1,Services!$AM:$AM,'Weird Data Identification'!$A227)</f>
        <v>0</v>
      </c>
      <c r="E227" s="8" t="str">
        <f t="shared" si="3"/>
        <v/>
      </c>
      <c r="G227">
        <f>SUMIFS(Services!$AC:$AC,Services!$T:$T,G$1,Services!$AM:$AM,'Weird Data Identification'!$A227)</f>
        <v>0</v>
      </c>
      <c r="H227">
        <f>SUMIFS(Services!$AC:$AC,Services!$T:$T,H$1,Services!$AM:$AM,'Weird Data Identification'!$A227)</f>
        <v>3265242</v>
      </c>
    </row>
    <row r="228" spans="1:8" x14ac:dyDescent="0.25">
      <c r="A228" s="1" t="s">
        <v>4536</v>
      </c>
      <c r="B228" s="1" t="str">
        <f>INDEX(Services!$AM:$AN,MATCH('Weird Data Identification'!A228,Services!$AM:$AM,0),2)</f>
        <v>BizPaL</v>
      </c>
      <c r="C228">
        <f>SUMIFS(Services!$AB:$AB,Services!$T:$T,C$1,Services!$AM:$AM,'Weird Data Identification'!$A228)</f>
        <v>0</v>
      </c>
      <c r="D228">
        <f>SUMIFS(Services!$AB:$AB,Services!$T:$T,D$1,Services!$AM:$AM,'Weird Data Identification'!$A228)</f>
        <v>0</v>
      </c>
      <c r="E228" s="8" t="str">
        <f t="shared" si="3"/>
        <v/>
      </c>
      <c r="G228">
        <f>SUMIFS(Services!$AC:$AC,Services!$T:$T,G$1,Services!$AM:$AM,'Weird Data Identification'!$A228)</f>
        <v>0</v>
      </c>
      <c r="H228">
        <f>SUMIFS(Services!$AC:$AC,Services!$T:$T,H$1,Services!$AM:$AM,'Weird Data Identification'!$A228)</f>
        <v>1270000</v>
      </c>
    </row>
    <row r="229" spans="1:8" x14ac:dyDescent="0.25">
      <c r="A229" s="1" t="s">
        <v>4735</v>
      </c>
      <c r="B229" s="1" t="str">
        <f>INDEX(Services!$AM:$AN,MATCH('Weird Data Identification'!A229,Services!$AM:$AM,0),2)</f>
        <v>Process annual return, change of directors and registered office for federal corporations  (CBCA et NFP Act)</v>
      </c>
      <c r="C229">
        <f>SUMIFS(Services!$AB:$AB,Services!$T:$T,C$1,Services!$AM:$AM,'Weird Data Identification'!$A229)</f>
        <v>305241</v>
      </c>
      <c r="D229">
        <f>SUMIFS(Services!$AB:$AB,Services!$T:$T,D$1,Services!$AM:$AM,'Weird Data Identification'!$A229)</f>
        <v>0</v>
      </c>
      <c r="E229" s="8">
        <f t="shared" si="3"/>
        <v>-1</v>
      </c>
      <c r="G229">
        <f>SUMIFS(Services!$AC:$AC,Services!$T:$T,G$1,Services!$AM:$AM,'Weird Data Identification'!$A229)</f>
        <v>0</v>
      </c>
      <c r="H229">
        <f>SUMIFS(Services!$AC:$AC,Services!$T:$T,H$1,Services!$AM:$AM,'Weird Data Identification'!$A229)</f>
        <v>0</v>
      </c>
    </row>
    <row r="230" spans="1:8" x14ac:dyDescent="0.25">
      <c r="A230" s="1" t="s">
        <v>4645</v>
      </c>
      <c r="B230" s="1" t="str">
        <f>INDEX(Services!$AM:$AN,MATCH('Weird Data Identification'!A230,Services!$AM:$AM,0),2)</f>
        <v>Review of Arrangements and exemption applications for federal corporation  (CBCA and NFP Act)</v>
      </c>
      <c r="C230">
        <f>SUMIFS(Services!$AB:$AB,Services!$T:$T,C$1,Services!$AM:$AM,'Weird Data Identification'!$A230)</f>
        <v>0</v>
      </c>
      <c r="D230">
        <f>SUMIFS(Services!$AB:$AB,Services!$T:$T,D$1,Services!$AM:$AM,'Weird Data Identification'!$A230)</f>
        <v>0</v>
      </c>
      <c r="E230" s="8" t="str">
        <f t="shared" si="3"/>
        <v/>
      </c>
      <c r="G230">
        <f>SUMIFS(Services!$AC:$AC,Services!$T:$T,G$1,Services!$AM:$AM,'Weird Data Identification'!$A230)</f>
        <v>0</v>
      </c>
      <c r="H230">
        <f>SUMIFS(Services!$AC:$AC,Services!$T:$T,H$1,Services!$AM:$AM,'Weird Data Identification'!$A230)</f>
        <v>0</v>
      </c>
    </row>
    <row r="231" spans="1:8" x14ac:dyDescent="0.25">
      <c r="A231" s="1" t="s">
        <v>4734</v>
      </c>
      <c r="B231" s="1" t="str">
        <f>INDEX(Services!$AM:$AN,MATCH('Weird Data Identification'!A231,Services!$AM:$AM,0),2)</f>
        <v>Provide compliance and existence certificates for federal corporations - (CBCA and NFP Act)</v>
      </c>
      <c r="C231">
        <f>SUMIFS(Services!$AB:$AB,Services!$T:$T,C$1,Services!$AM:$AM,'Weird Data Identification'!$A231)</f>
        <v>18699</v>
      </c>
      <c r="D231">
        <f>SUMIFS(Services!$AB:$AB,Services!$T:$T,D$1,Services!$AM:$AM,'Weird Data Identification'!$A231)</f>
        <v>0</v>
      </c>
      <c r="E231" s="8">
        <f t="shared" si="3"/>
        <v>-1</v>
      </c>
      <c r="G231">
        <f>SUMIFS(Services!$AC:$AC,Services!$T:$T,G$1,Services!$AM:$AM,'Weird Data Identification'!$A231)</f>
        <v>0</v>
      </c>
      <c r="H231">
        <f>SUMIFS(Services!$AC:$AC,Services!$T:$T,H$1,Services!$AM:$AM,'Weird Data Identification'!$A231)</f>
        <v>0</v>
      </c>
    </row>
    <row r="232" spans="1:8" x14ac:dyDescent="0.25">
      <c r="A232" s="1" t="s">
        <v>4733</v>
      </c>
      <c r="B232" s="1" t="str">
        <f>INDEX(Services!$AM:$AN,MATCH('Weird Data Identification'!A232,Services!$AM:$AM,0),2)</f>
        <v>Issues certificates of incorporations, amalgamations and continuance</v>
      </c>
      <c r="C232">
        <f>SUMIFS(Services!$AB:$AB,Services!$T:$T,C$1,Services!$AM:$AM,'Weird Data Identification'!$A232)</f>
        <v>68584</v>
      </c>
      <c r="D232">
        <f>SUMIFS(Services!$AB:$AB,Services!$T:$T,D$1,Services!$AM:$AM,'Weird Data Identification'!$A232)</f>
        <v>58715</v>
      </c>
      <c r="E232" s="8">
        <f t="shared" si="3"/>
        <v>-0.14389653563513355</v>
      </c>
      <c r="G232">
        <f>SUMIFS(Services!$AC:$AC,Services!$T:$T,G$1,Services!$AM:$AM,'Weird Data Identification'!$A232)</f>
        <v>0</v>
      </c>
      <c r="H232">
        <f>SUMIFS(Services!$AC:$AC,Services!$T:$T,H$1,Services!$AM:$AM,'Weird Data Identification'!$A232)</f>
        <v>1446339</v>
      </c>
    </row>
    <row r="233" spans="1:8" x14ac:dyDescent="0.25">
      <c r="A233" s="1" t="s">
        <v>4727</v>
      </c>
      <c r="B233" s="1" t="str">
        <f>INDEX(Services!$AM:$AN,MATCH('Weird Data Identification'!A233,Services!$AM:$AM,0),2)</f>
        <v>Measuring Device Prototype Renewals</v>
      </c>
      <c r="C233">
        <f>SUMIFS(Services!$AB:$AB,Services!$T:$T,C$1,Services!$AM:$AM,'Weird Data Identification'!$A233)</f>
        <v>300</v>
      </c>
      <c r="D233">
        <f>SUMIFS(Services!$AB:$AB,Services!$T:$T,D$1,Services!$AM:$AM,'Weird Data Identification'!$A233)</f>
        <v>500</v>
      </c>
      <c r="E233" s="8">
        <f t="shared" si="3"/>
        <v>0.66666666666666663</v>
      </c>
      <c r="G233">
        <f>SUMIFS(Services!$AC:$AC,Services!$T:$T,G$1,Services!$AM:$AM,'Weird Data Identification'!$A233)</f>
        <v>0</v>
      </c>
      <c r="H233">
        <f>SUMIFS(Services!$AC:$AC,Services!$T:$T,H$1,Services!$AM:$AM,'Weird Data Identification'!$A233)</f>
        <v>3513</v>
      </c>
    </row>
    <row r="234" spans="1:8" x14ac:dyDescent="0.25">
      <c r="A234" s="1" t="s">
        <v>4792</v>
      </c>
      <c r="B234" s="1" t="str">
        <f>INDEX(Services!$AM:$AN,MATCH('Weird Data Identification'!A234,Services!$AM:$AM,0),2)</f>
        <v>Complaint Investigation of Suspected Inaccurate Measurement</v>
      </c>
      <c r="C234">
        <f>SUMIFS(Services!$AB:$AB,Services!$T:$T,C$1,Services!$AM:$AM,'Weird Data Identification'!$A234)</f>
        <v>1450</v>
      </c>
      <c r="D234">
        <f>SUMIFS(Services!$AB:$AB,Services!$T:$T,D$1,Services!$AM:$AM,'Weird Data Identification'!$A234)</f>
        <v>1200</v>
      </c>
      <c r="E234" s="8">
        <f t="shared" si="3"/>
        <v>-0.17241379310344829</v>
      </c>
      <c r="G234">
        <f>SUMIFS(Services!$AC:$AC,Services!$T:$T,G$1,Services!$AM:$AM,'Weird Data Identification'!$A234)</f>
        <v>0</v>
      </c>
      <c r="H234">
        <f>SUMIFS(Services!$AC:$AC,Services!$T:$T,H$1,Services!$AM:$AM,'Weird Data Identification'!$A234)</f>
        <v>13008</v>
      </c>
    </row>
    <row r="235" spans="1:8" x14ac:dyDescent="0.25">
      <c r="A235" s="1" t="s">
        <v>4643</v>
      </c>
      <c r="B235" s="1" t="str">
        <f>INDEX(Services!$AM:$AN,MATCH('Weird Data Identification'!A235,Services!$AM:$AM,0),2)</f>
        <v>Authorized Service Provider Renewal</v>
      </c>
      <c r="C235">
        <f>SUMIFS(Services!$AB:$AB,Services!$T:$T,C$1,Services!$AM:$AM,'Weird Data Identification'!$A235)</f>
        <v>0</v>
      </c>
      <c r="D235">
        <f>SUMIFS(Services!$AB:$AB,Services!$T:$T,D$1,Services!$AM:$AM,'Weird Data Identification'!$A235)</f>
        <v>0</v>
      </c>
      <c r="E235" s="8" t="str">
        <f t="shared" si="3"/>
        <v/>
      </c>
      <c r="G235">
        <f>SUMIFS(Services!$AC:$AC,Services!$T:$T,G$1,Services!$AM:$AM,'Weird Data Identification'!$A235)</f>
        <v>0</v>
      </c>
      <c r="H235">
        <f>SUMIFS(Services!$AC:$AC,Services!$T:$T,H$1,Services!$AM:$AM,'Weird Data Identification'!$A235)</f>
        <v>6233</v>
      </c>
    </row>
    <row r="236" spans="1:8" x14ac:dyDescent="0.25">
      <c r="A236" s="1" t="s">
        <v>4776</v>
      </c>
      <c r="B236" s="1" t="str">
        <f>INDEX(Services!$AM:$AN,MATCH('Weird Data Identification'!A236,Services!$AM:$AM,0),2)</f>
        <v>Bankruptcy and Insolvency Records Search</v>
      </c>
      <c r="C236">
        <f>SUMIFS(Services!$AB:$AB,Services!$T:$T,C$1,Services!$AM:$AM,'Weird Data Identification'!$A236)</f>
        <v>779248</v>
      </c>
      <c r="D236">
        <f>SUMIFS(Services!$AB:$AB,Services!$T:$T,D$1,Services!$AM:$AM,'Weird Data Identification'!$A236)</f>
        <v>930194</v>
      </c>
      <c r="E236" s="8">
        <f t="shared" si="3"/>
        <v>0.19370726649282385</v>
      </c>
      <c r="G236">
        <f>SUMIFS(Services!$AC:$AC,Services!$T:$T,G$1,Services!$AM:$AM,'Weird Data Identification'!$A236)</f>
        <v>0</v>
      </c>
      <c r="H236">
        <f>SUMIFS(Services!$AC:$AC,Services!$T:$T,H$1,Services!$AM:$AM,'Weird Data Identification'!$A236)</f>
        <v>219459</v>
      </c>
    </row>
    <row r="237" spans="1:8" x14ac:dyDescent="0.25">
      <c r="A237" s="1" t="s">
        <v>4732</v>
      </c>
      <c r="B237" s="1" t="str">
        <f>INDEX(Services!$AM:$AN,MATCH('Weird Data Identification'!A237,Services!$AM:$AM,0),2)</f>
        <v>Trustee Licence Renewal (LIT)</v>
      </c>
      <c r="C237">
        <f>SUMIFS(Services!$AB:$AB,Services!$T:$T,C$1,Services!$AM:$AM,'Weird Data Identification'!$A237)</f>
        <v>1000</v>
      </c>
      <c r="D237">
        <f>SUMIFS(Services!$AB:$AB,Services!$T:$T,D$1,Services!$AM:$AM,'Weird Data Identification'!$A237)</f>
        <v>1000</v>
      </c>
      <c r="E237" s="8">
        <f t="shared" si="3"/>
        <v>0</v>
      </c>
      <c r="G237">
        <f>SUMIFS(Services!$AC:$AC,Services!$T:$T,G$1,Services!$AM:$AM,'Weird Data Identification'!$A237)</f>
        <v>0</v>
      </c>
      <c r="H237">
        <f>SUMIFS(Services!$AC:$AC,Services!$T:$T,H$1,Services!$AM:$AM,'Weird Data Identification'!$A237)</f>
        <v>5218</v>
      </c>
    </row>
    <row r="238" spans="1:8" x14ac:dyDescent="0.25">
      <c r="A238" s="1" t="s">
        <v>4731</v>
      </c>
      <c r="B238" s="1" t="str">
        <f>INDEX(Services!$AM:$AN,MATCH('Weird Data Identification'!A238,Services!$AM:$AM,0),2)</f>
        <v>Contributions Program for Non-Profit and Voluntary Organizations</v>
      </c>
      <c r="C238">
        <f>SUMIFS(Services!$AB:$AB,Services!$T:$T,C$1,Services!$AM:$AM,'Weird Data Identification'!$A238)</f>
        <v>67</v>
      </c>
      <c r="D238">
        <f>SUMIFS(Services!$AB:$AB,Services!$T:$T,D$1,Services!$AM:$AM,'Weird Data Identification'!$A238)</f>
        <v>45</v>
      </c>
      <c r="E238" s="8">
        <f t="shared" si="3"/>
        <v>-0.32835820895522388</v>
      </c>
      <c r="G238">
        <f>SUMIFS(Services!$AC:$AC,Services!$T:$T,G$1,Services!$AM:$AM,'Weird Data Identification'!$A238)</f>
        <v>0</v>
      </c>
      <c r="H238">
        <f>SUMIFS(Services!$AC:$AC,Services!$T:$T,H$1,Services!$AM:$AM,'Weird Data Identification'!$A238)</f>
        <v>9211</v>
      </c>
    </row>
    <row r="239" spans="1:8" x14ac:dyDescent="0.25">
      <c r="A239" s="1" t="s">
        <v>4725</v>
      </c>
      <c r="B239" s="1" t="str">
        <f>INDEX(Services!$AM:$AN,MATCH('Weird Data Identification'!A239,Services!$AM:$AM,0),2)</f>
        <v>Issuing radio/spectrum licenses</v>
      </c>
      <c r="C239">
        <f>SUMIFS(Services!$AB:$AB,Services!$T:$T,C$1,Services!$AM:$AM,'Weird Data Identification'!$A239)</f>
        <v>4200</v>
      </c>
      <c r="D239">
        <f>SUMIFS(Services!$AB:$AB,Services!$T:$T,D$1,Services!$AM:$AM,'Weird Data Identification'!$A239)</f>
        <v>9000</v>
      </c>
      <c r="E239" s="8">
        <f t="shared" si="3"/>
        <v>1.1428571428571428</v>
      </c>
      <c r="G239">
        <f>SUMIFS(Services!$AC:$AC,Services!$T:$T,G$1,Services!$AM:$AM,'Weird Data Identification'!$A239)</f>
        <v>0</v>
      </c>
      <c r="H239">
        <f>SUMIFS(Services!$AC:$AC,Services!$T:$T,H$1,Services!$AM:$AM,'Weird Data Identification'!$A239)</f>
        <v>100000</v>
      </c>
    </row>
    <row r="240" spans="1:8" x14ac:dyDescent="0.25">
      <c r="A240" s="1" t="s">
        <v>4724</v>
      </c>
      <c r="B240" s="1" t="str">
        <f>INDEX(Services!$AM:$AN,MATCH('Weird Data Identification'!A240,Services!$AM:$AM,0),2)</f>
        <v>Issuing radio operator certificates</v>
      </c>
      <c r="C240">
        <f>SUMIFS(Services!$AB:$AB,Services!$T:$T,C$1,Services!$AM:$AM,'Weird Data Identification'!$A240)</f>
        <v>9400</v>
      </c>
      <c r="D240">
        <f>SUMIFS(Services!$AB:$AB,Services!$T:$T,D$1,Services!$AM:$AM,'Weird Data Identification'!$A240)</f>
        <v>11800</v>
      </c>
      <c r="E240" s="8">
        <f t="shared" si="3"/>
        <v>0.25531914893617019</v>
      </c>
      <c r="G240">
        <f>SUMIFS(Services!$AC:$AC,Services!$T:$T,G$1,Services!$AM:$AM,'Weird Data Identification'!$A240)</f>
        <v>0</v>
      </c>
      <c r="H240">
        <f>SUMIFS(Services!$AC:$AC,Services!$T:$T,H$1,Services!$AM:$AM,'Weird Data Identification'!$A240)</f>
        <v>100000</v>
      </c>
    </row>
    <row r="241" spans="1:8" x14ac:dyDescent="0.25">
      <c r="A241" s="1" t="s">
        <v>4730</v>
      </c>
      <c r="B241" s="1" t="str">
        <f>INDEX(Services!$AM:$AN,MATCH('Weird Data Identification'!A241,Services!$AM:$AM,0),2)</f>
        <v>Issuing broadcasting certificates</v>
      </c>
      <c r="C241">
        <f>SUMIFS(Services!$AB:$AB,Services!$T:$T,C$1,Services!$AM:$AM,'Weird Data Identification'!$A241)</f>
        <v>1</v>
      </c>
      <c r="D241">
        <f>SUMIFS(Services!$AB:$AB,Services!$T:$T,D$1,Services!$AM:$AM,'Weird Data Identification'!$A241)</f>
        <v>1</v>
      </c>
      <c r="E241" s="8">
        <f t="shared" si="3"/>
        <v>0</v>
      </c>
      <c r="G241">
        <f>SUMIFS(Services!$AC:$AC,Services!$T:$T,G$1,Services!$AM:$AM,'Weird Data Identification'!$A241)</f>
        <v>0</v>
      </c>
      <c r="H241">
        <f>SUMIFS(Services!$AC:$AC,Services!$T:$T,H$1,Services!$AM:$AM,'Weird Data Identification'!$A241)</f>
        <v>100000</v>
      </c>
    </row>
    <row r="242" spans="1:8" x14ac:dyDescent="0.25">
      <c r="A242" s="1" t="s">
        <v>4773</v>
      </c>
      <c r="B242" s="1" t="str">
        <f>INDEX(Services!$AM:$AN,MATCH('Weird Data Identification'!A242,Services!$AM:$AM,0),2)</f>
        <v>Radio and terminal equipment certification</v>
      </c>
      <c r="C242">
        <f>SUMIFS(Services!$AB:$AB,Services!$T:$T,C$1,Services!$AM:$AM,'Weird Data Identification'!$A242)</f>
        <v>6000</v>
      </c>
      <c r="D242">
        <f>SUMIFS(Services!$AB:$AB,Services!$T:$T,D$1,Services!$AM:$AM,'Weird Data Identification'!$A242)</f>
        <v>6894</v>
      </c>
      <c r="E242" s="8">
        <f t="shared" si="3"/>
        <v>0.14899999999999999</v>
      </c>
      <c r="G242">
        <f>SUMIFS(Services!$AC:$AC,Services!$T:$T,G$1,Services!$AM:$AM,'Weird Data Identification'!$A242)</f>
        <v>0</v>
      </c>
      <c r="H242">
        <f>SUMIFS(Services!$AC:$AC,Services!$T:$T,H$1,Services!$AM:$AM,'Weird Data Identification'!$A242)</f>
        <v>87000</v>
      </c>
    </row>
    <row r="243" spans="1:8" x14ac:dyDescent="0.25">
      <c r="A243" s="1" t="s">
        <v>4729</v>
      </c>
      <c r="B243" s="1" t="str">
        <f>INDEX(Services!$AM:$AN,MATCH('Weird Data Identification'!A243,Services!$AM:$AM,0),2)</f>
        <v>Broadband Program</v>
      </c>
      <c r="C243">
        <f>SUMIFS(Services!$AB:$AB,Services!$T:$T,C$1,Services!$AM:$AM,'Weird Data Identification'!$A243)</f>
        <v>895</v>
      </c>
      <c r="D243">
        <f>SUMIFS(Services!$AB:$AB,Services!$T:$T,D$1,Services!$AM:$AM,'Weird Data Identification'!$A243)</f>
        <v>892</v>
      </c>
      <c r="E243" s="8">
        <f t="shared" si="3"/>
        <v>-3.3519553072625698E-3</v>
      </c>
      <c r="G243">
        <f>SUMIFS(Services!$AC:$AC,Services!$T:$T,G$1,Services!$AM:$AM,'Weird Data Identification'!$A243)</f>
        <v>0</v>
      </c>
      <c r="H243">
        <f>SUMIFS(Services!$AC:$AC,Services!$T:$T,H$1,Services!$AM:$AM,'Weird Data Identification'!$A243)</f>
        <v>0</v>
      </c>
    </row>
    <row r="244" spans="1:8" x14ac:dyDescent="0.25">
      <c r="A244" s="1" t="s">
        <v>4871</v>
      </c>
      <c r="B244" s="1" t="str">
        <f>INDEX(Services!$AM:$AN,MATCH('Weird Data Identification'!A244,Services!$AM:$AM,0),2)</f>
        <v>Northern Ontario Development Program (NODP)</v>
      </c>
      <c r="C244">
        <f>SUMIFS(Services!$AB:$AB,Services!$T:$T,C$1,Services!$AM:$AM,'Weird Data Identification'!$A244)</f>
        <v>84</v>
      </c>
      <c r="D244">
        <f>SUMIFS(Services!$AB:$AB,Services!$T:$T,D$1,Services!$AM:$AM,'Weird Data Identification'!$A244)</f>
        <v>188</v>
      </c>
      <c r="E244" s="8">
        <f t="shared" si="3"/>
        <v>1.2380952380952381</v>
      </c>
      <c r="G244">
        <f>SUMIFS(Services!$AC:$AC,Services!$T:$T,G$1,Services!$AM:$AM,'Weird Data Identification'!$A244)</f>
        <v>0</v>
      </c>
      <c r="H244">
        <f>SUMIFS(Services!$AC:$AC,Services!$T:$T,H$1,Services!$AM:$AM,'Weird Data Identification'!$A244)</f>
        <v>4260</v>
      </c>
    </row>
    <row r="245" spans="1:8" x14ac:dyDescent="0.25">
      <c r="A245" s="1" t="s">
        <v>4726</v>
      </c>
      <c r="B245" s="1" t="str">
        <f>INDEX(Services!$AM:$AN,MATCH('Weird Data Identification'!A245,Services!$AM:$AM,0),2)</f>
        <v>Community Futures Program</v>
      </c>
      <c r="C245">
        <f>SUMIFS(Services!$AB:$AB,Services!$T:$T,C$1,Services!$AM:$AM,'Weird Data Identification'!$A245)</f>
        <v>1</v>
      </c>
      <c r="D245">
        <f>SUMIFS(Services!$AB:$AB,Services!$T:$T,D$1,Services!$AM:$AM,'Weird Data Identification'!$A245)</f>
        <v>0</v>
      </c>
      <c r="E245" s="8">
        <f t="shared" si="3"/>
        <v>-1</v>
      </c>
      <c r="G245">
        <f>SUMIFS(Services!$AC:$AC,Services!$T:$T,G$1,Services!$AM:$AM,'Weird Data Identification'!$A245)</f>
        <v>0</v>
      </c>
      <c r="H245">
        <f>SUMIFS(Services!$AC:$AC,Services!$T:$T,H$1,Services!$AM:$AM,'Weird Data Identification'!$A245)</f>
        <v>0</v>
      </c>
    </row>
    <row r="246" spans="1:8" x14ac:dyDescent="0.25">
      <c r="A246" s="1" t="s">
        <v>4736</v>
      </c>
      <c r="B246" s="1" t="str">
        <f>INDEX(Services!$AM:$AN,MATCH('Weird Data Identification'!A246,Services!$AM:$AM,0),2)</f>
        <v>Economic Development Initiative (EDI)</v>
      </c>
      <c r="C246">
        <f>SUMIFS(Services!$AB:$AB,Services!$T:$T,C$1,Services!$AM:$AM,'Weird Data Identification'!$A246)</f>
        <v>14</v>
      </c>
      <c r="D246">
        <f>SUMIFS(Services!$AB:$AB,Services!$T:$T,D$1,Services!$AM:$AM,'Weird Data Identification'!$A246)</f>
        <v>10</v>
      </c>
      <c r="E246" s="8">
        <f t="shared" si="3"/>
        <v>-0.2857142857142857</v>
      </c>
      <c r="G246">
        <f>SUMIFS(Services!$AC:$AC,Services!$T:$T,G$1,Services!$AM:$AM,'Weird Data Identification'!$A246)</f>
        <v>0</v>
      </c>
      <c r="H246">
        <f>SUMIFS(Services!$AC:$AC,Services!$T:$T,H$1,Services!$AM:$AM,'Weird Data Identification'!$A246)</f>
        <v>181</v>
      </c>
    </row>
    <row r="247" spans="1:8" x14ac:dyDescent="0.25">
      <c r="A247" s="1" t="s">
        <v>4644</v>
      </c>
      <c r="B247" s="1" t="str">
        <f>INDEX(Services!$AM:$AN,MATCH('Weird Data Identification'!A247,Services!$AM:$AM,0),2)</f>
        <v>Canada 150 Community Infrastructure Program (CIP 150)</v>
      </c>
      <c r="C247">
        <f>SUMIFS(Services!$AB:$AB,Services!$T:$T,C$1,Services!$AM:$AM,'Weird Data Identification'!$A247)</f>
        <v>0</v>
      </c>
      <c r="D247">
        <f>SUMIFS(Services!$AB:$AB,Services!$T:$T,D$1,Services!$AM:$AM,'Weird Data Identification'!$A247)</f>
        <v>0</v>
      </c>
      <c r="E247" s="8" t="str">
        <f t="shared" si="3"/>
        <v/>
      </c>
      <c r="G247">
        <f>SUMIFS(Services!$AC:$AC,Services!$T:$T,G$1,Services!$AM:$AM,'Weird Data Identification'!$A247)</f>
        <v>0</v>
      </c>
      <c r="H247">
        <f>SUMIFS(Services!$AC:$AC,Services!$T:$T,H$1,Services!$AM:$AM,'Weird Data Identification'!$A247)</f>
        <v>750</v>
      </c>
    </row>
    <row r="248" spans="1:8" x14ac:dyDescent="0.25">
      <c r="A248" s="1" t="s">
        <v>4743</v>
      </c>
      <c r="B248" s="1" t="str">
        <f>INDEX(Services!$AM:$AN,MATCH('Weird Data Identification'!A248,Services!$AM:$AM,0),2)</f>
        <v>Procurement and Contracting</v>
      </c>
      <c r="C248">
        <f>SUMIFS(Services!$AB:$AB,Services!$T:$T,C$1,Services!$AM:$AM,'Weird Data Identification'!$A248)</f>
        <v>10518</v>
      </c>
      <c r="D248">
        <f>SUMIFS(Services!$AB:$AB,Services!$T:$T,D$1,Services!$AM:$AM,'Weird Data Identification'!$A248)</f>
        <v>0</v>
      </c>
      <c r="E248" s="8">
        <f t="shared" si="3"/>
        <v>-1</v>
      </c>
      <c r="G248">
        <f>SUMIFS(Services!$AC:$AC,Services!$T:$T,G$1,Services!$AM:$AM,'Weird Data Identification'!$A248)</f>
        <v>0</v>
      </c>
      <c r="H248">
        <f>SUMIFS(Services!$AC:$AC,Services!$T:$T,H$1,Services!$AM:$AM,'Weird Data Identification'!$A248)</f>
        <v>0</v>
      </c>
    </row>
    <row r="249" spans="1:8" x14ac:dyDescent="0.25">
      <c r="A249" s="1" t="s">
        <v>4744</v>
      </c>
      <c r="B249" s="1" t="str">
        <f>INDEX(Services!$AM:$AN,MATCH('Weird Data Identification'!A249,Services!$AM:$AM,0),2)</f>
        <v>Build in Canada Innovation Program</v>
      </c>
      <c r="C249">
        <f>SUMIFS(Services!$AB:$AB,Services!$T:$T,C$1,Services!$AM:$AM,'Weird Data Identification'!$A249)</f>
        <v>314</v>
      </c>
      <c r="D249">
        <f>SUMIFS(Services!$AB:$AB,Services!$T:$T,D$1,Services!$AM:$AM,'Weird Data Identification'!$A249)</f>
        <v>613</v>
      </c>
      <c r="E249" s="8">
        <f t="shared" si="3"/>
        <v>0.95222929936305734</v>
      </c>
      <c r="G249">
        <f>SUMIFS(Services!$AC:$AC,Services!$T:$T,G$1,Services!$AM:$AM,'Weird Data Identification'!$A249)</f>
        <v>0</v>
      </c>
      <c r="H249">
        <f>SUMIFS(Services!$AC:$AC,Services!$T:$T,H$1,Services!$AM:$AM,'Weird Data Identification'!$A249)</f>
        <v>0</v>
      </c>
    </row>
    <row r="250" spans="1:8" x14ac:dyDescent="0.25">
      <c r="A250" s="1" t="s">
        <v>4872</v>
      </c>
      <c r="B250" s="1" t="str">
        <f>INDEX(Services!$AM:$AN,MATCH('Weird Data Identification'!A250,Services!$AM:$AM,0),2)</f>
        <v>Procurement Training Services</v>
      </c>
      <c r="C250">
        <f>SUMIFS(Services!$AB:$AB,Services!$T:$T,C$1,Services!$AM:$AM,'Weird Data Identification'!$A250)</f>
        <v>1480</v>
      </c>
      <c r="D250">
        <f>SUMIFS(Services!$AB:$AB,Services!$T:$T,D$1,Services!$AM:$AM,'Weird Data Identification'!$A250)</f>
        <v>1583</v>
      </c>
      <c r="E250" s="8">
        <f t="shared" si="3"/>
        <v>6.9594594594594592E-2</v>
      </c>
      <c r="G250">
        <f>SUMIFS(Services!$AC:$AC,Services!$T:$T,G$1,Services!$AM:$AM,'Weird Data Identification'!$A250)</f>
        <v>0</v>
      </c>
      <c r="H250">
        <f>SUMIFS(Services!$AC:$AC,Services!$T:$T,H$1,Services!$AM:$AM,'Weird Data Identification'!$A250)</f>
        <v>0</v>
      </c>
    </row>
    <row r="251" spans="1:8" x14ac:dyDescent="0.25">
      <c r="A251" s="1" t="s">
        <v>4829</v>
      </c>
      <c r="B251" s="1" t="str">
        <f>INDEX(Services!$AM:$AN,MATCH('Weird Data Identification'!A251,Services!$AM:$AM,0),2)</f>
        <v>Information and Education Services to Businesses</v>
      </c>
      <c r="C251">
        <f>SUMIFS(Services!$AB:$AB,Services!$T:$T,C$1,Services!$AM:$AM,'Weird Data Identification'!$A251)</f>
        <v>4254</v>
      </c>
      <c r="D251">
        <f>SUMIFS(Services!$AB:$AB,Services!$T:$T,D$1,Services!$AM:$AM,'Weird Data Identification'!$A251)</f>
        <v>441</v>
      </c>
      <c r="E251" s="8">
        <f t="shared" si="3"/>
        <v>-0.8963328631875882</v>
      </c>
      <c r="G251">
        <f>SUMIFS(Services!$AC:$AC,Services!$T:$T,G$1,Services!$AM:$AM,'Weird Data Identification'!$A251)</f>
        <v>0</v>
      </c>
      <c r="H251">
        <f>SUMIFS(Services!$AC:$AC,Services!$T:$T,H$1,Services!$AM:$AM,'Weird Data Identification'!$A251)</f>
        <v>2080382</v>
      </c>
    </row>
    <row r="252" spans="1:8" x14ac:dyDescent="0.25">
      <c r="A252" s="1" t="s">
        <v>4745</v>
      </c>
      <c r="B252" s="1" t="str">
        <f>INDEX(Services!$AM:$AN,MATCH('Weird Data Identification'!A252,Services!$AM:$AM,0),2)</f>
        <v>Pay and Benefits Services - Payments to Employees</v>
      </c>
      <c r="C252">
        <f>SUMIFS(Services!$AB:$AB,Services!$T:$T,C$1,Services!$AM:$AM,'Weird Data Identification'!$A252)</f>
        <v>1175000</v>
      </c>
      <c r="D252">
        <f>SUMIFS(Services!$AB:$AB,Services!$T:$T,D$1,Services!$AM:$AM,'Weird Data Identification'!$A252)</f>
        <v>0</v>
      </c>
      <c r="E252" s="8">
        <f t="shared" si="3"/>
        <v>-1</v>
      </c>
      <c r="G252">
        <f>SUMIFS(Services!$AC:$AC,Services!$T:$T,G$1,Services!$AM:$AM,'Weird Data Identification'!$A252)</f>
        <v>0</v>
      </c>
      <c r="H252">
        <f>SUMIFS(Services!$AC:$AC,Services!$T:$T,H$1,Services!$AM:$AM,'Weird Data Identification'!$A252)</f>
        <v>0</v>
      </c>
    </row>
    <row r="253" spans="1:8" x14ac:dyDescent="0.25">
      <c r="A253" s="1" t="s">
        <v>4795</v>
      </c>
      <c r="B253" s="1" t="str">
        <f>INDEX(Services!$AM:$AN,MATCH('Weird Data Identification'!A253,Services!$AM:$AM,0),2)</f>
        <v>Pay and Benefits Services - Clients Enquiries</v>
      </c>
      <c r="C253">
        <f>SUMIFS(Services!$AB:$AB,Services!$T:$T,C$1,Services!$AM:$AM,'Weird Data Identification'!$A253)</f>
        <v>305000</v>
      </c>
      <c r="D253">
        <f>SUMIFS(Services!$AB:$AB,Services!$T:$T,D$1,Services!$AM:$AM,'Weird Data Identification'!$A253)</f>
        <v>0</v>
      </c>
      <c r="E253" s="8">
        <f t="shared" si="3"/>
        <v>-1</v>
      </c>
      <c r="G253">
        <f>SUMIFS(Services!$AC:$AC,Services!$T:$T,G$1,Services!$AM:$AM,'Weird Data Identification'!$A253)</f>
        <v>0</v>
      </c>
      <c r="H253">
        <f>SUMIFS(Services!$AC:$AC,Services!$T:$T,H$1,Services!$AM:$AM,'Weird Data Identification'!$A253)</f>
        <v>0</v>
      </c>
    </row>
    <row r="254" spans="1:8" x14ac:dyDescent="0.25">
      <c r="A254" s="1" t="s">
        <v>4777</v>
      </c>
      <c r="B254" s="1" t="str">
        <f>INDEX(Services!$AM:$AN,MATCH('Weird Data Identification'!A254,Services!$AM:$AM,0),2)</f>
        <v>Pay and Benefits Services – Online self-service tools to employees</v>
      </c>
      <c r="C254">
        <f>SUMIFS(Services!$AB:$AB,Services!$T:$T,C$1,Services!$AM:$AM,'Weird Data Identification'!$A254)</f>
        <v>300000</v>
      </c>
      <c r="D254">
        <f>SUMIFS(Services!$AB:$AB,Services!$T:$T,D$1,Services!$AM:$AM,'Weird Data Identification'!$A254)</f>
        <v>0</v>
      </c>
      <c r="E254" s="8">
        <f t="shared" si="3"/>
        <v>-1</v>
      </c>
      <c r="G254">
        <f>SUMIFS(Services!$AC:$AC,Services!$T:$T,G$1,Services!$AM:$AM,'Weird Data Identification'!$A254)</f>
        <v>0</v>
      </c>
      <c r="H254">
        <f>SUMIFS(Services!$AC:$AC,Services!$T:$T,H$1,Services!$AM:$AM,'Weird Data Identification'!$A254)</f>
        <v>0</v>
      </c>
    </row>
    <row r="255" spans="1:8" x14ac:dyDescent="0.25">
      <c r="A255" s="1" t="s">
        <v>4746</v>
      </c>
      <c r="B255" s="1" t="str">
        <f>INDEX(Services!$AM:$AN,MATCH('Weird Data Identification'!A255,Services!$AM:$AM,0),2)</f>
        <v>Pay and Benefits Services- Online service tools to Compensation Advisors</v>
      </c>
      <c r="C255">
        <f>SUMIFS(Services!$AB:$AB,Services!$T:$T,C$1,Services!$AM:$AM,'Weird Data Identification'!$A255)</f>
        <v>1800</v>
      </c>
      <c r="D255">
        <f>SUMIFS(Services!$AB:$AB,Services!$T:$T,D$1,Services!$AM:$AM,'Weird Data Identification'!$A255)</f>
        <v>0</v>
      </c>
      <c r="E255" s="8">
        <f t="shared" si="3"/>
        <v>-1</v>
      </c>
      <c r="G255">
        <f>SUMIFS(Services!$AC:$AC,Services!$T:$T,G$1,Services!$AM:$AM,'Weird Data Identification'!$A255)</f>
        <v>0</v>
      </c>
      <c r="H255">
        <f>SUMIFS(Services!$AC:$AC,Services!$T:$T,H$1,Services!$AM:$AM,'Weird Data Identification'!$A255)</f>
        <v>0</v>
      </c>
    </row>
    <row r="256" spans="1:8" x14ac:dyDescent="0.25">
      <c r="A256" s="1" t="s">
        <v>4747</v>
      </c>
      <c r="B256" s="1" t="str">
        <f>INDEX(Services!$AM:$AN,MATCH('Weird Data Identification'!A256,Services!$AM:$AM,0),2)</f>
        <v>Pay and Benefits Services – Pay &amp; benefits administration services to departments and other organizations</v>
      </c>
      <c r="C256">
        <f>SUMIFS(Services!$AB:$AB,Services!$T:$T,C$1,Services!$AM:$AM,'Weird Data Identification'!$A256)</f>
        <v>98</v>
      </c>
      <c r="D256">
        <f>SUMIFS(Services!$AB:$AB,Services!$T:$T,D$1,Services!$AM:$AM,'Weird Data Identification'!$A256)</f>
        <v>0</v>
      </c>
      <c r="E256" s="8">
        <f t="shared" si="3"/>
        <v>-1</v>
      </c>
      <c r="G256">
        <f>SUMIFS(Services!$AC:$AC,Services!$T:$T,G$1,Services!$AM:$AM,'Weird Data Identification'!$A256)</f>
        <v>0</v>
      </c>
      <c r="H256">
        <f>SUMIFS(Services!$AC:$AC,Services!$T:$T,H$1,Services!$AM:$AM,'Weird Data Identification'!$A256)</f>
        <v>0</v>
      </c>
    </row>
    <row r="257" spans="1:8" x14ac:dyDescent="0.25">
      <c r="A257" s="1" t="s">
        <v>4647</v>
      </c>
      <c r="B257" s="1" t="str">
        <f>INDEX(Services!$AM:$AN,MATCH('Weird Data Identification'!A257,Services!$AM:$AM,0),2)</f>
        <v>Pension Services – Payments to departing employees and annuitants</v>
      </c>
      <c r="C257">
        <f>SUMIFS(Services!$AB:$AB,Services!$T:$T,C$1,Services!$AM:$AM,'Weird Data Identification'!$A257)</f>
        <v>0</v>
      </c>
      <c r="D257">
        <f>SUMIFS(Services!$AB:$AB,Services!$T:$T,D$1,Services!$AM:$AM,'Weird Data Identification'!$A257)</f>
        <v>0</v>
      </c>
      <c r="E257" s="8" t="str">
        <f t="shared" si="3"/>
        <v/>
      </c>
      <c r="G257">
        <f>SUMIFS(Services!$AC:$AC,Services!$T:$T,G$1,Services!$AM:$AM,'Weird Data Identification'!$A257)</f>
        <v>0</v>
      </c>
      <c r="H257">
        <f>SUMIFS(Services!$AC:$AC,Services!$T:$T,H$1,Services!$AM:$AM,'Weird Data Identification'!$A257)</f>
        <v>0</v>
      </c>
    </row>
    <row r="258" spans="1:8" x14ac:dyDescent="0.25">
      <c r="A258" s="1" t="s">
        <v>4778</v>
      </c>
      <c r="B258" s="1" t="str">
        <f>INDEX(Services!$AM:$AN,MATCH('Weird Data Identification'!A258,Services!$AM:$AM,0),2)</f>
        <v>Pension and Benefits Services – Client Enquiries</v>
      </c>
      <c r="C258">
        <f>SUMIFS(Services!$AB:$AB,Services!$T:$T,C$1,Services!$AM:$AM,'Weird Data Identification'!$A258)</f>
        <v>0</v>
      </c>
      <c r="D258">
        <f>SUMIFS(Services!$AB:$AB,Services!$T:$T,D$1,Services!$AM:$AM,'Weird Data Identification'!$A258)</f>
        <v>0</v>
      </c>
      <c r="E258" s="8" t="str">
        <f t="shared" si="3"/>
        <v/>
      </c>
      <c r="G258">
        <f>SUMIFS(Services!$AC:$AC,Services!$T:$T,G$1,Services!$AM:$AM,'Weird Data Identification'!$A258)</f>
        <v>0</v>
      </c>
      <c r="H258">
        <f>SUMIFS(Services!$AC:$AC,Services!$T:$T,H$1,Services!$AM:$AM,'Weird Data Identification'!$A258)</f>
        <v>0</v>
      </c>
    </row>
    <row r="259" spans="1:8" x14ac:dyDescent="0.25">
      <c r="A259" s="1" t="s">
        <v>4748</v>
      </c>
      <c r="B259" s="1" t="str">
        <f>INDEX(Services!$AM:$AN,MATCH('Weird Data Identification'!A259,Services!$AM:$AM,0),2)</f>
        <v>Pension and Benefits Services – Online self-service tool to employees (internal)</v>
      </c>
      <c r="C259">
        <f>SUMIFS(Services!$AB:$AB,Services!$T:$T,C$1,Services!$AM:$AM,'Weird Data Identification'!$A259)</f>
        <v>56275</v>
      </c>
      <c r="D259">
        <f>SUMIFS(Services!$AB:$AB,Services!$T:$T,D$1,Services!$AM:$AM,'Weird Data Identification'!$A259)</f>
        <v>0</v>
      </c>
      <c r="E259" s="8">
        <f t="shared" ref="E259:E322" si="4">IFERROR((D259-C259)/C259,"")</f>
        <v>-1</v>
      </c>
      <c r="G259">
        <f>SUMIFS(Services!$AC:$AC,Services!$T:$T,G$1,Services!$AM:$AM,'Weird Data Identification'!$A259)</f>
        <v>0</v>
      </c>
      <c r="H259">
        <f>SUMIFS(Services!$AC:$AC,Services!$T:$T,H$1,Services!$AM:$AM,'Weird Data Identification'!$A259)</f>
        <v>0</v>
      </c>
    </row>
    <row r="260" spans="1:8" x14ac:dyDescent="0.25">
      <c r="A260" s="1" t="s">
        <v>4539</v>
      </c>
      <c r="B260" s="1" t="str">
        <f>INDEX(Services!$AM:$AN,MATCH('Weird Data Identification'!A260,Services!$AM:$AM,0),2)</f>
        <v>Pension and Benefits Services - Pension &amp; benefits administration services to departments/plan sponsors</v>
      </c>
      <c r="C260">
        <f>SUMIFS(Services!$AB:$AB,Services!$T:$T,C$1,Services!$AM:$AM,'Weird Data Identification'!$A260)</f>
        <v>0</v>
      </c>
      <c r="D260">
        <f>SUMIFS(Services!$AB:$AB,Services!$T:$T,D$1,Services!$AM:$AM,'Weird Data Identification'!$A260)</f>
        <v>0</v>
      </c>
      <c r="E260" s="8" t="str">
        <f t="shared" si="4"/>
        <v/>
      </c>
      <c r="G260">
        <f>SUMIFS(Services!$AC:$AC,Services!$T:$T,G$1,Services!$AM:$AM,'Weird Data Identification'!$A260)</f>
        <v>0</v>
      </c>
      <c r="H260">
        <f>SUMIFS(Services!$AC:$AC,Services!$T:$T,H$1,Services!$AM:$AM,'Weird Data Identification'!$A260)</f>
        <v>0</v>
      </c>
    </row>
    <row r="261" spans="1:8" x14ac:dyDescent="0.25">
      <c r="A261" s="1" t="s">
        <v>4540</v>
      </c>
      <c r="B261" s="1" t="str">
        <f>INDEX(Services!$AM:$AN,MATCH('Weird Data Identification'!A261,Services!$AM:$AM,0),2)</f>
        <v>Receiver General Services – Management of Government of Canada Deposits</v>
      </c>
      <c r="C261">
        <f>SUMIFS(Services!$AB:$AB,Services!$T:$T,C$1,Services!$AM:$AM,'Weird Data Identification'!$A261)</f>
        <v>0</v>
      </c>
      <c r="D261">
        <f>SUMIFS(Services!$AB:$AB,Services!$T:$T,D$1,Services!$AM:$AM,'Weird Data Identification'!$A261)</f>
        <v>0</v>
      </c>
      <c r="E261" s="8" t="str">
        <f t="shared" si="4"/>
        <v/>
      </c>
      <c r="G261">
        <f>SUMIFS(Services!$AC:$AC,Services!$T:$T,G$1,Services!$AM:$AM,'Weird Data Identification'!$A261)</f>
        <v>0</v>
      </c>
      <c r="H261">
        <f>SUMIFS(Services!$AC:$AC,Services!$T:$T,H$1,Services!$AM:$AM,'Weird Data Identification'!$A261)</f>
        <v>0</v>
      </c>
    </row>
    <row r="262" spans="1:8" x14ac:dyDescent="0.25">
      <c r="A262" s="1" t="s">
        <v>4749</v>
      </c>
      <c r="B262" s="1" t="str">
        <f>INDEX(Services!$AM:$AN,MATCH('Weird Data Identification'!A262,Services!$AM:$AM,0),2)</f>
        <v>Receiver General Services – Processing of payments</v>
      </c>
      <c r="C262">
        <f>SUMIFS(Services!$AB:$AB,Services!$T:$T,C$1,Services!$AM:$AM,'Weird Data Identification'!$A262)</f>
        <v>325000000</v>
      </c>
      <c r="D262">
        <f>SUMIFS(Services!$AB:$AB,Services!$T:$T,D$1,Services!$AM:$AM,'Weird Data Identification'!$A262)</f>
        <v>0</v>
      </c>
      <c r="E262" s="8">
        <f t="shared" si="4"/>
        <v>-1</v>
      </c>
      <c r="G262">
        <f>SUMIFS(Services!$AC:$AC,Services!$T:$T,G$1,Services!$AM:$AM,'Weird Data Identification'!$A262)</f>
        <v>0</v>
      </c>
      <c r="H262">
        <f>SUMIFS(Services!$AC:$AC,Services!$T:$T,H$1,Services!$AM:$AM,'Weird Data Identification'!$A262)</f>
        <v>0</v>
      </c>
    </row>
    <row r="263" spans="1:8" x14ac:dyDescent="0.25">
      <c r="A263" s="1" t="s">
        <v>4779</v>
      </c>
      <c r="B263" s="1" t="str">
        <f>INDEX(Services!$AM:$AN,MATCH('Weird Data Identification'!A263,Services!$AM:$AM,0),2)</f>
        <v>Receiver General Services – Cheque inquiry and fraud detection</v>
      </c>
      <c r="C263">
        <f>SUMIFS(Services!$AB:$AB,Services!$T:$T,C$1,Services!$AM:$AM,'Weird Data Identification'!$A263)</f>
        <v>229833</v>
      </c>
      <c r="D263">
        <f>SUMIFS(Services!$AB:$AB,Services!$T:$T,D$1,Services!$AM:$AM,'Weird Data Identification'!$A263)</f>
        <v>0</v>
      </c>
      <c r="E263" s="8">
        <f t="shared" si="4"/>
        <v>-1</v>
      </c>
      <c r="G263">
        <f>SUMIFS(Services!$AC:$AC,Services!$T:$T,G$1,Services!$AM:$AM,'Weird Data Identification'!$A263)</f>
        <v>0</v>
      </c>
      <c r="H263">
        <f>SUMIFS(Services!$AC:$AC,Services!$T:$T,H$1,Services!$AM:$AM,'Weird Data Identification'!$A263)</f>
        <v>0</v>
      </c>
    </row>
    <row r="264" spans="1:8" x14ac:dyDescent="0.25">
      <c r="A264" s="1" t="s">
        <v>4750</v>
      </c>
      <c r="B264" s="1" t="str">
        <f>INDEX(Services!$AM:$AN,MATCH('Weird Data Identification'!A264,Services!$AM:$AM,0),2)</f>
        <v>Common Departmental Financial System</v>
      </c>
      <c r="C264">
        <f>SUMIFS(Services!$AB:$AB,Services!$T:$T,C$1,Services!$AM:$AM,'Weird Data Identification'!$A264)</f>
        <v>4521332</v>
      </c>
      <c r="D264">
        <f>SUMIFS(Services!$AB:$AB,Services!$T:$T,D$1,Services!$AM:$AM,'Weird Data Identification'!$A264)</f>
        <v>0</v>
      </c>
      <c r="E264" s="8">
        <f t="shared" si="4"/>
        <v>-1</v>
      </c>
      <c r="G264">
        <f>SUMIFS(Services!$AC:$AC,Services!$T:$T,G$1,Services!$AM:$AM,'Weird Data Identification'!$A264)</f>
        <v>0</v>
      </c>
      <c r="H264">
        <f>SUMIFS(Services!$AC:$AC,Services!$T:$T,H$1,Services!$AM:$AM,'Weird Data Identification'!$A264)</f>
        <v>0</v>
      </c>
    </row>
    <row r="265" spans="1:8" x14ac:dyDescent="0.25">
      <c r="A265" s="1" t="s">
        <v>4751</v>
      </c>
      <c r="B265" s="1" t="str">
        <f>INDEX(Services!$AM:$AN,MATCH('Weird Data Identification'!A265,Services!$AM:$AM,0),2)</f>
        <v>Document Imaging Services</v>
      </c>
      <c r="C265">
        <f>SUMIFS(Services!$AB:$AB,Services!$T:$T,C$1,Services!$AM:$AM,'Weird Data Identification'!$A265)</f>
        <v>4500000</v>
      </c>
      <c r="D265">
        <f>SUMIFS(Services!$AB:$AB,Services!$T:$T,D$1,Services!$AM:$AM,'Weird Data Identification'!$A265)</f>
        <v>0</v>
      </c>
      <c r="E265" s="8">
        <f t="shared" si="4"/>
        <v>-1</v>
      </c>
      <c r="G265">
        <f>SUMIFS(Services!$AC:$AC,Services!$T:$T,G$1,Services!$AM:$AM,'Weird Data Identification'!$A265)</f>
        <v>0</v>
      </c>
      <c r="H265">
        <f>SUMIFS(Services!$AC:$AC,Services!$T:$T,H$1,Services!$AM:$AM,'Weird Data Identification'!$A265)</f>
        <v>0</v>
      </c>
    </row>
    <row r="266" spans="1:8" x14ac:dyDescent="0.25">
      <c r="A266" s="1" t="s">
        <v>4538</v>
      </c>
      <c r="B266" s="1" t="str">
        <f>INDEX(Services!$AM:$AN,MATCH('Weird Data Identification'!A266,Services!$AM:$AM,0),2)</f>
        <v>Workplace Solutions (formerly Office Accommodation Services)</v>
      </c>
      <c r="C266">
        <f>SUMIFS(Services!$AB:$AB,Services!$T:$T,C$1,Services!$AM:$AM,'Weird Data Identification'!$A266)</f>
        <v>0</v>
      </c>
      <c r="D266">
        <f>SUMIFS(Services!$AB:$AB,Services!$T:$T,D$1,Services!$AM:$AM,'Weird Data Identification'!$A266)</f>
        <v>0</v>
      </c>
      <c r="E266" s="8" t="str">
        <f t="shared" si="4"/>
        <v/>
      </c>
      <c r="G266">
        <f>SUMIFS(Services!$AC:$AC,Services!$T:$T,G$1,Services!$AM:$AM,'Weird Data Identification'!$A266)</f>
        <v>0</v>
      </c>
      <c r="H266">
        <f>SUMIFS(Services!$AC:$AC,Services!$T:$T,H$1,Services!$AM:$AM,'Weird Data Identification'!$A266)</f>
        <v>0</v>
      </c>
    </row>
    <row r="267" spans="1:8" x14ac:dyDescent="0.25">
      <c r="A267" s="1" t="s">
        <v>4796</v>
      </c>
      <c r="B267" s="1" t="str">
        <f>INDEX(Services!$AM:$AN,MATCH('Weird Data Identification'!A267,Services!$AM:$AM,0),2)</f>
        <v>Property and Facility Management (formerly Facilities Management)</v>
      </c>
      <c r="C267">
        <f>SUMIFS(Services!$AB:$AB,Services!$T:$T,C$1,Services!$AM:$AM,'Weird Data Identification'!$A267)</f>
        <v>82083</v>
      </c>
      <c r="D267">
        <f>SUMIFS(Services!$AB:$AB,Services!$T:$T,D$1,Services!$AM:$AM,'Weird Data Identification'!$A267)</f>
        <v>82083</v>
      </c>
      <c r="E267" s="8">
        <f t="shared" si="4"/>
        <v>0</v>
      </c>
      <c r="G267">
        <f>SUMIFS(Services!$AC:$AC,Services!$T:$T,G$1,Services!$AM:$AM,'Weird Data Identification'!$A267)</f>
        <v>0</v>
      </c>
      <c r="H267">
        <f>SUMIFS(Services!$AC:$AC,Services!$T:$T,H$1,Services!$AM:$AM,'Weird Data Identification'!$A267)</f>
        <v>0</v>
      </c>
    </row>
    <row r="268" spans="1:8" x14ac:dyDescent="0.25">
      <c r="A268" s="1" t="s">
        <v>4585</v>
      </c>
      <c r="B268" s="1" t="str">
        <f>INDEX(Services!$AM:$AN,MATCH('Weird Data Identification'!A268,Services!$AM:$AM,0),2)</f>
        <v>Events and Conferencing</v>
      </c>
      <c r="C268">
        <f>SUMIFS(Services!$AB:$AB,Services!$T:$T,C$1,Services!$AM:$AM,'Weird Data Identification'!$A268)</f>
        <v>0</v>
      </c>
      <c r="D268">
        <f>SUMIFS(Services!$AB:$AB,Services!$T:$T,D$1,Services!$AM:$AM,'Weird Data Identification'!$A268)</f>
        <v>0</v>
      </c>
      <c r="E268" s="8" t="str">
        <f t="shared" si="4"/>
        <v/>
      </c>
      <c r="G268">
        <f>SUMIFS(Services!$AC:$AC,Services!$T:$T,G$1,Services!$AM:$AM,'Weird Data Identification'!$A268)</f>
        <v>0</v>
      </c>
      <c r="H268">
        <f>SUMIFS(Services!$AC:$AC,Services!$T:$T,H$1,Services!$AM:$AM,'Weird Data Identification'!$A268)</f>
        <v>0</v>
      </c>
    </row>
    <row r="269" spans="1:8" x14ac:dyDescent="0.25">
      <c r="A269" s="1" t="s">
        <v>4541</v>
      </c>
      <c r="B269" s="1" t="str">
        <f>INDEX(Services!$AM:$AN,MATCH('Weird Data Identification'!A269,Services!$AM:$AM,0),2)</f>
        <v>Architecture, Interior Design and Engineering Services - now a sub-service of Real Property Capital Development</v>
      </c>
      <c r="C269">
        <f>SUMIFS(Services!$AB:$AB,Services!$T:$T,C$1,Services!$AM:$AM,'Weird Data Identification'!$A269)</f>
        <v>0</v>
      </c>
      <c r="D269">
        <f>SUMIFS(Services!$AB:$AB,Services!$T:$T,D$1,Services!$AM:$AM,'Weird Data Identification'!$A269)</f>
        <v>0</v>
      </c>
      <c r="E269" s="8" t="str">
        <f t="shared" si="4"/>
        <v/>
      </c>
      <c r="G269">
        <f>SUMIFS(Services!$AC:$AC,Services!$T:$T,G$1,Services!$AM:$AM,'Weird Data Identification'!$A269)</f>
        <v>0</v>
      </c>
      <c r="H269">
        <f>SUMIFS(Services!$AC:$AC,Services!$T:$T,H$1,Services!$AM:$AM,'Weird Data Identification'!$A269)</f>
        <v>0</v>
      </c>
    </row>
    <row r="270" spans="1:8" x14ac:dyDescent="0.25">
      <c r="A270" s="1" t="s">
        <v>4542</v>
      </c>
      <c r="B270" s="1" t="str">
        <f>INDEX(Services!$AM:$AN,MATCH('Weird Data Identification'!A270,Services!$AM:$AM,0),2)</f>
        <v>Environmental Services - being re-evaluated as a sub-service of the Environmental, Health &amp; Safety umbrella</v>
      </c>
      <c r="C270">
        <f>SUMIFS(Services!$AB:$AB,Services!$T:$T,C$1,Services!$AM:$AM,'Weird Data Identification'!$A270)</f>
        <v>0</v>
      </c>
      <c r="D270">
        <f>SUMIFS(Services!$AB:$AB,Services!$T:$T,D$1,Services!$AM:$AM,'Weird Data Identification'!$A270)</f>
        <v>0</v>
      </c>
      <c r="E270" s="8" t="str">
        <f t="shared" si="4"/>
        <v/>
      </c>
      <c r="G270">
        <f>SUMIFS(Services!$AC:$AC,Services!$T:$T,G$1,Services!$AM:$AM,'Weird Data Identification'!$A270)</f>
        <v>0</v>
      </c>
      <c r="H270">
        <f>SUMIFS(Services!$AC:$AC,Services!$T:$T,H$1,Services!$AM:$AM,'Weird Data Identification'!$A270)</f>
        <v>0</v>
      </c>
    </row>
    <row r="271" spans="1:8" x14ac:dyDescent="0.25">
      <c r="A271" s="1" t="s">
        <v>4543</v>
      </c>
      <c r="B271" s="1" t="str">
        <f>INDEX(Services!$AM:$AN,MATCH('Weird Data Identification'!A271,Services!$AM:$AM,0),2)</f>
        <v>Payment in Lieu of Taxes</v>
      </c>
      <c r="C271">
        <f>SUMIFS(Services!$AB:$AB,Services!$T:$T,C$1,Services!$AM:$AM,'Weird Data Identification'!$A271)</f>
        <v>0</v>
      </c>
      <c r="D271">
        <f>SUMIFS(Services!$AB:$AB,Services!$T:$T,D$1,Services!$AM:$AM,'Weird Data Identification'!$A271)</f>
        <v>808</v>
      </c>
      <c r="E271" s="8" t="str">
        <f t="shared" si="4"/>
        <v/>
      </c>
      <c r="G271">
        <f>SUMIFS(Services!$AC:$AC,Services!$T:$T,G$1,Services!$AM:$AM,'Weird Data Identification'!$A271)</f>
        <v>0</v>
      </c>
      <c r="H271">
        <f>SUMIFS(Services!$AC:$AC,Services!$T:$T,H$1,Services!$AM:$AM,'Weird Data Identification'!$A271)</f>
        <v>0</v>
      </c>
    </row>
    <row r="272" spans="1:8" x14ac:dyDescent="0.25">
      <c r="A272" s="1" t="s">
        <v>4584</v>
      </c>
      <c r="B272" s="1" t="str">
        <f>INDEX(Services!$AM:$AN,MATCH('Weird Data Identification'!A272,Services!$AM:$AM,0),2)</f>
        <v>Real Estate Transactions (formerly Real Estate Disposals)</v>
      </c>
      <c r="C272">
        <f>SUMIFS(Services!$AB:$AB,Services!$T:$T,C$1,Services!$AM:$AM,'Weird Data Identification'!$A272)</f>
        <v>0</v>
      </c>
      <c r="D272">
        <f>SUMIFS(Services!$AB:$AB,Services!$T:$T,D$1,Services!$AM:$AM,'Weird Data Identification'!$A272)</f>
        <v>0</v>
      </c>
      <c r="E272" s="8" t="str">
        <f t="shared" si="4"/>
        <v/>
      </c>
      <c r="G272">
        <f>SUMIFS(Services!$AC:$AC,Services!$T:$T,G$1,Services!$AM:$AM,'Weird Data Identification'!$A272)</f>
        <v>0</v>
      </c>
      <c r="H272">
        <f>SUMIFS(Services!$AC:$AC,Services!$T:$T,H$1,Services!$AM:$AM,'Weird Data Identification'!$A272)</f>
        <v>0</v>
      </c>
    </row>
    <row r="273" spans="1:8" x14ac:dyDescent="0.25">
      <c r="A273" s="1" t="s">
        <v>4586</v>
      </c>
      <c r="B273" s="1" t="str">
        <f>INDEX(Services!$AM:$AN,MATCH('Weird Data Identification'!A273,Services!$AM:$AM,0),2)</f>
        <v>Real Property Advisory Services</v>
      </c>
      <c r="C273">
        <f>SUMIFS(Services!$AB:$AB,Services!$T:$T,C$1,Services!$AM:$AM,'Weird Data Identification'!$A273)</f>
        <v>0</v>
      </c>
      <c r="D273">
        <f>SUMIFS(Services!$AB:$AB,Services!$T:$T,D$1,Services!$AM:$AM,'Weird Data Identification'!$A273)</f>
        <v>0</v>
      </c>
      <c r="E273" s="8" t="str">
        <f t="shared" si="4"/>
        <v/>
      </c>
      <c r="G273">
        <f>SUMIFS(Services!$AC:$AC,Services!$T:$T,G$1,Services!$AM:$AM,'Weird Data Identification'!$A273)</f>
        <v>0</v>
      </c>
      <c r="H273">
        <f>SUMIFS(Services!$AC:$AC,Services!$T:$T,H$1,Services!$AM:$AM,'Weird Data Identification'!$A273)</f>
        <v>0</v>
      </c>
    </row>
    <row r="274" spans="1:8" x14ac:dyDescent="0.25">
      <c r="A274" s="1" t="s">
        <v>4752</v>
      </c>
      <c r="B274" s="1" t="str">
        <f>INDEX(Services!$AM:$AN,MATCH('Weird Data Identification'!A274,Services!$AM:$AM,0),2)</f>
        <v>Translation: Official Languages, Aboriginal Languages and Multilingual</v>
      </c>
      <c r="C274">
        <f>SUMIFS(Services!$AB:$AB,Services!$T:$T,C$1,Services!$AM:$AM,'Weird Data Identification'!$A274)</f>
        <v>176442</v>
      </c>
      <c r="D274">
        <f>SUMIFS(Services!$AB:$AB,Services!$T:$T,D$1,Services!$AM:$AM,'Weird Data Identification'!$A274)</f>
        <v>180905</v>
      </c>
      <c r="E274" s="8">
        <f t="shared" si="4"/>
        <v>2.5294431031160382E-2</v>
      </c>
      <c r="G274">
        <f>SUMIFS(Services!$AC:$AC,Services!$T:$T,G$1,Services!$AM:$AM,'Weird Data Identification'!$A274)</f>
        <v>0</v>
      </c>
      <c r="H274">
        <f>SUMIFS(Services!$AC:$AC,Services!$T:$T,H$1,Services!$AM:$AM,'Weird Data Identification'!$A274)</f>
        <v>0</v>
      </c>
    </row>
    <row r="275" spans="1:8" x14ac:dyDescent="0.25">
      <c r="A275" s="1" t="s">
        <v>4753</v>
      </c>
      <c r="B275" s="1" t="str">
        <f>INDEX(Services!$AM:$AN,MATCH('Weird Data Identification'!A275,Services!$AM:$AM,0),2)</f>
        <v>Revision: Official Languages, Aboriginal Languages and Multilingual</v>
      </c>
      <c r="C275">
        <f>SUMIFS(Services!$AB:$AB,Services!$T:$T,C$1,Services!$AM:$AM,'Weird Data Identification'!$A275)</f>
        <v>11432</v>
      </c>
      <c r="D275">
        <f>SUMIFS(Services!$AB:$AB,Services!$T:$T,D$1,Services!$AM:$AM,'Weird Data Identification'!$A275)</f>
        <v>0</v>
      </c>
      <c r="E275" s="8">
        <f t="shared" si="4"/>
        <v>-1</v>
      </c>
      <c r="G275">
        <f>SUMIFS(Services!$AC:$AC,Services!$T:$T,G$1,Services!$AM:$AM,'Weird Data Identification'!$A275)</f>
        <v>0</v>
      </c>
      <c r="H275">
        <f>SUMIFS(Services!$AC:$AC,Services!$T:$T,H$1,Services!$AM:$AM,'Weird Data Identification'!$A275)</f>
        <v>0</v>
      </c>
    </row>
    <row r="276" spans="1:8" x14ac:dyDescent="0.25">
      <c r="A276" s="1" t="s">
        <v>4797</v>
      </c>
      <c r="B276" s="1" t="str">
        <f>INDEX(Services!$AM:$AN,MATCH('Weird Data Identification'!A276,Services!$AM:$AM,0),2)</f>
        <v>On-site Translator</v>
      </c>
      <c r="C276">
        <f>SUMIFS(Services!$AB:$AB,Services!$T:$T,C$1,Services!$AM:$AM,'Weird Data Identification'!$A276)</f>
        <v>0</v>
      </c>
      <c r="D276">
        <f>SUMIFS(Services!$AB:$AB,Services!$T:$T,D$1,Services!$AM:$AM,'Weird Data Identification'!$A276)</f>
        <v>0</v>
      </c>
      <c r="E276" s="8" t="str">
        <f t="shared" si="4"/>
        <v/>
      </c>
      <c r="G276">
        <f>SUMIFS(Services!$AC:$AC,Services!$T:$T,G$1,Services!$AM:$AM,'Weird Data Identification'!$A276)</f>
        <v>0</v>
      </c>
      <c r="H276">
        <f>SUMIFS(Services!$AC:$AC,Services!$T:$T,H$1,Services!$AM:$AM,'Weird Data Identification'!$A276)</f>
        <v>0</v>
      </c>
    </row>
    <row r="277" spans="1:8" x14ac:dyDescent="0.25">
      <c r="A277" s="1" t="s">
        <v>4873</v>
      </c>
      <c r="B277" s="1" t="str">
        <f>INDEX(Services!$AM:$AN,MATCH('Weird Data Identification'!A277,Services!$AM:$AM,0),2)</f>
        <v>Service to Parliament - Interpretation</v>
      </c>
      <c r="C277">
        <f>SUMIFS(Services!$AB:$AB,Services!$T:$T,C$1,Services!$AM:$AM,'Weird Data Identification'!$A277)</f>
        <v>0</v>
      </c>
      <c r="D277">
        <f>SUMIFS(Services!$AB:$AB,Services!$T:$T,D$1,Services!$AM:$AM,'Weird Data Identification'!$A277)</f>
        <v>0</v>
      </c>
      <c r="E277" s="8" t="str">
        <f t="shared" si="4"/>
        <v/>
      </c>
      <c r="G277">
        <f>SUMIFS(Services!$AC:$AC,Services!$T:$T,G$1,Services!$AM:$AM,'Weird Data Identification'!$A277)</f>
        <v>0</v>
      </c>
      <c r="H277">
        <f>SUMIFS(Services!$AC:$AC,Services!$T:$T,H$1,Services!$AM:$AM,'Weird Data Identification'!$A277)</f>
        <v>0</v>
      </c>
    </row>
    <row r="278" spans="1:8" x14ac:dyDescent="0.25">
      <c r="A278" s="1" t="s">
        <v>4874</v>
      </c>
      <c r="B278" s="1" t="str">
        <f>INDEX(Services!$AM:$AN,MATCH('Weird Data Identification'!A278,Services!$AM:$AM,0),2)</f>
        <v>Service to Parliament - Closed Captioning</v>
      </c>
      <c r="C278">
        <f>SUMIFS(Services!$AB:$AB,Services!$T:$T,C$1,Services!$AM:$AM,'Weird Data Identification'!$A278)</f>
        <v>0</v>
      </c>
      <c r="D278">
        <f>SUMIFS(Services!$AB:$AB,Services!$T:$T,D$1,Services!$AM:$AM,'Weird Data Identification'!$A278)</f>
        <v>0</v>
      </c>
      <c r="E278" s="8" t="str">
        <f t="shared" si="4"/>
        <v/>
      </c>
      <c r="G278">
        <f>SUMIFS(Services!$AC:$AC,Services!$T:$T,G$1,Services!$AM:$AM,'Weird Data Identification'!$A278)</f>
        <v>0</v>
      </c>
      <c r="H278">
        <f>SUMIFS(Services!$AC:$AC,Services!$T:$T,H$1,Services!$AM:$AM,'Weird Data Identification'!$A278)</f>
        <v>0</v>
      </c>
    </row>
    <row r="279" spans="1:8" x14ac:dyDescent="0.25">
      <c r="A279" s="1" t="s">
        <v>4875</v>
      </c>
      <c r="B279" s="1" t="str">
        <f>INDEX(Services!$AM:$AN,MATCH('Weird Data Identification'!A279,Services!$AM:$AM,0),2)</f>
        <v>Interpretation</v>
      </c>
      <c r="C279">
        <f>SUMIFS(Services!$AB:$AB,Services!$T:$T,C$1,Services!$AM:$AM,'Weird Data Identification'!$A279)</f>
        <v>0</v>
      </c>
      <c r="D279">
        <f>SUMIFS(Services!$AB:$AB,Services!$T:$T,D$1,Services!$AM:$AM,'Weird Data Identification'!$A279)</f>
        <v>9514</v>
      </c>
      <c r="E279" s="8" t="str">
        <f t="shared" si="4"/>
        <v/>
      </c>
      <c r="G279">
        <f>SUMIFS(Services!$AC:$AC,Services!$T:$T,G$1,Services!$AM:$AM,'Weird Data Identification'!$A279)</f>
        <v>0</v>
      </c>
      <c r="H279">
        <f>SUMIFS(Services!$AC:$AC,Services!$T:$T,H$1,Services!$AM:$AM,'Weird Data Identification'!$A279)</f>
        <v>0</v>
      </c>
    </row>
    <row r="280" spans="1:8" x14ac:dyDescent="0.25">
      <c r="A280" s="1" t="s">
        <v>4876</v>
      </c>
      <c r="B280" s="1" t="str">
        <f>INDEX(Services!$AM:$AN,MATCH('Weird Data Identification'!A280,Services!$AM:$AM,0),2)</f>
        <v>Visual Interpretation</v>
      </c>
      <c r="C280">
        <f>SUMIFS(Services!$AB:$AB,Services!$T:$T,C$1,Services!$AM:$AM,'Weird Data Identification'!$A280)</f>
        <v>0</v>
      </c>
      <c r="D280">
        <f>SUMIFS(Services!$AB:$AB,Services!$T:$T,D$1,Services!$AM:$AM,'Weird Data Identification'!$A280)</f>
        <v>0</v>
      </c>
      <c r="E280" s="8" t="str">
        <f t="shared" si="4"/>
        <v/>
      </c>
      <c r="G280">
        <f>SUMIFS(Services!$AC:$AC,Services!$T:$T,G$1,Services!$AM:$AM,'Weird Data Identification'!$A280)</f>
        <v>0</v>
      </c>
      <c r="H280">
        <f>SUMIFS(Services!$AC:$AC,Services!$T:$T,H$1,Services!$AM:$AM,'Weird Data Identification'!$A280)</f>
        <v>0</v>
      </c>
    </row>
    <row r="281" spans="1:8" x14ac:dyDescent="0.25">
      <c r="A281" s="1" t="s">
        <v>4754</v>
      </c>
      <c r="B281" s="1" t="str">
        <f>INDEX(Services!$AM:$AN,MATCH('Weird Data Identification'!A281,Services!$AM:$AM,0),2)</f>
        <v>Terminology Standardization</v>
      </c>
      <c r="C281">
        <f>SUMIFS(Services!$AB:$AB,Services!$T:$T,C$1,Services!$AM:$AM,'Weird Data Identification'!$A281)</f>
        <v>1950</v>
      </c>
      <c r="D281">
        <f>SUMIFS(Services!$AB:$AB,Services!$T:$T,D$1,Services!$AM:$AM,'Weird Data Identification'!$A281)</f>
        <v>901</v>
      </c>
      <c r="E281" s="8">
        <f t="shared" si="4"/>
        <v>-0.5379487179487179</v>
      </c>
      <c r="G281">
        <f>SUMIFS(Services!$AC:$AC,Services!$T:$T,G$1,Services!$AM:$AM,'Weird Data Identification'!$A281)</f>
        <v>0</v>
      </c>
      <c r="H281">
        <f>SUMIFS(Services!$AC:$AC,Services!$T:$T,H$1,Services!$AM:$AM,'Weird Data Identification'!$A281)</f>
        <v>28302234</v>
      </c>
    </row>
    <row r="282" spans="1:8" x14ac:dyDescent="0.25">
      <c r="A282" s="1" t="s">
        <v>4798</v>
      </c>
      <c r="B282" s="1" t="str">
        <f>INDEX(Services!$AM:$AN,MATCH('Weird Data Identification'!A282,Services!$AM:$AM,0),2)</f>
        <v>After-Hours Emergency Service</v>
      </c>
      <c r="C282">
        <f>SUMIFS(Services!$AB:$AB,Services!$T:$T,C$1,Services!$AM:$AM,'Weird Data Identification'!$A282)</f>
        <v>0</v>
      </c>
      <c r="D282">
        <f>SUMIFS(Services!$AB:$AB,Services!$T:$T,D$1,Services!$AM:$AM,'Weird Data Identification'!$A282)</f>
        <v>0</v>
      </c>
      <c r="E282" s="8" t="str">
        <f t="shared" si="4"/>
        <v/>
      </c>
      <c r="G282">
        <f>SUMIFS(Services!$AC:$AC,Services!$T:$T,G$1,Services!$AM:$AM,'Weird Data Identification'!$A282)</f>
        <v>0</v>
      </c>
      <c r="H282">
        <f>SUMIFS(Services!$AC:$AC,Services!$T:$T,H$1,Services!$AM:$AM,'Weird Data Identification'!$A282)</f>
        <v>0</v>
      </c>
    </row>
    <row r="283" spans="1:8" x14ac:dyDescent="0.25">
      <c r="A283" s="1" t="s">
        <v>4780</v>
      </c>
      <c r="B283" s="1" t="str">
        <f>INDEX(Services!$AM:$AN,MATCH('Weird Data Identification'!A283,Services!$AM:$AM,0),2)</f>
        <v>Contract Security (Company Registration, Personal Security Screening, Call Centre)</v>
      </c>
      <c r="C283">
        <f>SUMIFS(Services!$AB:$AB,Services!$T:$T,C$1,Services!$AM:$AM,'Weird Data Identification'!$A283)</f>
        <v>162485</v>
      </c>
      <c r="D283">
        <f>SUMIFS(Services!$AB:$AB,Services!$T:$T,D$1,Services!$AM:$AM,'Weird Data Identification'!$A283)</f>
        <v>127509</v>
      </c>
      <c r="E283" s="8">
        <f t="shared" si="4"/>
        <v>-0.21525679293473243</v>
      </c>
      <c r="G283">
        <f>SUMIFS(Services!$AC:$AC,Services!$T:$T,G$1,Services!$AM:$AM,'Weird Data Identification'!$A283)</f>
        <v>0</v>
      </c>
      <c r="H283">
        <f>SUMIFS(Services!$AC:$AC,Services!$T:$T,H$1,Services!$AM:$AM,'Weird Data Identification'!$A283)</f>
        <v>305665</v>
      </c>
    </row>
    <row r="284" spans="1:8" x14ac:dyDescent="0.25">
      <c r="A284" s="1" t="s">
        <v>4755</v>
      </c>
      <c r="B284" s="1" t="str">
        <f>INDEX(Services!$AM:$AN,MATCH('Weird Data Identification'!A284,Services!$AM:$AM,0),2)</f>
        <v>Integrity Database Services</v>
      </c>
      <c r="C284">
        <f>SUMIFS(Services!$AB:$AB,Services!$T:$T,C$1,Services!$AM:$AM,'Weird Data Identification'!$A284)</f>
        <v>22924</v>
      </c>
      <c r="D284">
        <f>SUMIFS(Services!$AB:$AB,Services!$T:$T,D$1,Services!$AM:$AM,'Weird Data Identification'!$A284)</f>
        <v>0</v>
      </c>
      <c r="E284" s="8">
        <f t="shared" si="4"/>
        <v>-1</v>
      </c>
      <c r="G284">
        <f>SUMIFS(Services!$AC:$AC,Services!$T:$T,G$1,Services!$AM:$AM,'Weird Data Identification'!$A284)</f>
        <v>0</v>
      </c>
      <c r="H284">
        <f>SUMIFS(Services!$AC:$AC,Services!$T:$T,H$1,Services!$AM:$AM,'Weird Data Identification'!$A284)</f>
        <v>0</v>
      </c>
    </row>
    <row r="285" spans="1:8" x14ac:dyDescent="0.25">
      <c r="A285" s="1" t="s">
        <v>4781</v>
      </c>
      <c r="B285" s="1" t="str">
        <f>INDEX(Services!$AM:$AN,MATCH('Weird Data Identification'!A285,Services!$AM:$AM,0),2)</f>
        <v>Controlled Goods (Company Registration, Security Assessments, Exemption Applications for Visitors and Temporary Workers)</v>
      </c>
      <c r="C285">
        <f>SUMIFS(Services!$AB:$AB,Services!$T:$T,C$1,Services!$AM:$AM,'Weird Data Identification'!$A285)</f>
        <v>2897</v>
      </c>
      <c r="D285">
        <f>SUMIFS(Services!$AB:$AB,Services!$T:$T,D$1,Services!$AM:$AM,'Weird Data Identification'!$A285)</f>
        <v>0</v>
      </c>
      <c r="E285" s="8">
        <f t="shared" si="4"/>
        <v>-1</v>
      </c>
      <c r="G285">
        <f>SUMIFS(Services!$AC:$AC,Services!$T:$T,G$1,Services!$AM:$AM,'Weird Data Identification'!$A285)</f>
        <v>0</v>
      </c>
      <c r="H285">
        <f>SUMIFS(Services!$AC:$AC,Services!$T:$T,H$1,Services!$AM:$AM,'Weird Data Identification'!$A285)</f>
        <v>0</v>
      </c>
    </row>
    <row r="286" spans="1:8" x14ac:dyDescent="0.25">
      <c r="A286" s="1" t="s">
        <v>4648</v>
      </c>
      <c r="B286" s="1" t="str">
        <f>INDEX(Services!$AM:$AN,MATCH('Weird Data Identification'!A286,Services!$AM:$AM,0),2)</f>
        <v>Fairness Monitoring Services</v>
      </c>
      <c r="C286">
        <f>SUMIFS(Services!$AB:$AB,Services!$T:$T,C$1,Services!$AM:$AM,'Weird Data Identification'!$A286)</f>
        <v>0</v>
      </c>
      <c r="D286">
        <f>SUMIFS(Services!$AB:$AB,Services!$T:$T,D$1,Services!$AM:$AM,'Weird Data Identification'!$A286)</f>
        <v>0</v>
      </c>
      <c r="E286" s="8" t="str">
        <f t="shared" si="4"/>
        <v/>
      </c>
      <c r="G286">
        <f>SUMIFS(Services!$AC:$AC,Services!$T:$T,G$1,Services!$AM:$AM,'Weird Data Identification'!$A286)</f>
        <v>0</v>
      </c>
      <c r="H286">
        <f>SUMIFS(Services!$AC:$AC,Services!$T:$T,H$1,Services!$AM:$AM,'Weird Data Identification'!$A286)</f>
        <v>0</v>
      </c>
    </row>
    <row r="287" spans="1:8" x14ac:dyDescent="0.25">
      <c r="A287" s="1" t="s">
        <v>4782</v>
      </c>
      <c r="B287" s="1" t="str">
        <f>INDEX(Services!$AM:$AN,MATCH('Weird Data Identification'!A287,Services!$AM:$AM,0),2)</f>
        <v>Business Dispute Management Services</v>
      </c>
      <c r="C287">
        <f>SUMIFS(Services!$AB:$AB,Services!$T:$T,C$1,Services!$AM:$AM,'Weird Data Identification'!$A287)</f>
        <v>0</v>
      </c>
      <c r="D287">
        <f>SUMIFS(Services!$AB:$AB,Services!$T:$T,D$1,Services!$AM:$AM,'Weird Data Identification'!$A287)</f>
        <v>0</v>
      </c>
      <c r="E287" s="8" t="str">
        <f t="shared" si="4"/>
        <v/>
      </c>
      <c r="G287">
        <f>SUMIFS(Services!$AC:$AC,Services!$T:$T,G$1,Services!$AM:$AM,'Weird Data Identification'!$A287)</f>
        <v>0</v>
      </c>
      <c r="H287">
        <f>SUMIFS(Services!$AC:$AC,Services!$T:$T,H$1,Services!$AM:$AM,'Weird Data Identification'!$A287)</f>
        <v>0</v>
      </c>
    </row>
    <row r="288" spans="1:8" x14ac:dyDescent="0.25">
      <c r="A288" s="1" t="s">
        <v>4587</v>
      </c>
      <c r="B288" s="1" t="str">
        <f>INDEX(Services!$AM:$AN,MATCH('Weird Data Identification'!A288,Services!$AM:$AM,0),2)</f>
        <v>Shared Human Resources Services</v>
      </c>
      <c r="C288">
        <f>SUMIFS(Services!$AB:$AB,Services!$T:$T,C$1,Services!$AM:$AM,'Weird Data Identification'!$A288)</f>
        <v>0</v>
      </c>
      <c r="D288">
        <f>SUMIFS(Services!$AB:$AB,Services!$T:$T,D$1,Services!$AM:$AM,'Weird Data Identification'!$A288)</f>
        <v>0</v>
      </c>
      <c r="E288" s="8" t="str">
        <f t="shared" si="4"/>
        <v/>
      </c>
      <c r="G288">
        <f>SUMIFS(Services!$AC:$AC,Services!$T:$T,G$1,Services!$AM:$AM,'Weird Data Identification'!$A288)</f>
        <v>0</v>
      </c>
      <c r="H288">
        <f>SUMIFS(Services!$AC:$AC,Services!$T:$T,H$1,Services!$AM:$AM,'Weird Data Identification'!$A288)</f>
        <v>0</v>
      </c>
    </row>
    <row r="289" spans="1:8" x14ac:dyDescent="0.25">
      <c r="A289" s="1" t="s">
        <v>4546</v>
      </c>
      <c r="B289" s="1" t="str">
        <f>INDEX(Services!$AM:$AN,MATCH('Weird Data Identification'!A289,Services!$AM:$AM,0),2)</f>
        <v>Integrated Financial and Materiel Management Systems</v>
      </c>
      <c r="C289">
        <f>SUMIFS(Services!$AB:$AB,Services!$T:$T,C$1,Services!$AM:$AM,'Weird Data Identification'!$A289)</f>
        <v>0</v>
      </c>
      <c r="D289">
        <f>SUMIFS(Services!$AB:$AB,Services!$T:$T,D$1,Services!$AM:$AM,'Weird Data Identification'!$A289)</f>
        <v>0</v>
      </c>
      <c r="E289" s="8" t="str">
        <f t="shared" si="4"/>
        <v/>
      </c>
      <c r="G289">
        <f>SUMIFS(Services!$AC:$AC,Services!$T:$T,G$1,Services!$AM:$AM,'Weird Data Identification'!$A289)</f>
        <v>0</v>
      </c>
      <c r="H289">
        <f>SUMIFS(Services!$AC:$AC,Services!$T:$T,H$1,Services!$AM:$AM,'Weird Data Identification'!$A289)</f>
        <v>0</v>
      </c>
    </row>
    <row r="290" spans="1:8" x14ac:dyDescent="0.25">
      <c r="A290" s="1" t="s">
        <v>4544</v>
      </c>
      <c r="B290" s="1" t="str">
        <f>INDEX(Services!$AM:$AN,MATCH('Weird Data Identification'!A290,Services!$AM:$AM,0),2)</f>
        <v>FreeBalance</v>
      </c>
      <c r="C290">
        <f>SUMIFS(Services!$AB:$AB,Services!$T:$T,C$1,Services!$AM:$AM,'Weird Data Identification'!$A290)</f>
        <v>0</v>
      </c>
      <c r="D290">
        <f>SUMIFS(Services!$AB:$AB,Services!$T:$T,D$1,Services!$AM:$AM,'Weird Data Identification'!$A290)</f>
        <v>0</v>
      </c>
      <c r="E290" s="8" t="str">
        <f t="shared" si="4"/>
        <v/>
      </c>
      <c r="G290">
        <f>SUMIFS(Services!$AC:$AC,Services!$T:$T,G$1,Services!$AM:$AM,'Weird Data Identification'!$A290)</f>
        <v>0</v>
      </c>
      <c r="H290">
        <f>SUMIFS(Services!$AC:$AC,Services!$T:$T,H$1,Services!$AM:$AM,'Weird Data Identification'!$A290)</f>
        <v>0</v>
      </c>
    </row>
    <row r="291" spans="1:8" x14ac:dyDescent="0.25">
      <c r="A291" s="1" t="s">
        <v>4588</v>
      </c>
      <c r="B291" s="1" t="str">
        <f>INDEX(Services!$AM:$AN,MATCH('Weird Data Identification'!A291,Services!$AM:$AM,0),2)</f>
        <v>GCdocs</v>
      </c>
      <c r="C291">
        <f>SUMIFS(Services!$AB:$AB,Services!$T:$T,C$1,Services!$AM:$AM,'Weird Data Identification'!$A291)</f>
        <v>0</v>
      </c>
      <c r="D291">
        <f>SUMIFS(Services!$AB:$AB,Services!$T:$T,D$1,Services!$AM:$AM,'Weird Data Identification'!$A291)</f>
        <v>0</v>
      </c>
      <c r="E291" s="8" t="str">
        <f t="shared" si="4"/>
        <v/>
      </c>
      <c r="G291">
        <f>SUMIFS(Services!$AC:$AC,Services!$T:$T,G$1,Services!$AM:$AM,'Weird Data Identification'!$A291)</f>
        <v>0</v>
      </c>
      <c r="H291">
        <f>SUMIFS(Services!$AC:$AC,Services!$T:$T,H$1,Services!$AM:$AM,'Weird Data Identification'!$A291)</f>
        <v>0</v>
      </c>
    </row>
    <row r="292" spans="1:8" x14ac:dyDescent="0.25">
      <c r="A292" s="1" t="s">
        <v>4547</v>
      </c>
      <c r="B292" s="1" t="str">
        <f>INDEX(Services!$AM:$AN,MATCH('Weird Data Identification'!A292,Services!$AM:$AM,0),2)</f>
        <v>Gccase (formerly Shared Case Management System)</v>
      </c>
      <c r="C292">
        <f>SUMIFS(Services!$AB:$AB,Services!$T:$T,C$1,Services!$AM:$AM,'Weird Data Identification'!$A292)</f>
        <v>0</v>
      </c>
      <c r="D292">
        <f>SUMIFS(Services!$AB:$AB,Services!$T:$T,D$1,Services!$AM:$AM,'Weird Data Identification'!$A292)</f>
        <v>0</v>
      </c>
      <c r="E292" s="8" t="str">
        <f t="shared" si="4"/>
        <v/>
      </c>
      <c r="G292">
        <f>SUMIFS(Services!$AC:$AC,Services!$T:$T,G$1,Services!$AM:$AM,'Weird Data Identification'!$A292)</f>
        <v>0</v>
      </c>
      <c r="H292">
        <f>SUMIFS(Services!$AC:$AC,Services!$T:$T,H$1,Services!$AM:$AM,'Weird Data Identification'!$A292)</f>
        <v>0</v>
      </c>
    </row>
    <row r="293" spans="1:8" x14ac:dyDescent="0.25">
      <c r="A293" s="1" t="s">
        <v>4756</v>
      </c>
      <c r="B293" s="1" t="str">
        <f>INDEX(Services!$AM:$AN,MATCH('Weird Data Identification'!A293,Services!$AM:$AM,0),2)</f>
        <v>My Government of Canada Human Resources (My GCHR)</v>
      </c>
      <c r="C293">
        <f>SUMIFS(Services!$AB:$AB,Services!$T:$T,C$1,Services!$AM:$AM,'Weird Data Identification'!$A293)</f>
        <v>40713</v>
      </c>
      <c r="D293">
        <f>SUMIFS(Services!$AB:$AB,Services!$T:$T,D$1,Services!$AM:$AM,'Weird Data Identification'!$A293)</f>
        <v>62534</v>
      </c>
      <c r="E293" s="8">
        <f t="shared" si="4"/>
        <v>0.53597131137474519</v>
      </c>
      <c r="G293">
        <f>SUMIFS(Services!$AC:$AC,Services!$T:$T,G$1,Services!$AM:$AM,'Weird Data Identification'!$A293)</f>
        <v>0</v>
      </c>
      <c r="H293">
        <f>SUMIFS(Services!$AC:$AC,Services!$T:$T,H$1,Services!$AM:$AM,'Weird Data Identification'!$A293)</f>
        <v>0</v>
      </c>
    </row>
    <row r="294" spans="1:8" x14ac:dyDescent="0.25">
      <c r="A294" s="1" t="s">
        <v>4589</v>
      </c>
      <c r="B294" s="1" t="str">
        <f>INDEX(Services!$AM:$AN,MATCH('Weird Data Identification'!A294,Services!$AM:$AM,0),2)</f>
        <v>Canadian General Standards Board</v>
      </c>
      <c r="C294">
        <f>SUMIFS(Services!$AB:$AB,Services!$T:$T,C$1,Services!$AM:$AM,'Weird Data Identification'!$A294)</f>
        <v>0</v>
      </c>
      <c r="D294">
        <f>SUMIFS(Services!$AB:$AB,Services!$T:$T,D$1,Services!$AM:$AM,'Weird Data Identification'!$A294)</f>
        <v>0</v>
      </c>
      <c r="E294" s="8" t="str">
        <f t="shared" si="4"/>
        <v/>
      </c>
      <c r="G294">
        <f>SUMIFS(Services!$AC:$AC,Services!$T:$T,G$1,Services!$AM:$AM,'Weird Data Identification'!$A294)</f>
        <v>0</v>
      </c>
      <c r="H294">
        <f>SUMIFS(Services!$AC:$AC,Services!$T:$T,H$1,Services!$AM:$AM,'Weird Data Identification'!$A294)</f>
        <v>0</v>
      </c>
    </row>
    <row r="295" spans="1:8" x14ac:dyDescent="0.25">
      <c r="A295" s="1" t="s">
        <v>4548</v>
      </c>
      <c r="B295" s="1" t="str">
        <f>INDEX(Services!$AM:$AN,MATCH('Weird Data Identification'!A295,Services!$AM:$AM,0),2)</f>
        <v>Seized Property Management</v>
      </c>
      <c r="C295">
        <f>SUMIFS(Services!$AB:$AB,Services!$T:$T,C$1,Services!$AM:$AM,'Weird Data Identification'!$A295)</f>
        <v>0</v>
      </c>
      <c r="D295">
        <f>SUMIFS(Services!$AB:$AB,Services!$T:$T,D$1,Services!$AM:$AM,'Weird Data Identification'!$A295)</f>
        <v>0</v>
      </c>
      <c r="E295" s="8" t="str">
        <f t="shared" si="4"/>
        <v/>
      </c>
      <c r="G295">
        <f>SUMIFS(Services!$AC:$AC,Services!$T:$T,G$1,Services!$AM:$AM,'Weird Data Identification'!$A295)</f>
        <v>0</v>
      </c>
      <c r="H295">
        <f>SUMIFS(Services!$AC:$AC,Services!$T:$T,H$1,Services!$AM:$AM,'Weird Data Identification'!$A295)</f>
        <v>0</v>
      </c>
    </row>
    <row r="296" spans="1:8" x14ac:dyDescent="0.25">
      <c r="A296" s="1" t="s">
        <v>4549</v>
      </c>
      <c r="B296" s="1" t="str">
        <f>INDEX(Services!$AM:$AN,MATCH('Weird Data Identification'!A296,Services!$AM:$AM,0),2)</f>
        <v>GCSurplus</v>
      </c>
      <c r="C296">
        <f>SUMIFS(Services!$AB:$AB,Services!$T:$T,C$1,Services!$AM:$AM,'Weird Data Identification'!$A296)</f>
        <v>0</v>
      </c>
      <c r="D296">
        <f>SUMIFS(Services!$AB:$AB,Services!$T:$T,D$1,Services!$AM:$AM,'Weird Data Identification'!$A296)</f>
        <v>0</v>
      </c>
      <c r="E296" s="8" t="str">
        <f t="shared" si="4"/>
        <v/>
      </c>
      <c r="G296">
        <f>SUMIFS(Services!$AC:$AC,Services!$T:$T,G$1,Services!$AM:$AM,'Weird Data Identification'!$A296)</f>
        <v>0</v>
      </c>
      <c r="H296">
        <f>SUMIFS(Services!$AC:$AC,Services!$T:$T,H$1,Services!$AM:$AM,'Weird Data Identification'!$A296)</f>
        <v>0</v>
      </c>
    </row>
    <row r="297" spans="1:8" x14ac:dyDescent="0.25">
      <c r="A297" s="1" t="s">
        <v>4545</v>
      </c>
      <c r="B297" s="1" t="str">
        <f>INDEX(Services!$AM:$AN,MATCH('Weird Data Identification'!A297,Services!$AM:$AM,0),2)</f>
        <v>Shared Travel Services</v>
      </c>
      <c r="C297">
        <f>SUMIFS(Services!$AB:$AB,Services!$T:$T,C$1,Services!$AM:$AM,'Weird Data Identification'!$A297)</f>
        <v>0</v>
      </c>
      <c r="D297">
        <f>SUMIFS(Services!$AB:$AB,Services!$T:$T,D$1,Services!$AM:$AM,'Weird Data Identification'!$A297)</f>
        <v>0</v>
      </c>
      <c r="E297" s="8" t="str">
        <f t="shared" si="4"/>
        <v/>
      </c>
      <c r="G297">
        <f>SUMIFS(Services!$AC:$AC,Services!$T:$T,G$1,Services!$AM:$AM,'Weird Data Identification'!$A297)</f>
        <v>0</v>
      </c>
      <c r="H297">
        <f>SUMIFS(Services!$AC:$AC,Services!$T:$T,H$1,Services!$AM:$AM,'Weird Data Identification'!$A297)</f>
        <v>0</v>
      </c>
    </row>
    <row r="298" spans="1:8" x14ac:dyDescent="0.25">
      <c r="A298" s="1" t="s">
        <v>4877</v>
      </c>
      <c r="B298" s="1" t="str">
        <f>INDEX(Services!$AM:$AN,MATCH('Weird Data Identification'!A298,Services!$AM:$AM,0),2)</f>
        <v>Advertising – Coordination and Training Services</v>
      </c>
      <c r="C298">
        <f>SUMIFS(Services!$AB:$AB,Services!$T:$T,C$1,Services!$AM:$AM,'Weird Data Identification'!$A298)</f>
        <v>0</v>
      </c>
      <c r="D298">
        <f>SUMIFS(Services!$AB:$AB,Services!$T:$T,D$1,Services!$AM:$AM,'Weird Data Identification'!$A298)</f>
        <v>0</v>
      </c>
      <c r="E298" s="8" t="str">
        <f t="shared" si="4"/>
        <v/>
      </c>
      <c r="G298">
        <f>SUMIFS(Services!$AC:$AC,Services!$T:$T,G$1,Services!$AM:$AM,'Weird Data Identification'!$A298)</f>
        <v>0</v>
      </c>
      <c r="H298">
        <f>SUMIFS(Services!$AC:$AC,Services!$T:$T,H$1,Services!$AM:$AM,'Weird Data Identification'!$A298)</f>
        <v>0</v>
      </c>
    </row>
    <row r="299" spans="1:8" x14ac:dyDescent="0.25">
      <c r="A299" s="1" t="s">
        <v>4550</v>
      </c>
      <c r="B299" s="1" t="str">
        <f>INDEX(Services!$AM:$AN,MATCH('Weird Data Identification'!A299,Services!$AM:$AM,0),2)</f>
        <v>Public Opinion Research – Coordination, Advisory and Knowledge Management Services</v>
      </c>
      <c r="C299">
        <f>SUMIFS(Services!$AB:$AB,Services!$T:$T,C$1,Services!$AM:$AM,'Weird Data Identification'!$A299)</f>
        <v>0</v>
      </c>
      <c r="D299">
        <f>SUMIFS(Services!$AB:$AB,Services!$T:$T,D$1,Services!$AM:$AM,'Weird Data Identification'!$A299)</f>
        <v>0</v>
      </c>
      <c r="E299" s="8" t="str">
        <f t="shared" si="4"/>
        <v/>
      </c>
      <c r="G299">
        <f>SUMIFS(Services!$AC:$AC,Services!$T:$T,G$1,Services!$AM:$AM,'Weird Data Identification'!$A299)</f>
        <v>0</v>
      </c>
      <c r="H299">
        <f>SUMIFS(Services!$AC:$AC,Services!$T:$T,H$1,Services!$AM:$AM,'Weird Data Identification'!$A299)</f>
        <v>0</v>
      </c>
    </row>
    <row r="300" spans="1:8" x14ac:dyDescent="0.25">
      <c r="A300" s="1" t="s">
        <v>4551</v>
      </c>
      <c r="B300" s="1" t="str">
        <f>INDEX(Services!$AM:$AN,MATCH('Weird Data Identification'!A300,Services!$AM:$AM,0),2)</f>
        <v>Canada Gazette – Publication of Official Notices, Laws and Regulations</v>
      </c>
      <c r="C300">
        <f>SUMIFS(Services!$AB:$AB,Services!$T:$T,C$1,Services!$AM:$AM,'Weird Data Identification'!$A300)</f>
        <v>0</v>
      </c>
      <c r="D300">
        <f>SUMIFS(Services!$AB:$AB,Services!$T:$T,D$1,Services!$AM:$AM,'Weird Data Identification'!$A300)</f>
        <v>0</v>
      </c>
      <c r="E300" s="8" t="str">
        <f t="shared" si="4"/>
        <v/>
      </c>
      <c r="G300">
        <f>SUMIFS(Services!$AC:$AC,Services!$T:$T,G$1,Services!$AM:$AM,'Weird Data Identification'!$A300)</f>
        <v>0</v>
      </c>
      <c r="H300">
        <f>SUMIFS(Services!$AC:$AC,Services!$T:$T,H$1,Services!$AM:$AM,'Weird Data Identification'!$A300)</f>
        <v>0</v>
      </c>
    </row>
    <row r="301" spans="1:8" x14ac:dyDescent="0.25">
      <c r="A301" s="1" t="s">
        <v>4783</v>
      </c>
      <c r="B301" s="1" t="str">
        <f>INDEX(Services!$AM:$AN,MATCH('Weird Data Identification'!A301,Services!$AM:$AM,0),2)</f>
        <v>Centralized Electronic Access to Publications</v>
      </c>
      <c r="C301">
        <f>SUMIFS(Services!$AB:$AB,Services!$T:$T,C$1,Services!$AM:$AM,'Weird Data Identification'!$A301)</f>
        <v>7924</v>
      </c>
      <c r="D301">
        <f>SUMIFS(Services!$AB:$AB,Services!$T:$T,D$1,Services!$AM:$AM,'Weird Data Identification'!$A301)</f>
        <v>0</v>
      </c>
      <c r="E301" s="8">
        <f t="shared" si="4"/>
        <v>-1</v>
      </c>
      <c r="G301">
        <f>SUMIFS(Services!$AC:$AC,Services!$T:$T,G$1,Services!$AM:$AM,'Weird Data Identification'!$A301)</f>
        <v>0</v>
      </c>
      <c r="H301">
        <f>SUMIFS(Services!$AC:$AC,Services!$T:$T,H$1,Services!$AM:$AM,'Weird Data Identification'!$A301)</f>
        <v>2310668</v>
      </c>
    </row>
    <row r="302" spans="1:8" x14ac:dyDescent="0.25">
      <c r="A302" s="1" t="s">
        <v>4552</v>
      </c>
      <c r="B302" s="1" t="str">
        <f>INDEX(Services!$AM:$AN,MATCH('Weird Data Identification'!A302,Services!$AM:$AM,0),2)</f>
        <v>Electronic Media Monitoring</v>
      </c>
      <c r="C302">
        <f>SUMIFS(Services!$AB:$AB,Services!$T:$T,C$1,Services!$AM:$AM,'Weird Data Identification'!$A302)</f>
        <v>0</v>
      </c>
      <c r="D302">
        <f>SUMIFS(Services!$AB:$AB,Services!$T:$T,D$1,Services!$AM:$AM,'Weird Data Identification'!$A302)</f>
        <v>0</v>
      </c>
      <c r="E302" s="8" t="str">
        <f t="shared" si="4"/>
        <v/>
      </c>
      <c r="G302">
        <f>SUMIFS(Services!$AC:$AC,Services!$T:$T,G$1,Services!$AM:$AM,'Weird Data Identification'!$A302)</f>
        <v>0</v>
      </c>
      <c r="H302">
        <f>SUMIFS(Services!$AC:$AC,Services!$T:$T,H$1,Services!$AM:$AM,'Weird Data Identification'!$A302)</f>
        <v>0</v>
      </c>
    </row>
    <row r="303" spans="1:8" x14ac:dyDescent="0.25">
      <c r="A303" s="1" t="s">
        <v>4799</v>
      </c>
      <c r="B303" s="1" t="str">
        <f>INDEX(Services!$AM:$AN,MATCH('Weird Data Identification'!A303,Services!$AM:$AM,0),2)</f>
        <v>Email</v>
      </c>
      <c r="C303">
        <f>SUMIFS(Services!$AB:$AB,Services!$T:$T,C$1,Services!$AM:$AM,'Weird Data Identification'!$A303)</f>
        <v>1597</v>
      </c>
      <c r="D303">
        <f>SUMIFS(Services!$AB:$AB,Services!$T:$T,D$1,Services!$AM:$AM,'Weird Data Identification'!$A303)</f>
        <v>9665</v>
      </c>
      <c r="E303" s="8">
        <f t="shared" si="4"/>
        <v>5.0519724483406385</v>
      </c>
      <c r="G303">
        <f>SUMIFS(Services!$AC:$AC,Services!$T:$T,G$1,Services!$AM:$AM,'Weird Data Identification'!$A303)</f>
        <v>0</v>
      </c>
      <c r="H303">
        <f>SUMIFS(Services!$AC:$AC,Services!$T:$T,H$1,Services!$AM:$AM,'Weird Data Identification'!$A303)</f>
        <v>0</v>
      </c>
    </row>
    <row r="304" spans="1:8" x14ac:dyDescent="0.25">
      <c r="A304" s="1" t="s">
        <v>4800</v>
      </c>
      <c r="B304" s="1" t="str">
        <f>INDEX(Services!$AM:$AN,MATCH('Weird Data Identification'!A304,Services!$AM:$AM,0),2)</f>
        <v>GC WAN</v>
      </c>
      <c r="C304">
        <f>SUMIFS(Services!$AB:$AB,Services!$T:$T,C$1,Services!$AM:$AM,'Weird Data Identification'!$A304)</f>
        <v>1308</v>
      </c>
      <c r="D304">
        <f>SUMIFS(Services!$AB:$AB,Services!$T:$T,D$1,Services!$AM:$AM,'Weird Data Identification'!$A304)</f>
        <v>1267</v>
      </c>
      <c r="E304" s="8">
        <f t="shared" si="4"/>
        <v>-3.1345565749235471E-2</v>
      </c>
      <c r="G304">
        <f>SUMIFS(Services!$AC:$AC,Services!$T:$T,G$1,Services!$AM:$AM,'Weird Data Identification'!$A304)</f>
        <v>0</v>
      </c>
      <c r="H304">
        <f>SUMIFS(Services!$AC:$AC,Services!$T:$T,H$1,Services!$AM:$AM,'Weird Data Identification'!$A304)</f>
        <v>0</v>
      </c>
    </row>
    <row r="305" spans="1:8" x14ac:dyDescent="0.25">
      <c r="A305" s="1" t="s">
        <v>4830</v>
      </c>
      <c r="B305" s="1" t="str">
        <f>INDEX(Services!$AM:$AN,MATCH('Weird Data Identification'!A305,Services!$AM:$AM,0),2)</f>
        <v>Mobile Devices</v>
      </c>
      <c r="C305">
        <f>SUMIFS(Services!$AB:$AB,Services!$T:$T,C$1,Services!$AM:$AM,'Weird Data Identification'!$A305)</f>
        <v>46730</v>
      </c>
      <c r="D305">
        <f>SUMIFS(Services!$AB:$AB,Services!$T:$T,D$1,Services!$AM:$AM,'Weird Data Identification'!$A305)</f>
        <v>60791</v>
      </c>
      <c r="E305" s="8">
        <f t="shared" si="4"/>
        <v>0.30089878022683503</v>
      </c>
      <c r="G305">
        <f>SUMIFS(Services!$AC:$AC,Services!$T:$T,G$1,Services!$AM:$AM,'Weird Data Identification'!$A305)</f>
        <v>0</v>
      </c>
      <c r="H305">
        <f>SUMIFS(Services!$AC:$AC,Services!$T:$T,H$1,Services!$AM:$AM,'Weird Data Identification'!$A305)</f>
        <v>0</v>
      </c>
    </row>
    <row r="306" spans="1:8" x14ac:dyDescent="0.25">
      <c r="A306" s="1" t="s">
        <v>4801</v>
      </c>
      <c r="B306" s="1" t="str">
        <f>INDEX(Services!$AM:$AN,MATCH('Weird Data Identification'!A306,Services!$AM:$AM,0),2)</f>
        <v>Videoconferencing</v>
      </c>
      <c r="C306">
        <f>SUMIFS(Services!$AB:$AB,Services!$T:$T,C$1,Services!$AM:$AM,'Weird Data Identification'!$A306)</f>
        <v>8841</v>
      </c>
      <c r="D306">
        <f>SUMIFS(Services!$AB:$AB,Services!$T:$T,D$1,Services!$AM:$AM,'Weird Data Identification'!$A306)</f>
        <v>8393</v>
      </c>
      <c r="E306" s="8">
        <f t="shared" si="4"/>
        <v>-5.0673000791765635E-2</v>
      </c>
      <c r="G306">
        <f>SUMIFS(Services!$AC:$AC,Services!$T:$T,G$1,Services!$AM:$AM,'Weird Data Identification'!$A306)</f>
        <v>0</v>
      </c>
      <c r="H306">
        <f>SUMIFS(Services!$AC:$AC,Services!$T:$T,H$1,Services!$AM:$AM,'Weird Data Identification'!$A306)</f>
        <v>0</v>
      </c>
    </row>
    <row r="307" spans="1:8" x14ac:dyDescent="0.25">
      <c r="A307" s="1" t="s">
        <v>4802</v>
      </c>
      <c r="B307" s="1" t="str">
        <f>INDEX(Services!$AM:$AN,MATCH('Weird Data Identification'!A307,Services!$AM:$AM,0),2)</f>
        <v>Contact Centre</v>
      </c>
      <c r="C307">
        <f>SUMIFS(Services!$AB:$AB,Services!$T:$T,C$1,Services!$AM:$AM,'Weird Data Identification'!$A307)</f>
        <v>2913</v>
      </c>
      <c r="D307">
        <f>SUMIFS(Services!$AB:$AB,Services!$T:$T,D$1,Services!$AM:$AM,'Weird Data Identification'!$A307)</f>
        <v>2781</v>
      </c>
      <c r="E307" s="8">
        <f t="shared" si="4"/>
        <v>-4.5314109165808442E-2</v>
      </c>
      <c r="G307">
        <f>SUMIFS(Services!$AC:$AC,Services!$T:$T,G$1,Services!$AM:$AM,'Weird Data Identification'!$A307)</f>
        <v>0</v>
      </c>
      <c r="H307">
        <f>SUMIFS(Services!$AC:$AC,Services!$T:$T,H$1,Services!$AM:$AM,'Weird Data Identification'!$A307)</f>
        <v>0</v>
      </c>
    </row>
    <row r="308" spans="1:8" x14ac:dyDescent="0.25">
      <c r="A308" s="1" t="s">
        <v>4811</v>
      </c>
      <c r="B308" s="1" t="str">
        <f>INDEX(Services!$AM:$AN,MATCH('Weird Data Identification'!A308,Services!$AM:$AM,0),2)</f>
        <v>High-performance Computing</v>
      </c>
      <c r="C308">
        <f>SUMIFS(Services!$AB:$AB,Services!$T:$T,C$1,Services!$AM:$AM,'Weird Data Identification'!$A308)</f>
        <v>2656</v>
      </c>
      <c r="D308">
        <f>SUMIFS(Services!$AB:$AB,Services!$T:$T,D$1,Services!$AM:$AM,'Weird Data Identification'!$A308)</f>
        <v>2344</v>
      </c>
      <c r="E308" s="8">
        <f t="shared" si="4"/>
        <v>-0.11746987951807229</v>
      </c>
      <c r="G308">
        <f>SUMIFS(Services!$AC:$AC,Services!$T:$T,G$1,Services!$AM:$AM,'Weird Data Identification'!$A308)</f>
        <v>0</v>
      </c>
      <c r="H308">
        <f>SUMIFS(Services!$AC:$AC,Services!$T:$T,H$1,Services!$AM:$AM,'Weird Data Identification'!$A308)</f>
        <v>0</v>
      </c>
    </row>
    <row r="309" spans="1:8" x14ac:dyDescent="0.25">
      <c r="A309" s="1" t="s">
        <v>4803</v>
      </c>
      <c r="B309" s="1" t="str">
        <f>INDEX(Services!$AM:$AN,MATCH('Weird Data Identification'!A309,Services!$AM:$AM,0),2)</f>
        <v>Toll-free Voice</v>
      </c>
      <c r="C309">
        <f>SUMIFS(Services!$AB:$AB,Services!$T:$T,C$1,Services!$AM:$AM,'Weird Data Identification'!$A309)</f>
        <v>99</v>
      </c>
      <c r="D309">
        <f>SUMIFS(Services!$AB:$AB,Services!$T:$T,D$1,Services!$AM:$AM,'Weird Data Identification'!$A309)</f>
        <v>102</v>
      </c>
      <c r="E309" s="8">
        <f t="shared" si="4"/>
        <v>3.0303030303030304E-2</v>
      </c>
      <c r="G309">
        <f>SUMIFS(Services!$AC:$AC,Services!$T:$T,G$1,Services!$AM:$AM,'Weird Data Identification'!$A309)</f>
        <v>0</v>
      </c>
      <c r="H309">
        <f>SUMIFS(Services!$AC:$AC,Services!$T:$T,H$1,Services!$AM:$AM,'Weird Data Identification'!$A309)</f>
        <v>0</v>
      </c>
    </row>
    <row r="310" spans="1:8" x14ac:dyDescent="0.25">
      <c r="A310" s="1" t="s">
        <v>4835</v>
      </c>
      <c r="B310" s="1" t="str">
        <f>INDEX(Services!$AM:$AN,MATCH('Weird Data Identification'!A310,Services!$AM:$AM,0),2)</f>
        <v>Fixed Line (Landline) Phones</v>
      </c>
      <c r="C310">
        <f>SUMIFS(Services!$AB:$AB,Services!$T:$T,C$1,Services!$AM:$AM,'Weird Data Identification'!$A310)</f>
        <v>40273</v>
      </c>
      <c r="D310">
        <f>SUMIFS(Services!$AB:$AB,Services!$T:$T,D$1,Services!$AM:$AM,'Weird Data Identification'!$A310)</f>
        <v>65318</v>
      </c>
      <c r="E310" s="8">
        <f t="shared" si="4"/>
        <v>0.62188066446502621</v>
      </c>
      <c r="G310">
        <f>SUMIFS(Services!$AC:$AC,Services!$T:$T,G$1,Services!$AM:$AM,'Weird Data Identification'!$A310)</f>
        <v>0</v>
      </c>
      <c r="H310">
        <f>SUMIFS(Services!$AC:$AC,Services!$T:$T,H$1,Services!$AM:$AM,'Weird Data Identification'!$A310)</f>
        <v>0</v>
      </c>
    </row>
    <row r="311" spans="1:8" x14ac:dyDescent="0.25">
      <c r="A311" s="1" t="s">
        <v>4757</v>
      </c>
      <c r="B311" s="1" t="str">
        <f>INDEX(Services!$AM:$AN,MATCH('Weird Data Identification'!A311,Services!$AM:$AM,0),2)</f>
        <v>Software Provisioning</v>
      </c>
      <c r="C311">
        <f>SUMIFS(Services!$AB:$AB,Services!$T:$T,C$1,Services!$AM:$AM,'Weird Data Identification'!$A311)</f>
        <v>2175</v>
      </c>
      <c r="D311">
        <f>SUMIFS(Services!$AB:$AB,Services!$T:$T,D$1,Services!$AM:$AM,'Weird Data Identification'!$A311)</f>
        <v>0</v>
      </c>
      <c r="E311" s="8">
        <f t="shared" si="4"/>
        <v>-1</v>
      </c>
      <c r="G311">
        <f>SUMIFS(Services!$AC:$AC,Services!$T:$T,G$1,Services!$AM:$AM,'Weird Data Identification'!$A311)</f>
        <v>0</v>
      </c>
      <c r="H311">
        <f>SUMIFS(Services!$AC:$AC,Services!$T:$T,H$1,Services!$AM:$AM,'Weird Data Identification'!$A311)</f>
        <v>0</v>
      </c>
    </row>
    <row r="312" spans="1:8" x14ac:dyDescent="0.25">
      <c r="A312" s="1" t="s">
        <v>4804</v>
      </c>
      <c r="B312" s="1" t="str">
        <f>INDEX(Services!$AM:$AN,MATCH('Weird Data Identification'!A312,Services!$AM:$AM,0),2)</f>
        <v>File</v>
      </c>
      <c r="C312">
        <f>SUMIFS(Services!$AB:$AB,Services!$T:$T,C$1,Services!$AM:$AM,'Weird Data Identification'!$A312)</f>
        <v>2662</v>
      </c>
      <c r="D312">
        <f>SUMIFS(Services!$AB:$AB,Services!$T:$T,D$1,Services!$AM:$AM,'Weird Data Identification'!$A312)</f>
        <v>0</v>
      </c>
      <c r="E312" s="8">
        <f t="shared" si="4"/>
        <v>-1</v>
      </c>
      <c r="G312">
        <f>SUMIFS(Services!$AC:$AC,Services!$T:$T,G$1,Services!$AM:$AM,'Weird Data Identification'!$A312)</f>
        <v>0</v>
      </c>
      <c r="H312">
        <f>SUMIFS(Services!$AC:$AC,Services!$T:$T,H$1,Services!$AM:$AM,'Weird Data Identification'!$A312)</f>
        <v>0</v>
      </c>
    </row>
    <row r="313" spans="1:8" x14ac:dyDescent="0.25">
      <c r="A313" s="1" t="s">
        <v>4758</v>
      </c>
      <c r="B313" s="1" t="str">
        <f>INDEX(Services!$AM:$AN,MATCH('Weird Data Identification'!A313,Services!$AM:$AM,0),2)</f>
        <v>Distributed Print</v>
      </c>
      <c r="C313">
        <f>SUMIFS(Services!$AB:$AB,Services!$T:$T,C$1,Services!$AM:$AM,'Weird Data Identification'!$A313)</f>
        <v>3</v>
      </c>
      <c r="D313">
        <f>SUMIFS(Services!$AB:$AB,Services!$T:$T,D$1,Services!$AM:$AM,'Weird Data Identification'!$A313)</f>
        <v>0</v>
      </c>
      <c r="E313" s="8">
        <f t="shared" si="4"/>
        <v>-1</v>
      </c>
      <c r="G313">
        <f>SUMIFS(Services!$AC:$AC,Services!$T:$T,G$1,Services!$AM:$AM,'Weird Data Identification'!$A313)</f>
        <v>0</v>
      </c>
      <c r="H313">
        <f>SUMIFS(Services!$AC:$AC,Services!$T:$T,H$1,Services!$AM:$AM,'Weird Data Identification'!$A313)</f>
        <v>0</v>
      </c>
    </row>
    <row r="314" spans="1:8" x14ac:dyDescent="0.25">
      <c r="A314" s="1" t="s">
        <v>4805</v>
      </c>
      <c r="B314" s="1" t="str">
        <f>INDEX(Services!$AM:$AN,MATCH('Weird Data Identification'!A314,Services!$AM:$AM,0),2)</f>
        <v>Bulk Print</v>
      </c>
      <c r="C314">
        <f>SUMIFS(Services!$AB:$AB,Services!$T:$T,C$1,Services!$AM:$AM,'Weird Data Identification'!$A314)</f>
        <v>18</v>
      </c>
      <c r="D314">
        <f>SUMIFS(Services!$AB:$AB,Services!$T:$T,D$1,Services!$AM:$AM,'Weird Data Identification'!$A314)</f>
        <v>0</v>
      </c>
      <c r="E314" s="8">
        <f t="shared" si="4"/>
        <v>-1</v>
      </c>
      <c r="G314">
        <f>SUMIFS(Services!$AC:$AC,Services!$T:$T,G$1,Services!$AM:$AM,'Weird Data Identification'!$A314)</f>
        <v>0</v>
      </c>
      <c r="H314">
        <f>SUMIFS(Services!$AC:$AC,Services!$T:$T,H$1,Services!$AM:$AM,'Weird Data Identification'!$A314)</f>
        <v>0</v>
      </c>
    </row>
    <row r="315" spans="1:8" x14ac:dyDescent="0.25">
      <c r="A315" s="1" t="s">
        <v>4831</v>
      </c>
      <c r="B315" s="1" t="str">
        <f>INDEX(Services!$AM:$AN,MATCH('Weird Data Identification'!A315,Services!$AM:$AM,0),2)</f>
        <v>Intra-building Network Services</v>
      </c>
      <c r="C315">
        <f>SUMIFS(Services!$AB:$AB,Services!$T:$T,C$1,Services!$AM:$AM,'Weird Data Identification'!$A315)</f>
        <v>5083</v>
      </c>
      <c r="D315">
        <f>SUMIFS(Services!$AB:$AB,Services!$T:$T,D$1,Services!$AM:$AM,'Weird Data Identification'!$A315)</f>
        <v>5726</v>
      </c>
      <c r="E315" s="8">
        <f t="shared" si="4"/>
        <v>0.12650009836710605</v>
      </c>
      <c r="G315">
        <f>SUMIFS(Services!$AC:$AC,Services!$T:$T,G$1,Services!$AM:$AM,'Weird Data Identification'!$A315)</f>
        <v>0</v>
      </c>
      <c r="H315">
        <f>SUMIFS(Services!$AC:$AC,Services!$T:$T,H$1,Services!$AM:$AM,'Weird Data Identification'!$A315)</f>
        <v>0</v>
      </c>
    </row>
    <row r="316" spans="1:8" x14ac:dyDescent="0.25">
      <c r="A316" s="1" t="s">
        <v>4832</v>
      </c>
      <c r="B316" s="1" t="str">
        <f>INDEX(Services!$AM:$AN,MATCH('Weird Data Identification'!A316,Services!$AM:$AM,0),2)</f>
        <v>Internet</v>
      </c>
      <c r="C316">
        <f>SUMIFS(Services!$AB:$AB,Services!$T:$T,C$1,Services!$AM:$AM,'Weird Data Identification'!$A316)</f>
        <v>5287</v>
      </c>
      <c r="D316">
        <f>SUMIFS(Services!$AB:$AB,Services!$T:$T,D$1,Services!$AM:$AM,'Weird Data Identification'!$A316)</f>
        <v>921</v>
      </c>
      <c r="E316" s="8">
        <f t="shared" si="4"/>
        <v>-0.82579912994136562</v>
      </c>
      <c r="G316">
        <f>SUMIFS(Services!$AC:$AC,Services!$T:$T,G$1,Services!$AM:$AM,'Weird Data Identification'!$A316)</f>
        <v>0</v>
      </c>
      <c r="H316">
        <f>SUMIFS(Services!$AC:$AC,Services!$T:$T,H$1,Services!$AM:$AM,'Weird Data Identification'!$A316)</f>
        <v>0</v>
      </c>
    </row>
    <row r="317" spans="1:8" x14ac:dyDescent="0.25">
      <c r="A317" s="1" t="s">
        <v>4807</v>
      </c>
      <c r="B317" s="1" t="str">
        <f>INDEX(Services!$AM:$AN,MATCH('Weird Data Identification'!A317,Services!$AM:$AM,0),2)</f>
        <v>Satellite</v>
      </c>
      <c r="C317">
        <f>SUMIFS(Services!$AB:$AB,Services!$T:$T,C$1,Services!$AM:$AM,'Weird Data Identification'!$A317)</f>
        <v>32</v>
      </c>
      <c r="D317">
        <f>SUMIFS(Services!$AB:$AB,Services!$T:$T,D$1,Services!$AM:$AM,'Weird Data Identification'!$A317)</f>
        <v>24</v>
      </c>
      <c r="E317" s="8">
        <f t="shared" si="4"/>
        <v>-0.25</v>
      </c>
      <c r="G317">
        <f>SUMIFS(Services!$AC:$AC,Services!$T:$T,G$1,Services!$AM:$AM,'Weird Data Identification'!$A317)</f>
        <v>0</v>
      </c>
      <c r="H317">
        <f>SUMIFS(Services!$AC:$AC,Services!$T:$T,H$1,Services!$AM:$AM,'Weird Data Identification'!$A317)</f>
        <v>0</v>
      </c>
    </row>
    <row r="318" spans="1:8" x14ac:dyDescent="0.25">
      <c r="A318" s="1" t="s">
        <v>4762</v>
      </c>
      <c r="B318" s="1" t="str">
        <f>INDEX(Services!$AM:$AN,MATCH('Weird Data Identification'!A318,Services!$AM:$AM,0),2)</f>
        <v>Teleconferencing (Audio conferencing)</v>
      </c>
      <c r="C318">
        <f>SUMIFS(Services!$AB:$AB,Services!$T:$T,C$1,Services!$AM:$AM,'Weird Data Identification'!$A318)</f>
        <v>115</v>
      </c>
      <c r="D318">
        <f>SUMIFS(Services!$AB:$AB,Services!$T:$T,D$1,Services!$AM:$AM,'Weird Data Identification'!$A318)</f>
        <v>17452</v>
      </c>
      <c r="E318" s="8">
        <f t="shared" si="4"/>
        <v>150.75652173913045</v>
      </c>
      <c r="G318">
        <f>SUMIFS(Services!$AC:$AC,Services!$T:$T,G$1,Services!$AM:$AM,'Weird Data Identification'!$A318)</f>
        <v>0</v>
      </c>
      <c r="H318">
        <f>SUMIFS(Services!$AC:$AC,Services!$T:$T,H$1,Services!$AM:$AM,'Weird Data Identification'!$A318)</f>
        <v>0</v>
      </c>
    </row>
    <row r="319" spans="1:8" x14ac:dyDescent="0.25">
      <c r="A319" s="1" t="s">
        <v>4759</v>
      </c>
      <c r="B319" s="1" t="str">
        <f>INDEX(Services!$AM:$AN,MATCH('Weird Data Identification'!A319,Services!$AM:$AM,0),2)</f>
        <v>Web Conferencing</v>
      </c>
      <c r="C319">
        <f>SUMIFS(Services!$AB:$AB,Services!$T:$T,C$1,Services!$AM:$AM,'Weird Data Identification'!$A319)</f>
        <v>7350</v>
      </c>
      <c r="D319">
        <f>SUMIFS(Services!$AB:$AB,Services!$T:$T,D$1,Services!$AM:$AM,'Weird Data Identification'!$A319)</f>
        <v>9699</v>
      </c>
      <c r="E319" s="8">
        <f t="shared" si="4"/>
        <v>0.31959183673469388</v>
      </c>
      <c r="G319">
        <f>SUMIFS(Services!$AC:$AC,Services!$T:$T,G$1,Services!$AM:$AM,'Weird Data Identification'!$A319)</f>
        <v>0</v>
      </c>
      <c r="H319">
        <f>SUMIFS(Services!$AC:$AC,Services!$T:$T,H$1,Services!$AM:$AM,'Weird Data Identification'!$A319)</f>
        <v>0</v>
      </c>
    </row>
    <row r="320" spans="1:8" x14ac:dyDescent="0.25">
      <c r="A320" s="1" t="s">
        <v>4760</v>
      </c>
      <c r="B320" s="1" t="str">
        <f>INDEX(Services!$AM:$AN,MATCH('Weird Data Identification'!A320,Services!$AM:$AM,0),2)</f>
        <v>myKEY</v>
      </c>
      <c r="C320">
        <f>SUMIFS(Services!$AB:$AB,Services!$T:$T,C$1,Services!$AM:$AM,'Weird Data Identification'!$A320)</f>
        <v>50000</v>
      </c>
      <c r="D320">
        <f>SUMIFS(Services!$AB:$AB,Services!$T:$T,D$1,Services!$AM:$AM,'Weird Data Identification'!$A320)</f>
        <v>39564</v>
      </c>
      <c r="E320" s="8">
        <f t="shared" si="4"/>
        <v>-0.20871999999999999</v>
      </c>
      <c r="G320">
        <f>SUMIFS(Services!$AC:$AC,Services!$T:$T,G$1,Services!$AM:$AM,'Weird Data Identification'!$A320)</f>
        <v>0</v>
      </c>
      <c r="H320">
        <f>SUMIFS(Services!$AC:$AC,Services!$T:$T,H$1,Services!$AM:$AM,'Weird Data Identification'!$A320)</f>
        <v>0</v>
      </c>
    </row>
    <row r="321" spans="1:8" x14ac:dyDescent="0.25">
      <c r="A321" s="1" t="s">
        <v>4808</v>
      </c>
      <c r="B321" s="1" t="str">
        <f>INDEX(Services!$AM:$AN,MATCH('Weird Data Identification'!A321,Services!$AM:$AM,0),2)</f>
        <v>External Credential Management</v>
      </c>
      <c r="C321">
        <f>SUMIFS(Services!$AB:$AB,Services!$T:$T,C$1,Services!$AM:$AM,'Weird Data Identification'!$A321)</f>
        <v>1185</v>
      </c>
      <c r="D321">
        <f>SUMIFS(Services!$AB:$AB,Services!$T:$T,D$1,Services!$AM:$AM,'Weird Data Identification'!$A321)</f>
        <v>6006340</v>
      </c>
      <c r="E321" s="8">
        <f t="shared" si="4"/>
        <v>5067.6413502109708</v>
      </c>
      <c r="G321">
        <f>SUMIFS(Services!$AC:$AC,Services!$T:$T,G$1,Services!$AM:$AM,'Weird Data Identification'!$A321)</f>
        <v>0</v>
      </c>
      <c r="H321">
        <f>SUMIFS(Services!$AC:$AC,Services!$T:$T,H$1,Services!$AM:$AM,'Weird Data Identification'!$A321)</f>
        <v>0</v>
      </c>
    </row>
    <row r="322" spans="1:8" x14ac:dyDescent="0.25">
      <c r="A322" s="1" t="s">
        <v>4806</v>
      </c>
      <c r="B322" s="1" t="str">
        <f>INDEX(Services!$AM:$AN,MATCH('Weird Data Identification'!A322,Services!$AM:$AM,0),2)</f>
        <v>Secure Remote Access</v>
      </c>
      <c r="C322">
        <f>SUMIFS(Services!$AB:$AB,Services!$T:$T,C$1,Services!$AM:$AM,'Weird Data Identification'!$A322)</f>
        <v>2725</v>
      </c>
      <c r="D322">
        <f>SUMIFS(Services!$AB:$AB,Services!$T:$T,D$1,Services!$AM:$AM,'Weird Data Identification'!$A322)</f>
        <v>830</v>
      </c>
      <c r="E322" s="8">
        <f t="shared" si="4"/>
        <v>-0.69541284403669723</v>
      </c>
      <c r="G322">
        <f>SUMIFS(Services!$AC:$AC,Services!$T:$T,G$1,Services!$AM:$AM,'Weird Data Identification'!$A322)</f>
        <v>0</v>
      </c>
      <c r="H322">
        <f>SUMIFS(Services!$AC:$AC,Services!$T:$T,H$1,Services!$AM:$AM,'Weird Data Identification'!$A322)</f>
        <v>0</v>
      </c>
    </row>
    <row r="323" spans="1:8" x14ac:dyDescent="0.25">
      <c r="A323" s="1" t="s">
        <v>4761</v>
      </c>
      <c r="B323" s="1" t="str">
        <f>INDEX(Services!$AM:$AN,MATCH('Weird Data Identification'!A323,Services!$AM:$AM,0),2)</f>
        <v>Microcomputers</v>
      </c>
      <c r="C323">
        <f>SUMIFS(Services!$AB:$AB,Services!$T:$T,C$1,Services!$AM:$AM,'Weird Data Identification'!$A323)</f>
        <v>7522</v>
      </c>
      <c r="D323">
        <f>SUMIFS(Services!$AB:$AB,Services!$T:$T,D$1,Services!$AM:$AM,'Weird Data Identification'!$A323)</f>
        <v>0</v>
      </c>
      <c r="E323" s="8">
        <f t="shared" ref="E323:E384" si="5">IFERROR((D323-C323)/C323,"")</f>
        <v>-1</v>
      </c>
      <c r="G323">
        <f>SUMIFS(Services!$AC:$AC,Services!$T:$T,G$1,Services!$AM:$AM,'Weird Data Identification'!$A323)</f>
        <v>0</v>
      </c>
      <c r="H323">
        <f>SUMIFS(Services!$AC:$AC,Services!$T:$T,H$1,Services!$AM:$AM,'Weird Data Identification'!$A323)</f>
        <v>0</v>
      </c>
    </row>
    <row r="324" spans="1:8" x14ac:dyDescent="0.25">
      <c r="A324" s="1" t="s">
        <v>4553</v>
      </c>
      <c r="B324" s="1" t="str">
        <f>INDEX(Services!$AM:$AN,MATCH('Weird Data Identification'!A324,Services!$AM:$AM,0),2)</f>
        <v>Networking Equipment</v>
      </c>
      <c r="C324">
        <f>SUMIFS(Services!$AB:$AB,Services!$T:$T,C$1,Services!$AM:$AM,'Weird Data Identification'!$A324)</f>
        <v>0</v>
      </c>
      <c r="D324">
        <f>SUMIFS(Services!$AB:$AB,Services!$T:$T,D$1,Services!$AM:$AM,'Weird Data Identification'!$A324)</f>
        <v>0</v>
      </c>
      <c r="E324" s="8" t="str">
        <f t="shared" si="5"/>
        <v/>
      </c>
      <c r="G324">
        <f>SUMIFS(Services!$AC:$AC,Services!$T:$T,G$1,Services!$AM:$AM,'Weird Data Identification'!$A324)</f>
        <v>0</v>
      </c>
      <c r="H324">
        <f>SUMIFS(Services!$AC:$AC,Services!$T:$T,H$1,Services!$AM:$AM,'Weird Data Identification'!$A324)</f>
        <v>0</v>
      </c>
    </row>
    <row r="325" spans="1:8" x14ac:dyDescent="0.25">
      <c r="A325" s="1" t="s">
        <v>4554</v>
      </c>
      <c r="B325" s="1" t="str">
        <f>INDEX(Services!$AM:$AN,MATCH('Weird Data Identification'!A325,Services!$AM:$AM,0),2)</f>
        <v>Printing Products</v>
      </c>
      <c r="C325">
        <f>SUMIFS(Services!$AB:$AB,Services!$T:$T,C$1,Services!$AM:$AM,'Weird Data Identification'!$A325)</f>
        <v>0</v>
      </c>
      <c r="D325">
        <f>SUMIFS(Services!$AB:$AB,Services!$T:$T,D$1,Services!$AM:$AM,'Weird Data Identification'!$A325)</f>
        <v>0</v>
      </c>
      <c r="E325" s="8" t="str">
        <f t="shared" si="5"/>
        <v/>
      </c>
      <c r="G325">
        <f>SUMIFS(Services!$AC:$AC,Services!$T:$T,G$1,Services!$AM:$AM,'Weird Data Identification'!$A325)</f>
        <v>0</v>
      </c>
      <c r="H325">
        <f>SUMIFS(Services!$AC:$AC,Services!$T:$T,H$1,Services!$AM:$AM,'Weird Data Identification'!$A325)</f>
        <v>0</v>
      </c>
    </row>
    <row r="326" spans="1:8" x14ac:dyDescent="0.25">
      <c r="A326" s="1" t="s">
        <v>4809</v>
      </c>
      <c r="B326" s="1" t="str">
        <f>INDEX(Services!$AM:$AN,MATCH('Weird Data Identification'!A326,Services!$AM:$AM,0),2)</f>
        <v>Midrange</v>
      </c>
      <c r="C326">
        <f>SUMIFS(Services!$AB:$AB,Services!$T:$T,C$1,Services!$AM:$AM,'Weird Data Identification'!$A326)</f>
        <v>10224</v>
      </c>
      <c r="D326">
        <f>SUMIFS(Services!$AB:$AB,Services!$T:$T,D$1,Services!$AM:$AM,'Weird Data Identification'!$A326)</f>
        <v>9945</v>
      </c>
      <c r="E326" s="8">
        <f t="shared" si="5"/>
        <v>-2.7288732394366196E-2</v>
      </c>
      <c r="G326">
        <f>SUMIFS(Services!$AC:$AC,Services!$T:$T,G$1,Services!$AM:$AM,'Weird Data Identification'!$A326)</f>
        <v>0</v>
      </c>
      <c r="H326">
        <f>SUMIFS(Services!$AC:$AC,Services!$T:$T,H$1,Services!$AM:$AM,'Weird Data Identification'!$A326)</f>
        <v>0</v>
      </c>
    </row>
    <row r="327" spans="1:8" x14ac:dyDescent="0.25">
      <c r="A327" s="1" t="s">
        <v>4810</v>
      </c>
      <c r="B327" s="1" t="str">
        <f>INDEX(Services!$AM:$AN,MATCH('Weird Data Identification'!A327,Services!$AM:$AM,0),2)</f>
        <v>Mainframe</v>
      </c>
      <c r="C327">
        <f>SUMIFS(Services!$AB:$AB,Services!$T:$T,C$1,Services!$AM:$AM,'Weird Data Identification'!$A327)</f>
        <v>377</v>
      </c>
      <c r="D327">
        <f>SUMIFS(Services!$AB:$AB,Services!$T:$T,D$1,Services!$AM:$AM,'Weird Data Identification'!$A327)</f>
        <v>415</v>
      </c>
      <c r="E327" s="8">
        <f t="shared" si="5"/>
        <v>0.10079575596816977</v>
      </c>
      <c r="G327">
        <f>SUMIFS(Services!$AC:$AC,Services!$T:$T,G$1,Services!$AM:$AM,'Weird Data Identification'!$A327)</f>
        <v>0</v>
      </c>
      <c r="H327">
        <f>SUMIFS(Services!$AC:$AC,Services!$T:$T,H$1,Services!$AM:$AM,'Weird Data Identification'!$A327)</f>
        <v>0</v>
      </c>
    </row>
    <row r="328" spans="1:8" x14ac:dyDescent="0.25">
      <c r="A328" s="1" t="s">
        <v>4834</v>
      </c>
      <c r="B328" s="1" t="str">
        <f>INDEX(Services!$AM:$AN,MATCH('Weird Data Identification'!A328,Services!$AM:$AM,0),2)</f>
        <v>Storage</v>
      </c>
      <c r="C328">
        <f>SUMIFS(Services!$AB:$AB,Services!$T:$T,C$1,Services!$AM:$AM,'Weird Data Identification'!$A328)</f>
        <v>4876</v>
      </c>
      <c r="D328">
        <f>SUMIFS(Services!$AB:$AB,Services!$T:$T,D$1,Services!$AM:$AM,'Weird Data Identification'!$A328)</f>
        <v>6045</v>
      </c>
      <c r="E328" s="8">
        <f t="shared" si="5"/>
        <v>0.23974569319114028</v>
      </c>
      <c r="G328">
        <f>SUMIFS(Services!$AC:$AC,Services!$T:$T,G$1,Services!$AM:$AM,'Weird Data Identification'!$A328)</f>
        <v>0</v>
      </c>
      <c r="H328">
        <f>SUMIFS(Services!$AC:$AC,Services!$T:$T,H$1,Services!$AM:$AM,'Weird Data Identification'!$A328)</f>
        <v>0</v>
      </c>
    </row>
    <row r="329" spans="1:8" x14ac:dyDescent="0.25">
      <c r="A329" s="1" t="s">
        <v>4833</v>
      </c>
      <c r="B329" s="1" t="str">
        <f>INDEX(Services!$AM:$AN,MATCH('Weird Data Identification'!A329,Services!$AM:$AM,0),2)</f>
        <v>Hosting and Integration Services</v>
      </c>
      <c r="C329">
        <f>SUMIFS(Services!$AB:$AB,Services!$T:$T,C$1,Services!$AM:$AM,'Weird Data Identification'!$A329)</f>
        <v>3208</v>
      </c>
      <c r="D329">
        <f>SUMIFS(Services!$AB:$AB,Services!$T:$T,D$1,Services!$AM:$AM,'Weird Data Identification'!$A329)</f>
        <v>0</v>
      </c>
      <c r="E329" s="8">
        <f t="shared" si="5"/>
        <v>-1</v>
      </c>
      <c r="G329">
        <f>SUMIFS(Services!$AC:$AC,Services!$T:$T,G$1,Services!$AM:$AM,'Weird Data Identification'!$A329)</f>
        <v>0</v>
      </c>
      <c r="H329">
        <f>SUMIFS(Services!$AC:$AC,Services!$T:$T,H$1,Services!$AM:$AM,'Weird Data Identification'!$A329)</f>
        <v>0</v>
      </c>
    </row>
    <row r="330" spans="1:8" x14ac:dyDescent="0.25">
      <c r="A330" s="1" t="s">
        <v>4556</v>
      </c>
      <c r="B330" s="1" t="str">
        <f>INDEX(Services!$AM:$AN,MATCH('Weird Data Identification'!A330,Services!$AM:$AM,0),2)</f>
        <v>Disability Pensions</v>
      </c>
      <c r="C330">
        <f>SUMIFS(Services!$AB:$AB,Services!$T:$T,C$1,Services!$AM:$AM,'Weird Data Identification'!$A330)</f>
        <v>0</v>
      </c>
      <c r="D330">
        <f>SUMIFS(Services!$AB:$AB,Services!$T:$T,D$1,Services!$AM:$AM,'Weird Data Identification'!$A330)</f>
        <v>0</v>
      </c>
      <c r="E330" s="8" t="str">
        <f t="shared" si="5"/>
        <v/>
      </c>
      <c r="G330">
        <f>SUMIFS(Services!$AC:$AC,Services!$T:$T,G$1,Services!$AM:$AM,'Weird Data Identification'!$A330)</f>
        <v>0</v>
      </c>
      <c r="H330">
        <f>SUMIFS(Services!$AC:$AC,Services!$T:$T,H$1,Services!$AM:$AM,'Weird Data Identification'!$A330)</f>
        <v>114906</v>
      </c>
    </row>
    <row r="331" spans="1:8" x14ac:dyDescent="0.25">
      <c r="A331" s="1" t="s">
        <v>4557</v>
      </c>
      <c r="B331" s="1" t="str">
        <f>INDEX(Services!$AM:$AN,MATCH('Weird Data Identification'!A331,Services!$AM:$AM,0),2)</f>
        <v>Disability Awards</v>
      </c>
      <c r="C331">
        <f>SUMIFS(Services!$AB:$AB,Services!$T:$T,C$1,Services!$AM:$AM,'Weird Data Identification'!$A331)</f>
        <v>0</v>
      </c>
      <c r="D331">
        <f>SUMIFS(Services!$AB:$AB,Services!$T:$T,D$1,Services!$AM:$AM,'Weird Data Identification'!$A331)</f>
        <v>13541</v>
      </c>
      <c r="E331" s="8" t="str">
        <f t="shared" si="5"/>
        <v/>
      </c>
      <c r="G331">
        <f>SUMIFS(Services!$AC:$AC,Services!$T:$T,G$1,Services!$AM:$AM,'Weird Data Identification'!$A331)</f>
        <v>0</v>
      </c>
      <c r="H331">
        <f>SUMIFS(Services!$AC:$AC,Services!$T:$T,H$1,Services!$AM:$AM,'Weird Data Identification'!$A331)</f>
        <v>114906</v>
      </c>
    </row>
    <row r="332" spans="1:8" x14ac:dyDescent="0.25">
      <c r="A332" s="1" t="s">
        <v>4558</v>
      </c>
      <c r="B332" s="1" t="str">
        <f>INDEX(Services!$AM:$AN,MATCH('Weird Data Identification'!A332,Services!$AM:$AM,0),2)</f>
        <v>Career Impact Allowance</v>
      </c>
      <c r="C332">
        <f>SUMIFS(Services!$AB:$AB,Services!$T:$T,C$1,Services!$AM:$AM,'Weird Data Identification'!$A332)</f>
        <v>0</v>
      </c>
      <c r="D332">
        <f>SUMIFS(Services!$AB:$AB,Services!$T:$T,D$1,Services!$AM:$AM,'Weird Data Identification'!$A332)</f>
        <v>2913</v>
      </c>
      <c r="E332" s="8" t="str">
        <f t="shared" si="5"/>
        <v/>
      </c>
      <c r="G332">
        <f>SUMIFS(Services!$AC:$AC,Services!$T:$T,G$1,Services!$AM:$AM,'Weird Data Identification'!$A332)</f>
        <v>0</v>
      </c>
      <c r="H332">
        <f>SUMIFS(Services!$AC:$AC,Services!$T:$T,H$1,Services!$AM:$AM,'Weird Data Identification'!$A332)</f>
        <v>53977</v>
      </c>
    </row>
    <row r="333" spans="1:8" x14ac:dyDescent="0.25">
      <c r="A333" s="1" t="s">
        <v>4559</v>
      </c>
      <c r="B333" s="1" t="str">
        <f>INDEX(Services!$AM:$AN,MATCH('Weird Data Identification'!A333,Services!$AM:$AM,0),2)</f>
        <v>Exceptional Incapacity Allowance</v>
      </c>
      <c r="C333">
        <f>SUMIFS(Services!$AB:$AB,Services!$T:$T,C$1,Services!$AM:$AM,'Weird Data Identification'!$A333)</f>
        <v>0</v>
      </c>
      <c r="D333">
        <f>SUMIFS(Services!$AB:$AB,Services!$T:$T,D$1,Services!$AM:$AM,'Weird Data Identification'!$A333)</f>
        <v>0</v>
      </c>
      <c r="E333" s="8" t="str">
        <f t="shared" si="5"/>
        <v/>
      </c>
      <c r="G333">
        <f>SUMIFS(Services!$AC:$AC,Services!$T:$T,G$1,Services!$AM:$AM,'Weird Data Identification'!$A333)</f>
        <v>0</v>
      </c>
      <c r="H333">
        <f>SUMIFS(Services!$AC:$AC,Services!$T:$T,H$1,Services!$AM:$AM,'Weird Data Identification'!$A333)</f>
        <v>31306</v>
      </c>
    </row>
    <row r="334" spans="1:8" x14ac:dyDescent="0.25">
      <c r="A334" s="1" t="s">
        <v>4560</v>
      </c>
      <c r="B334" s="1" t="str">
        <f>INDEX(Services!$AM:$AN,MATCH('Weird Data Identification'!A334,Services!$AM:$AM,0),2)</f>
        <v>Treatment Allowance</v>
      </c>
      <c r="C334">
        <f>SUMIFS(Services!$AB:$AB,Services!$T:$T,C$1,Services!$AM:$AM,'Weird Data Identification'!$A334)</f>
        <v>0</v>
      </c>
      <c r="D334">
        <f>SUMIFS(Services!$AB:$AB,Services!$T:$T,D$1,Services!$AM:$AM,'Weird Data Identification'!$A334)</f>
        <v>0</v>
      </c>
      <c r="E334" s="8" t="str">
        <f t="shared" si="5"/>
        <v/>
      </c>
      <c r="G334">
        <f>SUMIFS(Services!$AC:$AC,Services!$T:$T,G$1,Services!$AM:$AM,'Weird Data Identification'!$A334)</f>
        <v>0</v>
      </c>
      <c r="H334">
        <f>SUMIFS(Services!$AC:$AC,Services!$T:$T,H$1,Services!$AM:$AM,'Weird Data Identification'!$A334)</f>
        <v>0</v>
      </c>
    </row>
    <row r="335" spans="1:8" x14ac:dyDescent="0.25">
      <c r="A335" s="1" t="s">
        <v>4561</v>
      </c>
      <c r="B335" s="1" t="str">
        <f>INDEX(Services!$AM:$AN,MATCH('Weird Data Identification'!A335,Services!$AM:$AM,0),2)</f>
        <v>Other Allowances</v>
      </c>
      <c r="C335">
        <f>SUMIFS(Services!$AB:$AB,Services!$T:$T,C$1,Services!$AM:$AM,'Weird Data Identification'!$A335)</f>
        <v>0</v>
      </c>
      <c r="D335">
        <f>SUMIFS(Services!$AB:$AB,Services!$T:$T,D$1,Services!$AM:$AM,'Weird Data Identification'!$A335)</f>
        <v>0</v>
      </c>
      <c r="E335" s="8" t="str">
        <f t="shared" si="5"/>
        <v/>
      </c>
      <c r="G335">
        <f>SUMIFS(Services!$AC:$AC,Services!$T:$T,G$1,Services!$AM:$AM,'Weird Data Identification'!$A335)</f>
        <v>0</v>
      </c>
      <c r="H335">
        <f>SUMIFS(Services!$AC:$AC,Services!$T:$T,H$1,Services!$AM:$AM,'Weird Data Identification'!$A335)</f>
        <v>0</v>
      </c>
    </row>
    <row r="336" spans="1:8" x14ac:dyDescent="0.25">
      <c r="A336" s="1" t="s">
        <v>4562</v>
      </c>
      <c r="B336" s="1" t="str">
        <f>INDEX(Services!$AM:$AN,MATCH('Weird Data Identification'!A336,Services!$AM:$AM,0),2)</f>
        <v>Critical Injury Benefit</v>
      </c>
      <c r="C336">
        <f>SUMIFS(Services!$AB:$AB,Services!$T:$T,C$1,Services!$AM:$AM,'Weird Data Identification'!$A336)</f>
        <v>0</v>
      </c>
      <c r="D336">
        <f>SUMIFS(Services!$AB:$AB,Services!$T:$T,D$1,Services!$AM:$AM,'Weird Data Identification'!$A336)</f>
        <v>300</v>
      </c>
      <c r="E336" s="8" t="str">
        <f t="shared" si="5"/>
        <v/>
      </c>
      <c r="G336">
        <f>SUMIFS(Services!$AC:$AC,Services!$T:$T,G$1,Services!$AM:$AM,'Weird Data Identification'!$A336)</f>
        <v>0</v>
      </c>
      <c r="H336">
        <f>SUMIFS(Services!$AC:$AC,Services!$T:$T,H$1,Services!$AM:$AM,'Weird Data Identification'!$A336)</f>
        <v>14113</v>
      </c>
    </row>
    <row r="337" spans="1:8" x14ac:dyDescent="0.25">
      <c r="A337" s="1" t="s">
        <v>4563</v>
      </c>
      <c r="B337" s="1" t="str">
        <f>INDEX(Services!$AM:$AN,MATCH('Weird Data Identification'!A337,Services!$AM:$AM,0),2)</f>
        <v>Family Caregiver Relief Benefit</v>
      </c>
      <c r="C337">
        <f>SUMIFS(Services!$AB:$AB,Services!$T:$T,C$1,Services!$AM:$AM,'Weird Data Identification'!$A337)</f>
        <v>0</v>
      </c>
      <c r="D337">
        <f>SUMIFS(Services!$AB:$AB,Services!$T:$T,D$1,Services!$AM:$AM,'Weird Data Identification'!$A337)</f>
        <v>780</v>
      </c>
      <c r="E337" s="8" t="str">
        <f t="shared" si="5"/>
        <v/>
      </c>
      <c r="G337">
        <f>SUMIFS(Services!$AC:$AC,Services!$T:$T,G$1,Services!$AM:$AM,'Weird Data Identification'!$A337)</f>
        <v>0</v>
      </c>
      <c r="H337">
        <f>SUMIFS(Services!$AC:$AC,Services!$T:$T,H$1,Services!$AM:$AM,'Weird Data Identification'!$A337)</f>
        <v>21756</v>
      </c>
    </row>
    <row r="338" spans="1:8" x14ac:dyDescent="0.25">
      <c r="A338" s="1" t="s">
        <v>4564</v>
      </c>
      <c r="B338" s="1" t="str">
        <f>INDEX(Services!$AM:$AN,MATCH('Weird Data Identification'!A338,Services!$AM:$AM,0),2)</f>
        <v xml:space="preserve"> Long Term Care</v>
      </c>
      <c r="C338">
        <f>SUMIFS(Services!$AB:$AB,Services!$T:$T,C$1,Services!$AM:$AM,'Weird Data Identification'!$A338)</f>
        <v>0</v>
      </c>
      <c r="D338">
        <f>SUMIFS(Services!$AB:$AB,Services!$T:$T,D$1,Services!$AM:$AM,'Weird Data Identification'!$A338)</f>
        <v>0</v>
      </c>
      <c r="E338" s="8" t="str">
        <f t="shared" si="5"/>
        <v/>
      </c>
      <c r="G338">
        <f>SUMIFS(Services!$AC:$AC,Services!$T:$T,G$1,Services!$AM:$AM,'Weird Data Identification'!$A338)</f>
        <v>0</v>
      </c>
      <c r="H338">
        <f>SUMIFS(Services!$AC:$AC,Services!$T:$T,H$1,Services!$AM:$AM,'Weird Data Identification'!$A338)</f>
        <v>22121</v>
      </c>
    </row>
    <row r="339" spans="1:8" x14ac:dyDescent="0.25">
      <c r="A339" s="1" t="s">
        <v>4565</v>
      </c>
      <c r="B339" s="1" t="str">
        <f>INDEX(Services!$AM:$AN,MATCH('Weird Data Identification'!A339,Services!$AM:$AM,0),2)</f>
        <v>Health Care Benefits and Services</v>
      </c>
      <c r="C339">
        <f>SUMIFS(Services!$AB:$AB,Services!$T:$T,C$1,Services!$AM:$AM,'Weird Data Identification'!$A339)</f>
        <v>0</v>
      </c>
      <c r="D339">
        <f>SUMIFS(Services!$AB:$AB,Services!$T:$T,D$1,Services!$AM:$AM,'Weird Data Identification'!$A339)</f>
        <v>0</v>
      </c>
      <c r="E339" s="8" t="str">
        <f t="shared" si="5"/>
        <v/>
      </c>
      <c r="G339">
        <f>SUMIFS(Services!$AC:$AC,Services!$T:$T,G$1,Services!$AM:$AM,'Weird Data Identification'!$A339)</f>
        <v>0</v>
      </c>
      <c r="H339">
        <f>SUMIFS(Services!$AC:$AC,Services!$T:$T,H$1,Services!$AM:$AM,'Weird Data Identification'!$A339)</f>
        <v>19239</v>
      </c>
    </row>
    <row r="340" spans="1:8" x14ac:dyDescent="0.25">
      <c r="A340" s="1" t="s">
        <v>4566</v>
      </c>
      <c r="B340" s="1" t="str">
        <f>INDEX(Services!$AM:$AN,MATCH('Weird Data Identification'!A340,Services!$AM:$AM,0),2)</f>
        <v>Veterans Independence Program</v>
      </c>
      <c r="C340">
        <f>SUMIFS(Services!$AB:$AB,Services!$T:$T,C$1,Services!$AM:$AM,'Weird Data Identification'!$A340)</f>
        <v>0</v>
      </c>
      <c r="D340">
        <f>SUMIFS(Services!$AB:$AB,Services!$T:$T,D$1,Services!$AM:$AM,'Weird Data Identification'!$A340)</f>
        <v>2030</v>
      </c>
      <c r="E340" s="8" t="str">
        <f t="shared" si="5"/>
        <v/>
      </c>
      <c r="G340">
        <f>SUMIFS(Services!$AC:$AC,Services!$T:$T,G$1,Services!$AM:$AM,'Weird Data Identification'!$A340)</f>
        <v>0</v>
      </c>
      <c r="H340">
        <f>SUMIFS(Services!$AC:$AC,Services!$T:$T,H$1,Services!$AM:$AM,'Weird Data Identification'!$A340)</f>
        <v>41767</v>
      </c>
    </row>
    <row r="341" spans="1:8" x14ac:dyDescent="0.25">
      <c r="A341" s="1" t="s">
        <v>4567</v>
      </c>
      <c r="B341" s="1" t="str">
        <f>INDEX(Services!$AM:$AN,MATCH('Weird Data Identification'!A341,Services!$AM:$AM,0),2)</f>
        <v>Canadian Forces Income Support Benefit</v>
      </c>
      <c r="C341">
        <f>SUMIFS(Services!$AB:$AB,Services!$T:$T,C$1,Services!$AM:$AM,'Weird Data Identification'!$A341)</f>
        <v>0</v>
      </c>
      <c r="D341">
        <f>SUMIFS(Services!$AB:$AB,Services!$T:$T,D$1,Services!$AM:$AM,'Weird Data Identification'!$A341)</f>
        <v>84</v>
      </c>
      <c r="E341" s="8" t="str">
        <f t="shared" si="5"/>
        <v/>
      </c>
      <c r="G341">
        <f>SUMIFS(Services!$AC:$AC,Services!$T:$T,G$1,Services!$AM:$AM,'Weird Data Identification'!$A341)</f>
        <v>0</v>
      </c>
      <c r="H341">
        <f>SUMIFS(Services!$AC:$AC,Services!$T:$T,H$1,Services!$AM:$AM,'Weird Data Identification'!$A341)</f>
        <v>37089</v>
      </c>
    </row>
    <row r="342" spans="1:8" x14ac:dyDescent="0.25">
      <c r="A342" s="1" t="s">
        <v>4568</v>
      </c>
      <c r="B342" s="1" t="str">
        <f>INDEX(Services!$AM:$AN,MATCH('Weird Data Identification'!A342,Services!$AM:$AM,0),2)</f>
        <v>Earnings Loss Benefit</v>
      </c>
      <c r="C342">
        <f>SUMIFS(Services!$AB:$AB,Services!$T:$T,C$1,Services!$AM:$AM,'Weird Data Identification'!$A342)</f>
        <v>0</v>
      </c>
      <c r="D342">
        <f>SUMIFS(Services!$AB:$AB,Services!$T:$T,D$1,Services!$AM:$AM,'Weird Data Identification'!$A342)</f>
        <v>466</v>
      </c>
      <c r="E342" s="8" t="str">
        <f t="shared" si="5"/>
        <v/>
      </c>
      <c r="G342">
        <f>SUMIFS(Services!$AC:$AC,Services!$T:$T,G$1,Services!$AM:$AM,'Weird Data Identification'!$A342)</f>
        <v>0</v>
      </c>
      <c r="H342">
        <f>SUMIFS(Services!$AC:$AC,Services!$T:$T,H$1,Services!$AM:$AM,'Weird Data Identification'!$A342)</f>
        <v>33033</v>
      </c>
    </row>
    <row r="343" spans="1:8" x14ac:dyDescent="0.25">
      <c r="A343" s="1" t="s">
        <v>4898</v>
      </c>
      <c r="B343" s="1" t="str">
        <f>INDEX(Services!$AM:$AN,MATCH('Weird Data Identification'!A343,Services!$AM:$AM,0),2)</f>
        <v>Market Access Single Window - Canada Pavillion Program</v>
      </c>
      <c r="C343">
        <f>SUMIFS(Services!$AB:$AB,Services!$T:$T,C$1,Services!$AM:$AM,'Weird Data Identification'!$A343)</f>
        <v>0</v>
      </c>
      <c r="D343">
        <f>SUMIFS(Services!$AB:$AB,Services!$T:$T,D$1,Services!$AM:$AM,'Weird Data Identification'!$A343)</f>
        <v>411</v>
      </c>
      <c r="E343" s="8" t="str">
        <f t="shared" si="5"/>
        <v/>
      </c>
      <c r="G343">
        <f>SUMIFS(Services!$AC:$AC,Services!$T:$T,G$1,Services!$AM:$AM,'Weird Data Identification'!$A343)</f>
        <v>0</v>
      </c>
      <c r="H343">
        <f>SUMIFS(Services!$AC:$AC,Services!$T:$T,H$1,Services!$AM:$AM,'Weird Data Identification'!$A343)</f>
        <v>5020</v>
      </c>
    </row>
    <row r="344" spans="1:8" x14ac:dyDescent="0.25">
      <c r="A344" s="1" t="s">
        <v>4899</v>
      </c>
      <c r="B344" s="1" t="str">
        <f>INDEX(Services!$AM:$AN,MATCH('Weird Data Identification'!A344,Services!$AM:$AM,0),2)</f>
        <v>Dairy Processing Investment Fund</v>
      </c>
      <c r="C344">
        <f>SUMIFS(Services!$AB:$AB,Services!$T:$T,C$1,Services!$AM:$AM,'Weird Data Identification'!$A344)</f>
        <v>0</v>
      </c>
      <c r="D344">
        <f>SUMIFS(Services!$AB:$AB,Services!$T:$T,D$1,Services!$AM:$AM,'Weird Data Identification'!$A344)</f>
        <v>0</v>
      </c>
      <c r="E344" s="8" t="str">
        <f t="shared" si="5"/>
        <v/>
      </c>
      <c r="G344">
        <f>SUMIFS(Services!$AC:$AC,Services!$T:$T,G$1,Services!$AM:$AM,'Weird Data Identification'!$A344)</f>
        <v>0</v>
      </c>
      <c r="H344">
        <f>SUMIFS(Services!$AC:$AC,Services!$T:$T,H$1,Services!$AM:$AM,'Weird Data Identification'!$A344)</f>
        <v>8036</v>
      </c>
    </row>
    <row r="345" spans="1:8" x14ac:dyDescent="0.25">
      <c r="A345" s="1" t="s">
        <v>4896</v>
      </c>
      <c r="B345" s="1" t="str">
        <f>INDEX(Services!$AM:$AN,MATCH('Weird Data Identification'!A345,Services!$AM:$AM,0),2)</f>
        <v>Dairy Farm Investment Program  Producers</v>
      </c>
      <c r="C345">
        <f>SUMIFS(Services!$AB:$AB,Services!$T:$T,C$1,Services!$AM:$AM,'Weird Data Identification'!$A345)</f>
        <v>0</v>
      </c>
      <c r="D345">
        <f>SUMIFS(Services!$AB:$AB,Services!$T:$T,D$1,Services!$AM:$AM,'Weird Data Identification'!$A345)</f>
        <v>0</v>
      </c>
      <c r="E345" s="8" t="str">
        <f t="shared" si="5"/>
        <v/>
      </c>
      <c r="G345">
        <f>SUMIFS(Services!$AC:$AC,Services!$T:$T,G$1,Services!$AM:$AM,'Weird Data Identification'!$A345)</f>
        <v>0</v>
      </c>
      <c r="H345">
        <f>SUMIFS(Services!$AC:$AC,Services!$T:$T,H$1,Services!$AM:$AM,'Weird Data Identification'!$A345)</f>
        <v>50779</v>
      </c>
    </row>
    <row r="346" spans="1:8" x14ac:dyDescent="0.25">
      <c r="A346" s="1" t="s">
        <v>4905</v>
      </c>
      <c r="B346" s="1" t="str">
        <f>INDEX(Services!$AM:$AN,MATCH('Weird Data Identification'!A346,Services!$AM:$AM,0),2)</f>
        <v>Global Skills Strategy</v>
      </c>
      <c r="C346">
        <f>SUMIFS(Services!$AB:$AB,Services!$T:$T,C$1,Services!$AM:$AM,'Weird Data Identification'!$A346)</f>
        <v>0</v>
      </c>
      <c r="D346">
        <f>SUMIFS(Services!$AB:$AB,Services!$T:$T,D$1,Services!$AM:$AM,'Weird Data Identification'!$A346)</f>
        <v>11287</v>
      </c>
      <c r="E346" s="8" t="str">
        <f t="shared" si="5"/>
        <v/>
      </c>
      <c r="G346">
        <f>SUMIFS(Services!$AC:$AC,Services!$T:$T,G$1,Services!$AM:$AM,'Weird Data Identification'!$A346)</f>
        <v>0</v>
      </c>
      <c r="H346">
        <f>SUMIFS(Services!$AC:$AC,Services!$T:$T,H$1,Services!$AM:$AM,'Weird Data Identification'!$A346)</f>
        <v>134223</v>
      </c>
    </row>
    <row r="347" spans="1:8" x14ac:dyDescent="0.25">
      <c r="A347" s="1" t="s">
        <v>4883</v>
      </c>
      <c r="B347" s="1" t="str">
        <f>INDEX(Services!$AM:$AN,MATCH('Weird Data Identification'!A347,Services!$AM:$AM,0),2)</f>
        <v>Atlantic Immigration Pilot</v>
      </c>
      <c r="C347">
        <f>SUMIFS(Services!$AB:$AB,Services!$T:$T,C$1,Services!$AM:$AM,'Weird Data Identification'!$A347)</f>
        <v>0</v>
      </c>
      <c r="D347">
        <f>SUMIFS(Services!$AB:$AB,Services!$T:$T,D$1,Services!$AM:$AM,'Weird Data Identification'!$A347)</f>
        <v>0</v>
      </c>
      <c r="E347" s="8" t="str">
        <f t="shared" si="5"/>
        <v/>
      </c>
      <c r="G347">
        <f>SUMIFS(Services!$AC:$AC,Services!$T:$T,G$1,Services!$AM:$AM,'Weird Data Identification'!$A347)</f>
        <v>0</v>
      </c>
      <c r="H347">
        <f>SUMIFS(Services!$AC:$AC,Services!$T:$T,H$1,Services!$AM:$AM,'Weird Data Identification'!$A347)</f>
        <v>621990</v>
      </c>
    </row>
    <row r="348" spans="1:8" x14ac:dyDescent="0.25">
      <c r="A348" s="1" t="s">
        <v>4903</v>
      </c>
      <c r="B348" s="1" t="str">
        <f>INDEX(Services!$AM:$AN,MATCH('Weird Data Identification'!A348,Services!$AM:$AM,0),2)</f>
        <v>Canada Pension Plan (CPP) Regular Benefits</v>
      </c>
      <c r="C348">
        <f>SUMIFS(Services!$AB:$AB,Services!$T:$T,C$1,Services!$AM:$AM,'Weird Data Identification'!$A348)</f>
        <v>0</v>
      </c>
      <c r="D348">
        <f>SUMIFS(Services!$AB:$AB,Services!$T:$T,D$1,Services!$AM:$AM,'Weird Data Identification'!$A348)</f>
        <v>98055</v>
      </c>
      <c r="E348" s="8" t="str">
        <f t="shared" si="5"/>
        <v/>
      </c>
      <c r="G348">
        <f>SUMIFS(Services!$AC:$AC,Services!$T:$T,G$1,Services!$AM:$AM,'Weird Data Identification'!$A348)</f>
        <v>0</v>
      </c>
      <c r="H348">
        <f>SUMIFS(Services!$AC:$AC,Services!$T:$T,H$1,Services!$AM:$AM,'Weird Data Identification'!$A348)</f>
        <v>2900000</v>
      </c>
    </row>
    <row r="349" spans="1:8" x14ac:dyDescent="0.25">
      <c r="A349" s="1" t="s">
        <v>4904</v>
      </c>
      <c r="B349" s="1" t="str">
        <f>INDEX(Services!$AM:$AN,MATCH('Weird Data Identification'!A349,Services!$AM:$AM,0),2)</f>
        <v>Canada Pension Plan Disability Benefits</v>
      </c>
      <c r="C349">
        <f>SUMIFS(Services!$AB:$AB,Services!$T:$T,C$1,Services!$AM:$AM,'Weird Data Identification'!$A349)</f>
        <v>0</v>
      </c>
      <c r="D349">
        <f>SUMIFS(Services!$AB:$AB,Services!$T:$T,D$1,Services!$AM:$AM,'Weird Data Identification'!$A349)</f>
        <v>0</v>
      </c>
      <c r="E349" s="8" t="str">
        <f t="shared" si="5"/>
        <v/>
      </c>
      <c r="G349">
        <f>SUMIFS(Services!$AC:$AC,Services!$T:$T,G$1,Services!$AM:$AM,'Weird Data Identification'!$A349)</f>
        <v>0</v>
      </c>
      <c r="H349">
        <f>SUMIFS(Services!$AC:$AC,Services!$T:$T,H$1,Services!$AM:$AM,'Weird Data Identification'!$A349)</f>
        <v>477000</v>
      </c>
    </row>
    <row r="350" spans="1:8" x14ac:dyDescent="0.25">
      <c r="A350" s="1" t="s">
        <v>4906</v>
      </c>
      <c r="B350" s="1" t="str">
        <f>INDEX(Services!$AM:$AN,MATCH('Weird Data Identification'!A350,Services!$AM:$AM,0),2)</f>
        <v>Certifying Representatives To Deliver Services On ESDC's Behalf</v>
      </c>
      <c r="C350">
        <f>SUMIFS(Services!$AB:$AB,Services!$T:$T,C$1,Services!$AM:$AM,'Weird Data Identification'!$A350)</f>
        <v>0</v>
      </c>
      <c r="D350">
        <f>SUMIFS(Services!$AB:$AB,Services!$T:$T,D$1,Services!$AM:$AM,'Weird Data Identification'!$A350)</f>
        <v>0</v>
      </c>
      <c r="E350" s="8" t="str">
        <f t="shared" si="5"/>
        <v/>
      </c>
      <c r="G350">
        <f>SUMIFS(Services!$AC:$AC,Services!$T:$T,G$1,Services!$AM:$AM,'Weird Data Identification'!$A350)</f>
        <v>0</v>
      </c>
      <c r="H350">
        <f>SUMIFS(Services!$AC:$AC,Services!$T:$T,H$1,Services!$AM:$AM,'Weird Data Identification'!$A350)</f>
        <v>0</v>
      </c>
    </row>
    <row r="351" spans="1:8" x14ac:dyDescent="0.25">
      <c r="A351" s="1" t="s">
        <v>4885</v>
      </c>
      <c r="B351" s="1" t="str">
        <f>INDEX(Services!$AM:$AN,MATCH('Weird Data Identification'!A351,Services!$AM:$AM,0),2)</f>
        <v>Job Bank for Employers</v>
      </c>
      <c r="C351">
        <f>SUMIFS(Services!$AB:$AB,Services!$T:$T,C$1,Services!$AM:$AM,'Weird Data Identification'!$A351)</f>
        <v>0</v>
      </c>
      <c r="D351">
        <f>SUMIFS(Services!$AB:$AB,Services!$T:$T,D$1,Services!$AM:$AM,'Weird Data Identification'!$A351)</f>
        <v>28000</v>
      </c>
      <c r="E351" s="8" t="str">
        <f t="shared" si="5"/>
        <v/>
      </c>
      <c r="G351">
        <f>SUMIFS(Services!$AC:$AC,Services!$T:$T,G$1,Services!$AM:$AM,'Weird Data Identification'!$A351)</f>
        <v>0</v>
      </c>
      <c r="H351">
        <f>SUMIFS(Services!$AC:$AC,Services!$T:$T,H$1,Services!$AM:$AM,'Weird Data Identification'!$A351)</f>
        <v>52000000</v>
      </c>
    </row>
    <row r="352" spans="1:8" x14ac:dyDescent="0.25">
      <c r="A352" s="1" t="s">
        <v>4884</v>
      </c>
      <c r="B352" s="1" t="str">
        <f>INDEX(Services!$AM:$AN,MATCH('Weird Data Identification'!A352,Services!$AM:$AM,0),2)</f>
        <v>Federal Mediation and Conciliation Service (FMCS)</v>
      </c>
      <c r="C352">
        <f>SUMIFS(Services!$AB:$AB,Services!$T:$T,C$1,Services!$AM:$AM,'Weird Data Identification'!$A352)</f>
        <v>0</v>
      </c>
      <c r="D352">
        <f>SUMIFS(Services!$AB:$AB,Services!$T:$T,D$1,Services!$AM:$AM,'Weird Data Identification'!$A352)</f>
        <v>0</v>
      </c>
      <c r="E352" s="8" t="str">
        <f t="shared" si="5"/>
        <v/>
      </c>
      <c r="G352">
        <f>SUMIFS(Services!$AC:$AC,Services!$T:$T,G$1,Services!$AM:$AM,'Weird Data Identification'!$A352)</f>
        <v>0</v>
      </c>
      <c r="H352">
        <f>SUMIFS(Services!$AC:$AC,Services!$T:$T,H$1,Services!$AM:$AM,'Weird Data Identification'!$A352)</f>
        <v>0</v>
      </c>
    </row>
    <row r="353" spans="1:8" x14ac:dyDescent="0.25">
      <c r="A353" s="1" t="s">
        <v>4886</v>
      </c>
      <c r="B353" s="1" t="str">
        <f>INDEX(Services!$AM:$AN,MATCH('Weird Data Identification'!A353,Services!$AM:$AM,0),2)</f>
        <v>Strategic Innovation Fund (SIF)</v>
      </c>
      <c r="C353">
        <f>SUMIFS(Services!$AB:$AB,Services!$T:$T,C$1,Services!$AM:$AM,'Weird Data Identification'!$A353)</f>
        <v>0</v>
      </c>
      <c r="D353">
        <f>SUMIFS(Services!$AB:$AB,Services!$T:$T,D$1,Services!$AM:$AM,'Weird Data Identification'!$A353)</f>
        <v>764</v>
      </c>
      <c r="E353" s="8" t="str">
        <f t="shared" si="5"/>
        <v/>
      </c>
      <c r="G353">
        <f>SUMIFS(Services!$AC:$AC,Services!$T:$T,G$1,Services!$AM:$AM,'Weird Data Identification'!$A353)</f>
        <v>0</v>
      </c>
      <c r="H353">
        <f>SUMIFS(Services!$AC:$AC,Services!$T:$T,H$1,Services!$AM:$AM,'Weird Data Identification'!$A353)</f>
        <v>13323</v>
      </c>
    </row>
    <row r="354" spans="1:8" x14ac:dyDescent="0.25">
      <c r="A354" s="1" t="s">
        <v>4887</v>
      </c>
      <c r="B354" s="1" t="str">
        <f>INDEX(Services!$AM:$AN,MATCH('Weird Data Identification'!A354,Services!$AM:$AM,0),2)</f>
        <v>Innovation Superclusters Initiative</v>
      </c>
      <c r="C354">
        <f>SUMIFS(Services!$AB:$AB,Services!$T:$T,C$1,Services!$AM:$AM,'Weird Data Identification'!$A354)</f>
        <v>0</v>
      </c>
      <c r="D354">
        <f>SUMIFS(Services!$AB:$AB,Services!$T:$T,D$1,Services!$AM:$AM,'Weird Data Identification'!$A354)</f>
        <v>68</v>
      </c>
      <c r="E354" s="8" t="str">
        <f t="shared" si="5"/>
        <v/>
      </c>
      <c r="G354">
        <f>SUMIFS(Services!$AC:$AC,Services!$T:$T,G$1,Services!$AM:$AM,'Weird Data Identification'!$A354)</f>
        <v>0</v>
      </c>
      <c r="H354">
        <f>SUMIFS(Services!$AC:$AC,Services!$T:$T,H$1,Services!$AM:$AM,'Weird Data Identification'!$A354)</f>
        <v>110046</v>
      </c>
    </row>
    <row r="355" spans="1:8" x14ac:dyDescent="0.25">
      <c r="A355" s="1" t="s">
        <v>4888</v>
      </c>
      <c r="B355" s="1" t="str">
        <f>INDEX(Services!$AM:$AN,MATCH('Weird Data Identification'!A355,Services!$AM:$AM,0),2)</f>
        <v>Clean Growth Hub</v>
      </c>
      <c r="C355">
        <f>SUMIFS(Services!$AB:$AB,Services!$T:$T,C$1,Services!$AM:$AM,'Weird Data Identification'!$A355)</f>
        <v>0</v>
      </c>
      <c r="D355">
        <f>SUMIFS(Services!$AB:$AB,Services!$T:$T,D$1,Services!$AM:$AM,'Weird Data Identification'!$A355)</f>
        <v>743</v>
      </c>
      <c r="E355" s="8" t="str">
        <f t="shared" si="5"/>
        <v/>
      </c>
      <c r="G355">
        <f>SUMIFS(Services!$AC:$AC,Services!$T:$T,G$1,Services!$AM:$AM,'Weird Data Identification'!$A355)</f>
        <v>0</v>
      </c>
      <c r="H355">
        <f>SUMIFS(Services!$AC:$AC,Services!$T:$T,H$1,Services!$AM:$AM,'Weird Data Identification'!$A355)</f>
        <v>28000</v>
      </c>
    </row>
    <row r="356" spans="1:8" x14ac:dyDescent="0.25">
      <c r="A356" s="1" t="s">
        <v>4889</v>
      </c>
      <c r="B356" s="1" t="str">
        <f>INDEX(Services!$AM:$AN,MATCH('Weird Data Identification'!A356,Services!$AM:$AM,0),2)</f>
        <v>NUANS-Provide corporate name search report</v>
      </c>
      <c r="C356">
        <f>SUMIFS(Services!$AB:$AB,Services!$T:$T,C$1,Services!$AM:$AM,'Weird Data Identification'!$A356)</f>
        <v>0</v>
      </c>
      <c r="D356">
        <f>SUMIFS(Services!$AB:$AB,Services!$T:$T,D$1,Services!$AM:$AM,'Weird Data Identification'!$A356)</f>
        <v>2862374</v>
      </c>
      <c r="E356" s="8" t="str">
        <f t="shared" si="5"/>
        <v/>
      </c>
      <c r="G356">
        <f>SUMIFS(Services!$AC:$AC,Services!$T:$T,G$1,Services!$AM:$AM,'Weird Data Identification'!$A356)</f>
        <v>0</v>
      </c>
      <c r="H356">
        <f>SUMIFS(Services!$AC:$AC,Services!$T:$T,H$1,Services!$AM:$AM,'Weird Data Identification'!$A356)</f>
        <v>866554</v>
      </c>
    </row>
    <row r="357" spans="1:8" x14ac:dyDescent="0.25">
      <c r="A357" s="1" t="s">
        <v>4900</v>
      </c>
      <c r="B357" s="1" t="str">
        <f>INDEX(Services!$AM:$AN,MATCH('Weird Data Identification'!A357,Services!$AM:$AM,0),2)</f>
        <v>Pay and Benefits Services - Pay Transactions</v>
      </c>
      <c r="C357">
        <f>SUMIFS(Services!$AB:$AB,Services!$T:$T,C$1,Services!$AM:$AM,'Weird Data Identification'!$A357)</f>
        <v>0</v>
      </c>
      <c r="D357">
        <f>SUMIFS(Services!$AB:$AB,Services!$T:$T,D$1,Services!$AM:$AM,'Weird Data Identification'!$A357)</f>
        <v>931988</v>
      </c>
      <c r="E357" s="8" t="str">
        <f t="shared" si="5"/>
        <v/>
      </c>
      <c r="G357">
        <f>SUMIFS(Services!$AC:$AC,Services!$T:$T,G$1,Services!$AM:$AM,'Weird Data Identification'!$A357)</f>
        <v>0</v>
      </c>
      <c r="H357">
        <f>SUMIFS(Services!$AC:$AC,Services!$T:$T,H$1,Services!$AM:$AM,'Weird Data Identification'!$A357)</f>
        <v>734634</v>
      </c>
    </row>
    <row r="358" spans="1:8" x14ac:dyDescent="0.25">
      <c r="A358" s="1" t="s">
        <v>4890</v>
      </c>
      <c r="B358" s="1" t="str">
        <f>INDEX(Services!$AM:$AN,MATCH('Weird Data Identification'!A358,Services!$AM:$AM,0),2)</f>
        <v>Receiver General Services – Issuing of payments</v>
      </c>
      <c r="C358">
        <f>SUMIFS(Services!$AB:$AB,Services!$T:$T,C$1,Services!$AM:$AM,'Weird Data Identification'!$A358)</f>
        <v>0</v>
      </c>
      <c r="D358">
        <f>SUMIFS(Services!$AB:$AB,Services!$T:$T,D$1,Services!$AM:$AM,'Weird Data Identification'!$A358)</f>
        <v>325000000</v>
      </c>
      <c r="E358" s="8" t="str">
        <f t="shared" si="5"/>
        <v/>
      </c>
      <c r="G358">
        <f>SUMIFS(Services!$AC:$AC,Services!$T:$T,G$1,Services!$AM:$AM,'Weird Data Identification'!$A358)</f>
        <v>0</v>
      </c>
      <c r="H358">
        <f>SUMIFS(Services!$AC:$AC,Services!$T:$T,H$1,Services!$AM:$AM,'Weird Data Identification'!$A358)</f>
        <v>0</v>
      </c>
    </row>
    <row r="359" spans="1:8" x14ac:dyDescent="0.25">
      <c r="A359" s="1" t="s">
        <v>4878</v>
      </c>
      <c r="B359" s="1" t="str">
        <f>INDEX(Services!$AM:$AN,MATCH('Weird Data Identification'!A359,Services!$AM:$AM,0),2)</f>
        <v>Technical Services (formerly Real Property Capital Development)</v>
      </c>
      <c r="C359">
        <f>SUMIFS(Services!$AB:$AB,Services!$T:$T,C$1,Services!$AM:$AM,'Weird Data Identification'!$A359)</f>
        <v>0</v>
      </c>
      <c r="D359">
        <f>SUMIFS(Services!$AB:$AB,Services!$T:$T,D$1,Services!$AM:$AM,'Weird Data Identification'!$A359)</f>
        <v>0</v>
      </c>
      <c r="E359" s="8" t="str">
        <f t="shared" si="5"/>
        <v/>
      </c>
      <c r="G359">
        <f>SUMIFS(Services!$AC:$AC,Services!$T:$T,G$1,Services!$AM:$AM,'Weird Data Identification'!$A359)</f>
        <v>0</v>
      </c>
      <c r="H359">
        <f>SUMIFS(Services!$AC:$AC,Services!$T:$T,H$1,Services!$AM:$AM,'Weird Data Identification'!$A359)</f>
        <v>0</v>
      </c>
    </row>
    <row r="360" spans="1:8" x14ac:dyDescent="0.25">
      <c r="A360" s="1" t="s">
        <v>4879</v>
      </c>
      <c r="B360" s="1" t="str">
        <f>INDEX(Services!$AM:$AN,MATCH('Weird Data Identification'!A360,Services!$AM:$AM,0),2)</f>
        <v>Real Estate Appraisal and Valuation</v>
      </c>
      <c r="C360">
        <f>SUMIFS(Services!$AB:$AB,Services!$T:$T,C$1,Services!$AM:$AM,'Weird Data Identification'!$A360)</f>
        <v>0</v>
      </c>
      <c r="D360">
        <f>SUMIFS(Services!$AB:$AB,Services!$T:$T,D$1,Services!$AM:$AM,'Weird Data Identification'!$A360)</f>
        <v>0</v>
      </c>
      <c r="E360" s="8" t="str">
        <f t="shared" si="5"/>
        <v/>
      </c>
      <c r="G360">
        <f>SUMIFS(Services!$AC:$AC,Services!$T:$T,G$1,Services!$AM:$AM,'Weird Data Identification'!$A360)</f>
        <v>0</v>
      </c>
      <c r="H360">
        <f>SUMIFS(Services!$AC:$AC,Services!$T:$T,H$1,Services!$AM:$AM,'Weird Data Identification'!$A360)</f>
        <v>0</v>
      </c>
    </row>
    <row r="361" spans="1:8" x14ac:dyDescent="0.25">
      <c r="A361" s="1" t="s">
        <v>4891</v>
      </c>
      <c r="B361" s="1" t="str">
        <f>INDEX(Services!$AM:$AN,MATCH('Weird Data Identification'!A361,Services!$AM:$AM,0),2)</f>
        <v>Integrity Verification Services</v>
      </c>
      <c r="C361">
        <f>SUMIFS(Services!$AB:$AB,Services!$T:$T,C$1,Services!$AM:$AM,'Weird Data Identification'!$A361)</f>
        <v>0</v>
      </c>
      <c r="D361">
        <f>SUMIFS(Services!$AB:$AB,Services!$T:$T,D$1,Services!$AM:$AM,'Weird Data Identification'!$A361)</f>
        <v>26322</v>
      </c>
      <c r="E361" s="8" t="str">
        <f t="shared" si="5"/>
        <v/>
      </c>
      <c r="G361">
        <f>SUMIFS(Services!$AC:$AC,Services!$T:$T,G$1,Services!$AM:$AM,'Weird Data Identification'!$A361)</f>
        <v>0</v>
      </c>
      <c r="H361">
        <f>SUMIFS(Services!$AC:$AC,Services!$T:$T,H$1,Services!$AM:$AM,'Weird Data Identification'!$A361)</f>
        <v>0</v>
      </c>
    </row>
    <row r="362" spans="1:8" x14ac:dyDescent="0.25">
      <c r="A362" s="1" t="s">
        <v>4897</v>
      </c>
      <c r="B362" s="1" t="str">
        <f>INDEX(Services!$AM:$AN,MATCH('Weird Data Identification'!A362,Services!$AM:$AM,0),2)</f>
        <v>Reference Services for Publications</v>
      </c>
      <c r="C362">
        <f>SUMIFS(Services!$AB:$AB,Services!$T:$T,C$1,Services!$AM:$AM,'Weird Data Identification'!$A362)</f>
        <v>0</v>
      </c>
      <c r="D362">
        <f>SUMIFS(Services!$AB:$AB,Services!$T:$T,D$1,Services!$AM:$AM,'Weird Data Identification'!$A362)</f>
        <v>2129</v>
      </c>
      <c r="E362" s="8" t="str">
        <f t="shared" si="5"/>
        <v/>
      </c>
      <c r="G362">
        <f>SUMIFS(Services!$AC:$AC,Services!$T:$T,G$1,Services!$AM:$AM,'Weird Data Identification'!$A362)</f>
        <v>0</v>
      </c>
      <c r="H362">
        <f>SUMIFS(Services!$AC:$AC,Services!$T:$T,H$1,Services!$AM:$AM,'Weird Data Identification'!$A362)</f>
        <v>2310668</v>
      </c>
    </row>
    <row r="363" spans="1:8" x14ac:dyDescent="0.25">
      <c r="A363" s="1" t="s">
        <v>4892</v>
      </c>
      <c r="B363" s="1" t="str">
        <f>INDEX(Services!$AM:$AN,MATCH('Weird Data Identification'!A363,Services!$AM:$AM,0),2)</f>
        <v>Cloud Brokering</v>
      </c>
      <c r="C363">
        <f>SUMIFS(Services!$AB:$AB,Services!$T:$T,C$1,Services!$AM:$AM,'Weird Data Identification'!$A363)</f>
        <v>0</v>
      </c>
      <c r="D363">
        <f>SUMIFS(Services!$AB:$AB,Services!$T:$T,D$1,Services!$AM:$AM,'Weird Data Identification'!$A363)</f>
        <v>2</v>
      </c>
      <c r="E363" s="8" t="str">
        <f t="shared" si="5"/>
        <v/>
      </c>
      <c r="G363">
        <f>SUMIFS(Services!$AC:$AC,Services!$T:$T,G$1,Services!$AM:$AM,'Weird Data Identification'!$A363)</f>
        <v>0</v>
      </c>
      <c r="H363">
        <f>SUMIFS(Services!$AC:$AC,Services!$T:$T,H$1,Services!$AM:$AM,'Weird Data Identification'!$A363)</f>
        <v>0</v>
      </c>
    </row>
    <row r="364" spans="1:8" x14ac:dyDescent="0.25">
      <c r="A364" s="1" t="s">
        <v>4893</v>
      </c>
      <c r="B364" s="1" t="str">
        <f>INDEX(Services!$AM:$AN,MATCH('Weird Data Identification'!A364,Services!$AM:$AM,0),2)</f>
        <v>Workplace Technology Devices Provisioning</v>
      </c>
      <c r="C364">
        <f>SUMIFS(Services!$AB:$AB,Services!$T:$T,C$1,Services!$AM:$AM,'Weird Data Identification'!$A364)</f>
        <v>0</v>
      </c>
      <c r="D364">
        <f>SUMIFS(Services!$AB:$AB,Services!$T:$T,D$1,Services!$AM:$AM,'Weird Data Identification'!$A364)</f>
        <v>14060</v>
      </c>
      <c r="E364" s="8" t="str">
        <f t="shared" si="5"/>
        <v/>
      </c>
      <c r="G364">
        <f>SUMIFS(Services!$AC:$AC,Services!$T:$T,G$1,Services!$AM:$AM,'Weird Data Identification'!$A364)</f>
        <v>0</v>
      </c>
      <c r="H364">
        <f>SUMIFS(Services!$AC:$AC,Services!$T:$T,H$1,Services!$AM:$AM,'Weird Data Identification'!$A364)</f>
        <v>0</v>
      </c>
    </row>
    <row r="365" spans="1:8" x14ac:dyDescent="0.25">
      <c r="A365" s="1" t="s">
        <v>4901</v>
      </c>
      <c r="B365" s="1" t="str">
        <f>INDEX(Services!$AM:$AN,MATCH('Weird Data Identification'!A365,Services!$AM:$AM,0),2)</f>
        <v>Database</v>
      </c>
      <c r="C365">
        <f>SUMIFS(Services!$AB:$AB,Services!$T:$T,C$1,Services!$AM:$AM,'Weird Data Identification'!$A365)</f>
        <v>0</v>
      </c>
      <c r="D365">
        <f>SUMIFS(Services!$AB:$AB,Services!$T:$T,D$1,Services!$AM:$AM,'Weird Data Identification'!$A365)</f>
        <v>1255</v>
      </c>
      <c r="E365" s="8" t="str">
        <f t="shared" si="5"/>
        <v/>
      </c>
      <c r="G365">
        <f>SUMIFS(Services!$AC:$AC,Services!$T:$T,G$1,Services!$AM:$AM,'Weird Data Identification'!$A365)</f>
        <v>0</v>
      </c>
      <c r="H365">
        <f>SUMIFS(Services!$AC:$AC,Services!$T:$T,H$1,Services!$AM:$AM,'Weird Data Identification'!$A365)</f>
        <v>0</v>
      </c>
    </row>
    <row r="366" spans="1:8" x14ac:dyDescent="0.25">
      <c r="A366" s="1" t="s">
        <v>4902</v>
      </c>
      <c r="B366" s="1" t="str">
        <f>INDEX(Services!$AM:$AN,MATCH('Weird Data Identification'!A366,Services!$AM:$AM,0),2)</f>
        <v>Middleware</v>
      </c>
      <c r="C366">
        <f>SUMIFS(Services!$AB:$AB,Services!$T:$T,C$1,Services!$AM:$AM,'Weird Data Identification'!$A366)</f>
        <v>0</v>
      </c>
      <c r="D366">
        <f>SUMIFS(Services!$AB:$AB,Services!$T:$T,D$1,Services!$AM:$AM,'Weird Data Identification'!$A366)</f>
        <v>3355</v>
      </c>
      <c r="E366" s="8" t="str">
        <f t="shared" si="5"/>
        <v/>
      </c>
      <c r="G366">
        <f>SUMIFS(Services!$AC:$AC,Services!$T:$T,G$1,Services!$AM:$AM,'Weird Data Identification'!$A366)</f>
        <v>0</v>
      </c>
      <c r="H366">
        <f>SUMIFS(Services!$AC:$AC,Services!$T:$T,H$1,Services!$AM:$AM,'Weird Data Identification'!$A366)</f>
        <v>0</v>
      </c>
    </row>
    <row r="367" spans="1:8" x14ac:dyDescent="0.25">
      <c r="A367" s="1" t="s">
        <v>4569</v>
      </c>
      <c r="B367" s="1" t="str">
        <f>INDEX(Services!$AM:$AN,MATCH('Weird Data Identification'!A367,Services!$AM:$AM,0),2)</f>
        <v>Educational Assistance</v>
      </c>
      <c r="C367">
        <f>SUMIFS(Services!$AB:$AB,Services!$T:$T,C$1,Services!$AM:$AM,'Weird Data Identification'!$A367)</f>
        <v>0</v>
      </c>
      <c r="D367">
        <f>SUMIFS(Services!$AB:$AB,Services!$T:$T,D$1,Services!$AM:$AM,'Weird Data Identification'!$A367)</f>
        <v>0</v>
      </c>
      <c r="E367" s="8" t="str">
        <f t="shared" si="5"/>
        <v/>
      </c>
      <c r="G367">
        <f>SUMIFS(Services!$AC:$AC,Services!$T:$T,G$1,Services!$AM:$AM,'Weird Data Identification'!$A367)</f>
        <v>0</v>
      </c>
      <c r="H367">
        <f>SUMIFS(Services!$AC:$AC,Services!$T:$T,H$1,Services!$AM:$AM,'Weird Data Identification'!$A367)</f>
        <v>10747</v>
      </c>
    </row>
    <row r="368" spans="1:8" x14ac:dyDescent="0.25">
      <c r="A368" s="1" t="s">
        <v>4570</v>
      </c>
      <c r="B368" s="1" t="str">
        <f>INDEX(Services!$AM:$AN,MATCH('Weird Data Identification'!A368,Services!$AM:$AM,0),2)</f>
        <v>Supplementary Retirement Benefit</v>
      </c>
      <c r="C368">
        <f>SUMIFS(Services!$AB:$AB,Services!$T:$T,C$1,Services!$AM:$AM,'Weird Data Identification'!$A368)</f>
        <v>0</v>
      </c>
      <c r="D368">
        <f>SUMIFS(Services!$AB:$AB,Services!$T:$T,D$1,Services!$AM:$AM,'Weird Data Identification'!$A368)</f>
        <v>122</v>
      </c>
      <c r="E368" s="8" t="str">
        <f t="shared" si="5"/>
        <v/>
      </c>
      <c r="G368">
        <f>SUMIFS(Services!$AC:$AC,Services!$T:$T,G$1,Services!$AM:$AM,'Weird Data Identification'!$A368)</f>
        <v>0</v>
      </c>
      <c r="H368">
        <f>SUMIFS(Services!$AC:$AC,Services!$T:$T,H$1,Services!$AM:$AM,'Weird Data Identification'!$A368)</f>
        <v>10274</v>
      </c>
    </row>
    <row r="369" spans="1:8" x14ac:dyDescent="0.25">
      <c r="A369" s="1" t="s">
        <v>4571</v>
      </c>
      <c r="B369" s="1" t="str">
        <f>INDEX(Services!$AM:$AN,MATCH('Weird Data Identification'!A369,Services!$AM:$AM,0),2)</f>
        <v>War Veterans Allowance</v>
      </c>
      <c r="C369">
        <f>SUMIFS(Services!$AB:$AB,Services!$T:$T,C$1,Services!$AM:$AM,'Weird Data Identification'!$A369)</f>
        <v>0</v>
      </c>
      <c r="D369">
        <f>SUMIFS(Services!$AB:$AB,Services!$T:$T,D$1,Services!$AM:$AM,'Weird Data Identification'!$A369)</f>
        <v>0</v>
      </c>
      <c r="E369" s="8" t="str">
        <f t="shared" si="5"/>
        <v/>
      </c>
      <c r="G369">
        <f>SUMIFS(Services!$AC:$AC,Services!$T:$T,G$1,Services!$AM:$AM,'Weird Data Identification'!$A369)</f>
        <v>0</v>
      </c>
      <c r="H369">
        <f>SUMIFS(Services!$AC:$AC,Services!$T:$T,H$1,Services!$AM:$AM,'Weird Data Identification'!$A369)</f>
        <v>22055</v>
      </c>
    </row>
    <row r="370" spans="1:8" x14ac:dyDescent="0.25">
      <c r="A370" s="1" t="s">
        <v>4572</v>
      </c>
      <c r="B370" s="1" t="str">
        <f>INDEX(Services!$AM:$AN,MATCH('Weird Data Identification'!A370,Services!$AM:$AM,0),2)</f>
        <v>Rehabilitation Services and Vocational Assistance Program</v>
      </c>
      <c r="C370">
        <f>SUMIFS(Services!$AB:$AB,Services!$T:$T,C$1,Services!$AM:$AM,'Weird Data Identification'!$A370)</f>
        <v>0</v>
      </c>
      <c r="D370">
        <f>SUMIFS(Services!$AB:$AB,Services!$T:$T,D$1,Services!$AM:$AM,'Weird Data Identification'!$A370)</f>
        <v>2190</v>
      </c>
      <c r="E370" s="8" t="str">
        <f t="shared" si="5"/>
        <v/>
      </c>
      <c r="G370">
        <f>SUMIFS(Services!$AC:$AC,Services!$T:$T,G$1,Services!$AM:$AM,'Weird Data Identification'!$A370)</f>
        <v>0</v>
      </c>
      <c r="H370">
        <f>SUMIFS(Services!$AC:$AC,Services!$T:$T,H$1,Services!$AM:$AM,'Weird Data Identification'!$A370)</f>
        <v>10274</v>
      </c>
    </row>
    <row r="371" spans="1:8" x14ac:dyDescent="0.25">
      <c r="A371" s="1" t="s">
        <v>4573</v>
      </c>
      <c r="B371" s="1" t="str">
        <f>INDEX(Services!$AM:$AN,MATCH('Weird Data Identification'!A371,Services!$AM:$AM,0),2)</f>
        <v>Case Management and Support Services</v>
      </c>
      <c r="C371">
        <f>SUMIFS(Services!$AB:$AB,Services!$T:$T,C$1,Services!$AM:$AM,'Weird Data Identification'!$A371)</f>
        <v>0</v>
      </c>
      <c r="D371">
        <f>SUMIFS(Services!$AB:$AB,Services!$T:$T,D$1,Services!$AM:$AM,'Weird Data Identification'!$A371)</f>
        <v>0</v>
      </c>
      <c r="E371" s="8" t="str">
        <f t="shared" si="5"/>
        <v/>
      </c>
      <c r="G371">
        <f>SUMIFS(Services!$AC:$AC,Services!$T:$T,G$1,Services!$AM:$AM,'Weird Data Identification'!$A371)</f>
        <v>0</v>
      </c>
      <c r="H371">
        <f>SUMIFS(Services!$AC:$AC,Services!$T:$T,H$1,Services!$AM:$AM,'Weird Data Identification'!$A371)</f>
        <v>0</v>
      </c>
    </row>
    <row r="372" spans="1:8" x14ac:dyDescent="0.25">
      <c r="A372" s="1" t="s">
        <v>4574</v>
      </c>
      <c r="B372" s="1" t="str">
        <f>INDEX(Services!$AM:$AN,MATCH('Weird Data Identification'!A372,Services!$AM:$AM,0),2)</f>
        <v>Career Transition Services</v>
      </c>
      <c r="C372">
        <f>SUMIFS(Services!$AB:$AB,Services!$T:$T,C$1,Services!$AM:$AM,'Weird Data Identification'!$A372)</f>
        <v>0</v>
      </c>
      <c r="D372">
        <f>SUMIFS(Services!$AB:$AB,Services!$T:$T,D$1,Services!$AM:$AM,'Weird Data Identification'!$A372)</f>
        <v>317</v>
      </c>
      <c r="E372" s="8" t="str">
        <f t="shared" si="5"/>
        <v/>
      </c>
      <c r="G372">
        <f>SUMIFS(Services!$AC:$AC,Services!$T:$T,G$1,Services!$AM:$AM,'Weird Data Identification'!$A372)</f>
        <v>0</v>
      </c>
      <c r="H372">
        <f>SUMIFS(Services!$AC:$AC,Services!$T:$T,H$1,Services!$AM:$AM,'Weird Data Identification'!$A372)</f>
        <v>0</v>
      </c>
    </row>
    <row r="373" spans="1:8" x14ac:dyDescent="0.25">
      <c r="A373" s="1" t="s">
        <v>4577</v>
      </c>
      <c r="B373" s="1" t="str">
        <f>INDEX(Services!$AM:$AN,MATCH('Weird Data Identification'!A373,Services!$AM:$AM,0),2)</f>
        <v>Public Recognition and Awareness</v>
      </c>
      <c r="C373">
        <f>SUMIFS(Services!$AB:$AB,Services!$T:$T,C$1,Services!$AM:$AM,'Weird Data Identification'!$A373)</f>
        <v>0</v>
      </c>
      <c r="D373">
        <f>SUMIFS(Services!$AB:$AB,Services!$T:$T,D$1,Services!$AM:$AM,'Weird Data Identification'!$A373)</f>
        <v>0</v>
      </c>
      <c r="E373" s="8" t="str">
        <f t="shared" si="5"/>
        <v/>
      </c>
      <c r="G373">
        <f>SUMIFS(Services!$AC:$AC,Services!$T:$T,G$1,Services!$AM:$AM,'Weird Data Identification'!$A373)</f>
        <v>0</v>
      </c>
      <c r="H373">
        <f>SUMIFS(Services!$AC:$AC,Services!$T:$T,H$1,Services!$AM:$AM,'Weird Data Identification'!$A373)</f>
        <v>11735</v>
      </c>
    </row>
    <row r="374" spans="1:8" x14ac:dyDescent="0.25">
      <c r="A374" s="1" t="s">
        <v>4575</v>
      </c>
      <c r="B374" s="1" t="str">
        <f>INDEX(Services!$AM:$AN,MATCH('Weird Data Identification'!A374,Services!$AM:$AM,0),2)</f>
        <v>Commemorative Partnership Program</v>
      </c>
      <c r="C374">
        <f>SUMIFS(Services!$AB:$AB,Services!$T:$T,C$1,Services!$AM:$AM,'Weird Data Identification'!$A374)</f>
        <v>0</v>
      </c>
      <c r="D374">
        <f>SUMIFS(Services!$AB:$AB,Services!$T:$T,D$1,Services!$AM:$AM,'Weird Data Identification'!$A374)</f>
        <v>0</v>
      </c>
      <c r="E374" s="8" t="str">
        <f t="shared" si="5"/>
        <v/>
      </c>
      <c r="G374">
        <f>SUMIFS(Services!$AC:$AC,Services!$T:$T,G$1,Services!$AM:$AM,'Weird Data Identification'!$A374)</f>
        <v>0</v>
      </c>
      <c r="H374">
        <f>SUMIFS(Services!$AC:$AC,Services!$T:$T,H$1,Services!$AM:$AM,'Weird Data Identification'!$A374)</f>
        <v>2266</v>
      </c>
    </row>
    <row r="375" spans="1:8" x14ac:dyDescent="0.25">
      <c r="A375" s="1" t="s">
        <v>4555</v>
      </c>
      <c r="B375" s="1" t="e">
        <f>INDEX(Services!$AM:$AN,MATCH('Weird Data Identification'!A375,Services!$AM:$AM,0),2)</f>
        <v>#N/A</v>
      </c>
      <c r="C375">
        <f>SUMIFS(Services!$AB:$AB,Services!$T:$T,C$1,Services!$AM:$AM,'Weird Data Identification'!$A375)</f>
        <v>0</v>
      </c>
      <c r="D375">
        <f>SUMIFS(Services!$AB:$AB,Services!$T:$T,D$1,Services!$AM:$AM,'Weird Data Identification'!$A375)</f>
        <v>0</v>
      </c>
      <c r="E375" s="8" t="str">
        <f t="shared" si="5"/>
        <v/>
      </c>
      <c r="G375">
        <f>SUMIFS(Services!$AC:$AC,Services!$T:$T,G$1,Services!$AM:$AM,'Weird Data Identification'!$A375)</f>
        <v>0</v>
      </c>
      <c r="H375">
        <f>SUMIFS(Services!$AC:$AC,Services!$T:$T,H$1,Services!$AM:$AM,'Weird Data Identification'!$A375)</f>
        <v>0</v>
      </c>
    </row>
    <row r="376" spans="1:8" x14ac:dyDescent="0.25">
      <c r="A376" s="1" t="s">
        <v>4812</v>
      </c>
      <c r="B376" s="1" t="str">
        <f>INDEX(Services!$AM:$AN,MATCH('Weird Data Identification'!A376,Services!$AM:$AM,0),2)</f>
        <v>Care and Maintenance of Veterans' Graves</v>
      </c>
      <c r="C376">
        <f>SUMIFS(Services!$AB:$AB,Services!$T:$T,C$1,Services!$AM:$AM,'Weird Data Identification'!$A376)</f>
        <v>67</v>
      </c>
      <c r="D376">
        <f>SUMIFS(Services!$AB:$AB,Services!$T:$T,D$1,Services!$AM:$AM,'Weird Data Identification'!$A376)</f>
        <v>67</v>
      </c>
      <c r="E376" s="8">
        <f t="shared" si="5"/>
        <v>0</v>
      </c>
      <c r="G376">
        <f>SUMIFS(Services!$AC:$AC,Services!$T:$T,G$1,Services!$AM:$AM,'Weird Data Identification'!$A376)</f>
        <v>0</v>
      </c>
      <c r="H376">
        <f>SUMIFS(Services!$AC:$AC,Services!$T:$T,H$1,Services!$AM:$AM,'Weird Data Identification'!$A376)</f>
        <v>6272</v>
      </c>
    </row>
    <row r="377" spans="1:8" x14ac:dyDescent="0.25">
      <c r="A377" s="1" t="s">
        <v>4576</v>
      </c>
      <c r="B377" s="1" t="str">
        <f>INDEX(Services!$AM:$AN,MATCH('Weird Data Identification'!A377,Services!$AM:$AM,0),2)</f>
        <v>Funeral and Burial Program</v>
      </c>
      <c r="C377">
        <f>SUMIFS(Services!$AB:$AB,Services!$T:$T,C$1,Services!$AM:$AM,'Weird Data Identification'!$A377)</f>
        <v>0</v>
      </c>
      <c r="D377">
        <f>SUMIFS(Services!$AB:$AB,Services!$T:$T,D$1,Services!$AM:$AM,'Weird Data Identification'!$A377)</f>
        <v>0</v>
      </c>
      <c r="E377" s="8" t="str">
        <f t="shared" si="5"/>
        <v/>
      </c>
      <c r="G377">
        <f>SUMIFS(Services!$AC:$AC,Services!$T:$T,G$1,Services!$AM:$AM,'Weird Data Identification'!$A377)</f>
        <v>0</v>
      </c>
      <c r="H377">
        <f>SUMIFS(Services!$AC:$AC,Services!$T:$T,H$1,Services!$AM:$AM,'Weird Data Identification'!$A377)</f>
        <v>19151</v>
      </c>
    </row>
    <row r="378" spans="1:8" x14ac:dyDescent="0.25">
      <c r="A378" s="1" t="s">
        <v>4590</v>
      </c>
      <c r="B378" s="1" t="str">
        <f>INDEX(Services!$AM:$AN,MATCH('Weird Data Identification'!A378,Services!$AM:$AM,0),2)</f>
        <v>Access to Information and Privacy</v>
      </c>
      <c r="C378">
        <f>SUMIFS(Services!$AB:$AB,Services!$T:$T,C$1,Services!$AM:$AM,'Weird Data Identification'!$A378)</f>
        <v>0</v>
      </c>
      <c r="D378">
        <f>SUMIFS(Services!$AB:$AB,Services!$T:$T,D$1,Services!$AM:$AM,'Weird Data Identification'!$A378)</f>
        <v>662</v>
      </c>
      <c r="E378" s="8" t="str">
        <f t="shared" si="5"/>
        <v/>
      </c>
      <c r="G378">
        <f>SUMIFS(Services!$AC:$AC,Services!$T:$T,G$1,Services!$AM:$AM,'Weird Data Identification'!$A378)</f>
        <v>0</v>
      </c>
      <c r="H378">
        <f>SUMIFS(Services!$AC:$AC,Services!$T:$T,H$1,Services!$AM:$AM,'Weird Data Identification'!$A378)</f>
        <v>2761</v>
      </c>
    </row>
    <row r="379" spans="1:8" x14ac:dyDescent="0.25">
      <c r="A379" s="1" t="s">
        <v>4578</v>
      </c>
      <c r="B379" s="1" t="str">
        <f>INDEX(Services!$AM:$AN,MATCH('Weird Data Identification'!A379,Services!$AM:$AM,0),2)</f>
        <v>BPA</v>
      </c>
      <c r="C379">
        <f>SUMIFS(Services!$AB:$AB,Services!$T:$T,C$1,Services!$AM:$AM,'Weird Data Identification'!$A379)</f>
        <v>0</v>
      </c>
      <c r="D379">
        <f>SUMIFS(Services!$AB:$AB,Services!$T:$T,D$1,Services!$AM:$AM,'Weird Data Identification'!$A379)</f>
        <v>0</v>
      </c>
      <c r="E379" s="8" t="str">
        <f t="shared" si="5"/>
        <v/>
      </c>
      <c r="G379">
        <f>SUMIFS(Services!$AC:$AC,Services!$T:$T,G$1,Services!$AM:$AM,'Weird Data Identification'!$A379)</f>
        <v>0</v>
      </c>
      <c r="H379">
        <f>SUMIFS(Services!$AC:$AC,Services!$T:$T,H$1,Services!$AM:$AM,'Weird Data Identification'!$A379)</f>
        <v>9801</v>
      </c>
    </row>
    <row r="380" spans="1:8" x14ac:dyDescent="0.25">
      <c r="A380" s="1" t="s">
        <v>4880</v>
      </c>
      <c r="B380" s="1" t="str">
        <f>INDEX(Services!$AM:$AN,MATCH('Weird Data Identification'!A380,Services!$AM:$AM,0),2)</f>
        <v>Education and Training Benefit</v>
      </c>
      <c r="C380">
        <f>SUMIFS(Services!$AB:$AB,Services!$T:$T,C$1,Services!$AM:$AM,'Weird Data Identification'!$A380)</f>
        <v>0</v>
      </c>
      <c r="D380">
        <f>SUMIFS(Services!$AB:$AB,Services!$T:$T,D$1,Services!$AM:$AM,'Weird Data Identification'!$A380)</f>
        <v>0</v>
      </c>
      <c r="E380" s="8" t="str">
        <f t="shared" si="5"/>
        <v/>
      </c>
      <c r="G380">
        <f>SUMIFS(Services!$AC:$AC,Services!$T:$T,G$1,Services!$AM:$AM,'Weird Data Identification'!$A380)</f>
        <v>0</v>
      </c>
      <c r="H380">
        <f>SUMIFS(Services!$AC:$AC,Services!$T:$T,H$1,Services!$AM:$AM,'Weird Data Identification'!$A380)</f>
        <v>0</v>
      </c>
    </row>
    <row r="381" spans="1:8" x14ac:dyDescent="0.25">
      <c r="A381" s="1" t="s">
        <v>4881</v>
      </c>
      <c r="B381" s="1" t="str">
        <f>INDEX(Services!$AM:$AN,MATCH('Weird Data Identification'!A381,Services!$AM:$AM,0),2)</f>
        <v>Veterans Emergency Fund</v>
      </c>
      <c r="C381">
        <f>SUMIFS(Services!$AB:$AB,Services!$T:$T,C$1,Services!$AM:$AM,'Weird Data Identification'!$A381)</f>
        <v>0</v>
      </c>
      <c r="D381">
        <f>SUMIFS(Services!$AB:$AB,Services!$T:$T,D$1,Services!$AM:$AM,'Weird Data Identification'!$A381)</f>
        <v>0</v>
      </c>
      <c r="E381" s="8" t="str">
        <f t="shared" si="5"/>
        <v/>
      </c>
      <c r="G381">
        <f>SUMIFS(Services!$AC:$AC,Services!$T:$T,G$1,Services!$AM:$AM,'Weird Data Identification'!$A381)</f>
        <v>0</v>
      </c>
      <c r="H381">
        <f>SUMIFS(Services!$AC:$AC,Services!$T:$T,H$1,Services!$AM:$AM,'Weird Data Identification'!$A381)</f>
        <v>0</v>
      </c>
    </row>
    <row r="382" spans="1:8" x14ac:dyDescent="0.25">
      <c r="A382" s="1" t="s">
        <v>4882</v>
      </c>
      <c r="B382" s="1" t="str">
        <f>INDEX(Services!$AM:$AN,MATCH('Weird Data Identification'!A382,Services!$AM:$AM,0),2)</f>
        <v>Veteran Family Program</v>
      </c>
      <c r="C382">
        <f>SUMIFS(Services!$AB:$AB,Services!$T:$T,C$1,Services!$AM:$AM,'Weird Data Identification'!$A382)</f>
        <v>0</v>
      </c>
      <c r="D382">
        <f>SUMIFS(Services!$AB:$AB,Services!$T:$T,D$1,Services!$AM:$AM,'Weird Data Identification'!$A382)</f>
        <v>0</v>
      </c>
      <c r="E382" s="8" t="str">
        <f t="shared" si="5"/>
        <v/>
      </c>
      <c r="G382">
        <f>SUMIFS(Services!$AC:$AC,Services!$T:$T,G$1,Services!$AM:$AM,'Weird Data Identification'!$A382)</f>
        <v>0</v>
      </c>
      <c r="H382">
        <f>SUMIFS(Services!$AC:$AC,Services!$T:$T,H$1,Services!$AM:$AM,'Weird Data Identification'!$A382)</f>
        <v>0</v>
      </c>
    </row>
    <row r="383" spans="1:8" x14ac:dyDescent="0.25">
      <c r="A383" s="1" t="s">
        <v>4894</v>
      </c>
      <c r="B383" s="1" t="str">
        <f>INDEX(Services!$AM:$AN,MATCH('Weird Data Identification'!A383,Services!$AM:$AM,0),2)</f>
        <v>Veteran and Family Well-being Fund</v>
      </c>
      <c r="C383">
        <f>SUMIFS(Services!$AB:$AB,Services!$T:$T,C$1,Services!$AM:$AM,'Weird Data Identification'!$A383)</f>
        <v>0</v>
      </c>
      <c r="D383">
        <f>SUMIFS(Services!$AB:$AB,Services!$T:$T,D$1,Services!$AM:$AM,'Weird Data Identification'!$A383)</f>
        <v>155</v>
      </c>
      <c r="E383" s="8" t="str">
        <f t="shared" si="5"/>
        <v/>
      </c>
      <c r="G383">
        <f>SUMIFS(Services!$AC:$AC,Services!$T:$T,G$1,Services!$AM:$AM,'Weird Data Identification'!$A383)</f>
        <v>0</v>
      </c>
      <c r="H383">
        <f>SUMIFS(Services!$AC:$AC,Services!$T:$T,H$1,Services!$AM:$AM,'Weird Data Identification'!$A383)</f>
        <v>0</v>
      </c>
    </row>
    <row r="384" spans="1:8" x14ac:dyDescent="0.25">
      <c r="A384" s="1" t="s">
        <v>4895</v>
      </c>
      <c r="B384" s="1" t="str">
        <f>INDEX(Services!$AM:$AN,MATCH('Weird Data Identification'!A384,Services!$AM:$AM,0),2)</f>
        <v>Retirement Income Security Benefit</v>
      </c>
      <c r="C384">
        <f>SUMIFS(Services!$AB:$AB,Services!$T:$T,C$1,Services!$AM:$AM,'Weird Data Identification'!$A384)</f>
        <v>0</v>
      </c>
      <c r="D384">
        <f>SUMIFS(Services!$AB:$AB,Services!$T:$T,D$1,Services!$AM:$AM,'Weird Data Identification'!$A384)</f>
        <v>47</v>
      </c>
      <c r="E384" s="8" t="str">
        <f t="shared" si="5"/>
        <v/>
      </c>
      <c r="G384">
        <f>SUMIFS(Services!$AC:$AC,Services!$T:$T,G$1,Services!$AM:$AM,'Weird Data Identification'!$A384)</f>
        <v>0</v>
      </c>
      <c r="H384">
        <f>SUMIFS(Services!$AC:$AC,Services!$T:$T,H$1,Services!$AM:$AM,'Weird Data Identification'!$A384)</f>
        <v>11015</v>
      </c>
    </row>
    <row r="385" spans="1:2" x14ac:dyDescent="0.25">
      <c r="A385"/>
      <c r="B385"/>
    </row>
    <row r="386" spans="1:2" x14ac:dyDescent="0.25">
      <c r="A386"/>
      <c r="B386"/>
    </row>
    <row r="387" spans="1:2" x14ac:dyDescent="0.25">
      <c r="A387"/>
      <c r="B387"/>
    </row>
    <row r="388" spans="1:2" x14ac:dyDescent="0.25">
      <c r="A388"/>
      <c r="B388"/>
    </row>
    <row r="389" spans="1:2" x14ac:dyDescent="0.25">
      <c r="A389"/>
      <c r="B389"/>
    </row>
    <row r="390" spans="1:2" x14ac:dyDescent="0.25">
      <c r="A390"/>
      <c r="B390"/>
    </row>
    <row r="391" spans="1:2" x14ac:dyDescent="0.25">
      <c r="A391"/>
      <c r="B391"/>
    </row>
    <row r="392" spans="1:2" x14ac:dyDescent="0.25">
      <c r="A392"/>
      <c r="B392"/>
    </row>
    <row r="393" spans="1:2" x14ac:dyDescent="0.25">
      <c r="A393"/>
      <c r="B393"/>
    </row>
    <row r="394" spans="1:2" x14ac:dyDescent="0.25">
      <c r="A394"/>
      <c r="B394"/>
    </row>
    <row r="395" spans="1:2" x14ac:dyDescent="0.25">
      <c r="A395"/>
      <c r="B395"/>
    </row>
    <row r="396" spans="1:2" x14ac:dyDescent="0.25">
      <c r="A396"/>
      <c r="B396"/>
    </row>
    <row r="397" spans="1:2" x14ac:dyDescent="0.25">
      <c r="A397"/>
      <c r="B397"/>
    </row>
    <row r="398" spans="1:2" x14ac:dyDescent="0.25">
      <c r="A398"/>
      <c r="B398"/>
    </row>
    <row r="399" spans="1:2" x14ac:dyDescent="0.25">
      <c r="A399"/>
      <c r="B399"/>
    </row>
    <row r="400" spans="1:2" x14ac:dyDescent="0.25">
      <c r="A400"/>
      <c r="B400"/>
    </row>
    <row r="401" spans="1:2" x14ac:dyDescent="0.25">
      <c r="A401"/>
      <c r="B401"/>
    </row>
    <row r="402" spans="1:2" x14ac:dyDescent="0.25">
      <c r="A402"/>
      <c r="B402"/>
    </row>
    <row r="403" spans="1:2" x14ac:dyDescent="0.25">
      <c r="A403"/>
      <c r="B403"/>
    </row>
    <row r="404" spans="1:2" x14ac:dyDescent="0.25">
      <c r="A404"/>
      <c r="B404"/>
    </row>
    <row r="405" spans="1:2" x14ac:dyDescent="0.25">
      <c r="A405"/>
      <c r="B405"/>
    </row>
    <row r="406" spans="1:2" x14ac:dyDescent="0.25">
      <c r="A406"/>
      <c r="B406"/>
    </row>
    <row r="407" spans="1:2" x14ac:dyDescent="0.25">
      <c r="A407"/>
      <c r="B407"/>
    </row>
    <row r="408" spans="1:2" x14ac:dyDescent="0.25">
      <c r="A408"/>
      <c r="B408"/>
    </row>
    <row r="409" spans="1:2" x14ac:dyDescent="0.25">
      <c r="A409"/>
      <c r="B409"/>
    </row>
    <row r="410" spans="1:2" x14ac:dyDescent="0.25">
      <c r="A410"/>
      <c r="B410"/>
    </row>
    <row r="411" spans="1:2" x14ac:dyDescent="0.25">
      <c r="A411"/>
      <c r="B411"/>
    </row>
    <row r="412" spans="1:2" x14ac:dyDescent="0.25">
      <c r="A412"/>
      <c r="B412"/>
    </row>
    <row r="413" spans="1:2" x14ac:dyDescent="0.25">
      <c r="A413"/>
      <c r="B413"/>
    </row>
    <row r="414" spans="1:2" x14ac:dyDescent="0.25">
      <c r="A414"/>
      <c r="B414"/>
    </row>
    <row r="415" spans="1:2" x14ac:dyDescent="0.25">
      <c r="A415"/>
      <c r="B415"/>
    </row>
    <row r="416" spans="1:2" x14ac:dyDescent="0.25">
      <c r="A416"/>
      <c r="B416"/>
    </row>
    <row r="417" spans="1:2" x14ac:dyDescent="0.25">
      <c r="A417"/>
      <c r="B417"/>
    </row>
    <row r="418" spans="1:2" x14ac:dyDescent="0.25">
      <c r="A418"/>
      <c r="B418"/>
    </row>
    <row r="419" spans="1:2" x14ac:dyDescent="0.25">
      <c r="A419"/>
      <c r="B419"/>
    </row>
    <row r="420" spans="1:2" x14ac:dyDescent="0.25">
      <c r="A420"/>
      <c r="B420"/>
    </row>
    <row r="421" spans="1:2" x14ac:dyDescent="0.25">
      <c r="A421"/>
      <c r="B421"/>
    </row>
    <row r="422" spans="1:2" x14ac:dyDescent="0.25">
      <c r="A422"/>
      <c r="B422"/>
    </row>
    <row r="423" spans="1:2" x14ac:dyDescent="0.25">
      <c r="A423"/>
      <c r="B423"/>
    </row>
    <row r="424" spans="1:2" x14ac:dyDescent="0.25">
      <c r="A424"/>
      <c r="B424"/>
    </row>
    <row r="425" spans="1:2" x14ac:dyDescent="0.25">
      <c r="A425"/>
      <c r="B425"/>
    </row>
    <row r="426" spans="1:2" x14ac:dyDescent="0.25">
      <c r="A426"/>
      <c r="B426"/>
    </row>
    <row r="427" spans="1:2" x14ac:dyDescent="0.25">
      <c r="A427"/>
      <c r="B427"/>
    </row>
    <row r="428" spans="1:2" x14ac:dyDescent="0.25">
      <c r="A428"/>
      <c r="B428"/>
    </row>
    <row r="429" spans="1:2" x14ac:dyDescent="0.25">
      <c r="A429"/>
      <c r="B429"/>
    </row>
    <row r="430" spans="1:2" x14ac:dyDescent="0.25">
      <c r="A430"/>
      <c r="B430"/>
    </row>
    <row r="431" spans="1:2" x14ac:dyDescent="0.25">
      <c r="A431"/>
      <c r="B431"/>
    </row>
    <row r="432" spans="1:2" x14ac:dyDescent="0.25">
      <c r="A432"/>
      <c r="B432"/>
    </row>
    <row r="433" spans="1:2" x14ac:dyDescent="0.25">
      <c r="A433"/>
      <c r="B433"/>
    </row>
    <row r="434" spans="1:2" x14ac:dyDescent="0.25">
      <c r="A434"/>
      <c r="B434"/>
    </row>
    <row r="435" spans="1:2" x14ac:dyDescent="0.25">
      <c r="A435"/>
      <c r="B435"/>
    </row>
    <row r="436" spans="1:2" x14ac:dyDescent="0.25">
      <c r="A436"/>
      <c r="B436"/>
    </row>
    <row r="437" spans="1:2" x14ac:dyDescent="0.25">
      <c r="A437"/>
      <c r="B437"/>
    </row>
    <row r="438" spans="1:2" x14ac:dyDescent="0.25">
      <c r="A438"/>
      <c r="B438"/>
    </row>
    <row r="439" spans="1:2" x14ac:dyDescent="0.25">
      <c r="A439"/>
      <c r="B439"/>
    </row>
    <row r="440" spans="1:2" x14ac:dyDescent="0.25">
      <c r="A440"/>
      <c r="B440"/>
    </row>
    <row r="441" spans="1:2" x14ac:dyDescent="0.25">
      <c r="A441"/>
      <c r="B441"/>
    </row>
    <row r="442" spans="1:2" x14ac:dyDescent="0.25">
      <c r="A442"/>
      <c r="B442"/>
    </row>
    <row r="443" spans="1:2" x14ac:dyDescent="0.25">
      <c r="A443"/>
      <c r="B443"/>
    </row>
    <row r="444" spans="1:2" x14ac:dyDescent="0.25">
      <c r="A444"/>
      <c r="B444"/>
    </row>
    <row r="445" spans="1:2" x14ac:dyDescent="0.25">
      <c r="A445"/>
      <c r="B445"/>
    </row>
    <row r="446" spans="1:2" x14ac:dyDescent="0.25">
      <c r="A446"/>
      <c r="B446"/>
    </row>
    <row r="447" spans="1:2" x14ac:dyDescent="0.25">
      <c r="A447"/>
      <c r="B447"/>
    </row>
    <row r="448" spans="1:2" x14ac:dyDescent="0.25">
      <c r="A448"/>
      <c r="B448"/>
    </row>
    <row r="449" spans="1:2" x14ac:dyDescent="0.25">
      <c r="A449"/>
      <c r="B449"/>
    </row>
    <row r="450" spans="1:2" x14ac:dyDescent="0.25">
      <c r="A450"/>
      <c r="B450"/>
    </row>
    <row r="451" spans="1:2" x14ac:dyDescent="0.25">
      <c r="A451"/>
      <c r="B451"/>
    </row>
    <row r="452" spans="1:2" x14ac:dyDescent="0.25">
      <c r="A452"/>
      <c r="B452"/>
    </row>
    <row r="453" spans="1:2" x14ac:dyDescent="0.25">
      <c r="A453"/>
      <c r="B453"/>
    </row>
    <row r="454" spans="1:2" x14ac:dyDescent="0.25">
      <c r="A454"/>
      <c r="B454"/>
    </row>
    <row r="455" spans="1:2" x14ac:dyDescent="0.25">
      <c r="A455"/>
      <c r="B455"/>
    </row>
    <row r="456" spans="1:2" x14ac:dyDescent="0.25">
      <c r="A456"/>
      <c r="B456"/>
    </row>
    <row r="457" spans="1:2" x14ac:dyDescent="0.25">
      <c r="A457"/>
      <c r="B457"/>
    </row>
    <row r="458" spans="1:2" x14ac:dyDescent="0.25">
      <c r="A458"/>
      <c r="B458"/>
    </row>
    <row r="459" spans="1:2" x14ac:dyDescent="0.25">
      <c r="A459"/>
      <c r="B459"/>
    </row>
    <row r="460" spans="1:2" x14ac:dyDescent="0.25">
      <c r="A460"/>
      <c r="B460"/>
    </row>
    <row r="461" spans="1:2" x14ac:dyDescent="0.25">
      <c r="A461"/>
      <c r="B461"/>
    </row>
    <row r="462" spans="1:2" x14ac:dyDescent="0.25">
      <c r="A462"/>
      <c r="B462"/>
    </row>
    <row r="463" spans="1:2" x14ac:dyDescent="0.25">
      <c r="A463"/>
      <c r="B463"/>
    </row>
    <row r="464" spans="1:2" x14ac:dyDescent="0.25">
      <c r="A464"/>
      <c r="B464"/>
    </row>
    <row r="465" spans="1:2" x14ac:dyDescent="0.25">
      <c r="A465"/>
      <c r="B465"/>
    </row>
    <row r="466" spans="1:2" x14ac:dyDescent="0.25">
      <c r="A466"/>
      <c r="B466"/>
    </row>
    <row r="467" spans="1:2" x14ac:dyDescent="0.25">
      <c r="A467"/>
      <c r="B467"/>
    </row>
    <row r="468" spans="1:2" x14ac:dyDescent="0.25">
      <c r="A468"/>
      <c r="B468"/>
    </row>
    <row r="469" spans="1:2" x14ac:dyDescent="0.25">
      <c r="A469"/>
      <c r="B469"/>
    </row>
    <row r="470" spans="1:2" x14ac:dyDescent="0.25">
      <c r="A470"/>
      <c r="B470"/>
    </row>
    <row r="471" spans="1:2" x14ac:dyDescent="0.25">
      <c r="A471"/>
      <c r="B471"/>
    </row>
    <row r="472" spans="1:2" x14ac:dyDescent="0.25">
      <c r="A472"/>
      <c r="B472"/>
    </row>
    <row r="473" spans="1:2" x14ac:dyDescent="0.25">
      <c r="A473"/>
      <c r="B473"/>
    </row>
    <row r="474" spans="1:2" x14ac:dyDescent="0.25">
      <c r="A474"/>
      <c r="B474"/>
    </row>
    <row r="475" spans="1:2" x14ac:dyDescent="0.25">
      <c r="A475"/>
      <c r="B475"/>
    </row>
    <row r="476" spans="1:2" x14ac:dyDescent="0.25">
      <c r="A476"/>
      <c r="B476"/>
    </row>
    <row r="477" spans="1:2" x14ac:dyDescent="0.25">
      <c r="A477"/>
      <c r="B477"/>
    </row>
    <row r="478" spans="1:2" x14ac:dyDescent="0.25">
      <c r="A478"/>
      <c r="B478"/>
    </row>
    <row r="479" spans="1:2" x14ac:dyDescent="0.25">
      <c r="A479"/>
      <c r="B479"/>
    </row>
    <row r="480" spans="1:2" x14ac:dyDescent="0.25">
      <c r="A480"/>
      <c r="B480"/>
    </row>
    <row r="481" spans="1:2" x14ac:dyDescent="0.25">
      <c r="A481"/>
      <c r="B481"/>
    </row>
    <row r="482" spans="1:2" x14ac:dyDescent="0.25">
      <c r="A482"/>
      <c r="B482"/>
    </row>
    <row r="483" spans="1:2" x14ac:dyDescent="0.25">
      <c r="A483"/>
      <c r="B483"/>
    </row>
    <row r="484" spans="1:2" x14ac:dyDescent="0.25">
      <c r="A484"/>
      <c r="B484"/>
    </row>
    <row r="485" spans="1:2" x14ac:dyDescent="0.25">
      <c r="A485"/>
      <c r="B485"/>
    </row>
    <row r="486" spans="1:2" x14ac:dyDescent="0.25">
      <c r="A486"/>
      <c r="B486"/>
    </row>
    <row r="487" spans="1:2" x14ac:dyDescent="0.25">
      <c r="A487"/>
      <c r="B487"/>
    </row>
    <row r="488" spans="1:2" x14ac:dyDescent="0.25">
      <c r="A488"/>
      <c r="B488"/>
    </row>
    <row r="489" spans="1:2" x14ac:dyDescent="0.25">
      <c r="A489"/>
      <c r="B489"/>
    </row>
    <row r="490" spans="1:2" x14ac:dyDescent="0.25">
      <c r="A490"/>
      <c r="B490"/>
    </row>
    <row r="491" spans="1:2" x14ac:dyDescent="0.25">
      <c r="A491"/>
      <c r="B491"/>
    </row>
    <row r="492" spans="1:2" x14ac:dyDescent="0.25">
      <c r="A492"/>
      <c r="B492"/>
    </row>
    <row r="493" spans="1:2" x14ac:dyDescent="0.25">
      <c r="A493"/>
      <c r="B493"/>
    </row>
    <row r="494" spans="1:2" x14ac:dyDescent="0.25">
      <c r="A494"/>
      <c r="B494"/>
    </row>
    <row r="495" spans="1:2" x14ac:dyDescent="0.25">
      <c r="A495"/>
      <c r="B495"/>
    </row>
    <row r="496" spans="1:2" x14ac:dyDescent="0.25">
      <c r="A496"/>
      <c r="B496"/>
    </row>
    <row r="497" spans="1:2" x14ac:dyDescent="0.25">
      <c r="A497"/>
      <c r="B497"/>
    </row>
    <row r="498" spans="1:2" x14ac:dyDescent="0.25">
      <c r="A498"/>
      <c r="B498"/>
    </row>
    <row r="499" spans="1:2" x14ac:dyDescent="0.25">
      <c r="A499"/>
      <c r="B499"/>
    </row>
    <row r="500" spans="1:2" x14ac:dyDescent="0.25">
      <c r="A500"/>
      <c r="B500"/>
    </row>
    <row r="501" spans="1:2" x14ac:dyDescent="0.25">
      <c r="A501"/>
      <c r="B501"/>
    </row>
    <row r="502" spans="1:2" x14ac:dyDescent="0.25">
      <c r="A502"/>
      <c r="B502"/>
    </row>
    <row r="503" spans="1:2" x14ac:dyDescent="0.25">
      <c r="A503"/>
      <c r="B503"/>
    </row>
    <row r="504" spans="1:2" x14ac:dyDescent="0.25">
      <c r="A504"/>
      <c r="B504"/>
    </row>
    <row r="505" spans="1:2" x14ac:dyDescent="0.25">
      <c r="A505"/>
      <c r="B505"/>
    </row>
    <row r="506" spans="1:2" x14ac:dyDescent="0.25">
      <c r="A506"/>
      <c r="B506"/>
    </row>
    <row r="507" spans="1:2" x14ac:dyDescent="0.25">
      <c r="A507"/>
      <c r="B507"/>
    </row>
    <row r="508" spans="1:2" x14ac:dyDescent="0.25">
      <c r="A508"/>
      <c r="B508"/>
    </row>
    <row r="509" spans="1:2" x14ac:dyDescent="0.25">
      <c r="A509"/>
      <c r="B509"/>
    </row>
    <row r="510" spans="1:2" x14ac:dyDescent="0.25">
      <c r="A510"/>
      <c r="B510"/>
    </row>
    <row r="511" spans="1:2" x14ac:dyDescent="0.25">
      <c r="A511"/>
      <c r="B511"/>
    </row>
    <row r="512" spans="1:2" x14ac:dyDescent="0.25">
      <c r="A512"/>
      <c r="B512"/>
    </row>
    <row r="513" spans="1:2" x14ac:dyDescent="0.25">
      <c r="A513"/>
      <c r="B513"/>
    </row>
    <row r="514" spans="1:2" x14ac:dyDescent="0.25">
      <c r="A514"/>
      <c r="B514"/>
    </row>
    <row r="515" spans="1:2" x14ac:dyDescent="0.25">
      <c r="A515"/>
      <c r="B515"/>
    </row>
    <row r="516" spans="1:2" x14ac:dyDescent="0.25">
      <c r="A516"/>
      <c r="B516"/>
    </row>
    <row r="517" spans="1:2" x14ac:dyDescent="0.25">
      <c r="A517"/>
      <c r="B517"/>
    </row>
    <row r="518" spans="1:2" x14ac:dyDescent="0.25">
      <c r="A518"/>
      <c r="B518"/>
    </row>
    <row r="519" spans="1:2" x14ac:dyDescent="0.25">
      <c r="A519"/>
      <c r="B519"/>
    </row>
    <row r="520" spans="1:2" x14ac:dyDescent="0.25">
      <c r="A520"/>
      <c r="B520"/>
    </row>
    <row r="521" spans="1:2" x14ac:dyDescent="0.25">
      <c r="A521"/>
      <c r="B521"/>
    </row>
    <row r="522" spans="1:2" x14ac:dyDescent="0.25">
      <c r="A522"/>
      <c r="B522"/>
    </row>
    <row r="523" spans="1:2" x14ac:dyDescent="0.25">
      <c r="A523"/>
      <c r="B523"/>
    </row>
    <row r="524" spans="1:2" x14ac:dyDescent="0.25">
      <c r="A524"/>
      <c r="B524"/>
    </row>
    <row r="525" spans="1:2" x14ac:dyDescent="0.25">
      <c r="A525"/>
      <c r="B525"/>
    </row>
    <row r="526" spans="1:2" x14ac:dyDescent="0.25">
      <c r="A526"/>
      <c r="B526"/>
    </row>
    <row r="527" spans="1:2" x14ac:dyDescent="0.25">
      <c r="A527"/>
      <c r="B527"/>
    </row>
    <row r="528" spans="1:2" x14ac:dyDescent="0.25">
      <c r="A528"/>
      <c r="B528"/>
    </row>
    <row r="529" spans="1:2" x14ac:dyDescent="0.25">
      <c r="A529"/>
      <c r="B529"/>
    </row>
    <row r="530" spans="1:2" x14ac:dyDescent="0.25">
      <c r="A530"/>
      <c r="B530"/>
    </row>
    <row r="531" spans="1:2" x14ac:dyDescent="0.25">
      <c r="A531"/>
      <c r="B531"/>
    </row>
    <row r="532" spans="1:2" x14ac:dyDescent="0.25">
      <c r="A532"/>
      <c r="B532"/>
    </row>
    <row r="533" spans="1:2" x14ac:dyDescent="0.25">
      <c r="A533"/>
      <c r="B533"/>
    </row>
    <row r="534" spans="1:2" x14ac:dyDescent="0.25">
      <c r="A534"/>
      <c r="B534"/>
    </row>
    <row r="535" spans="1:2" x14ac:dyDescent="0.25">
      <c r="A535"/>
      <c r="B535"/>
    </row>
    <row r="536" spans="1:2" x14ac:dyDescent="0.25">
      <c r="A536"/>
      <c r="B536"/>
    </row>
    <row r="537" spans="1:2" x14ac:dyDescent="0.25">
      <c r="A537"/>
      <c r="B537"/>
    </row>
    <row r="538" spans="1:2" x14ac:dyDescent="0.25">
      <c r="A538"/>
      <c r="B538"/>
    </row>
    <row r="539" spans="1:2" x14ac:dyDescent="0.25">
      <c r="A539"/>
      <c r="B539"/>
    </row>
    <row r="540" spans="1:2" x14ac:dyDescent="0.25">
      <c r="A540"/>
      <c r="B540"/>
    </row>
    <row r="541" spans="1:2" x14ac:dyDescent="0.25">
      <c r="A541"/>
      <c r="B541"/>
    </row>
    <row r="542" spans="1:2" x14ac:dyDescent="0.25">
      <c r="A542"/>
      <c r="B542"/>
    </row>
    <row r="543" spans="1:2" x14ac:dyDescent="0.25">
      <c r="A543"/>
      <c r="B543"/>
    </row>
    <row r="544" spans="1:2" x14ac:dyDescent="0.25">
      <c r="A544"/>
      <c r="B544"/>
    </row>
    <row r="545" spans="1:2" x14ac:dyDescent="0.25">
      <c r="A545"/>
      <c r="B545"/>
    </row>
    <row r="546" spans="1:2" x14ac:dyDescent="0.25">
      <c r="A546"/>
      <c r="B546"/>
    </row>
    <row r="547" spans="1:2" x14ac:dyDescent="0.25">
      <c r="A547"/>
      <c r="B547"/>
    </row>
    <row r="548" spans="1:2" x14ac:dyDescent="0.25">
      <c r="A548"/>
      <c r="B548"/>
    </row>
    <row r="549" spans="1:2" x14ac:dyDescent="0.25">
      <c r="A549"/>
      <c r="B549"/>
    </row>
    <row r="550" spans="1:2" x14ac:dyDescent="0.25">
      <c r="A550"/>
      <c r="B550"/>
    </row>
    <row r="551" spans="1:2" x14ac:dyDescent="0.25">
      <c r="A551"/>
      <c r="B551"/>
    </row>
    <row r="552" spans="1:2" x14ac:dyDescent="0.25">
      <c r="A552"/>
      <c r="B552"/>
    </row>
    <row r="553" spans="1:2" x14ac:dyDescent="0.25">
      <c r="A553"/>
      <c r="B553"/>
    </row>
    <row r="554" spans="1:2" x14ac:dyDescent="0.25">
      <c r="A554"/>
      <c r="B554"/>
    </row>
    <row r="555" spans="1:2" x14ac:dyDescent="0.25">
      <c r="A555"/>
      <c r="B555"/>
    </row>
    <row r="556" spans="1:2" x14ac:dyDescent="0.25">
      <c r="A556"/>
      <c r="B556"/>
    </row>
    <row r="557" spans="1:2" x14ac:dyDescent="0.25">
      <c r="A557"/>
      <c r="B557"/>
    </row>
    <row r="558" spans="1:2" x14ac:dyDescent="0.25">
      <c r="A558"/>
      <c r="B558"/>
    </row>
    <row r="559" spans="1:2" x14ac:dyDescent="0.25">
      <c r="A559"/>
      <c r="B559"/>
    </row>
    <row r="560" spans="1:2" x14ac:dyDescent="0.25">
      <c r="A560"/>
      <c r="B560"/>
    </row>
    <row r="561" spans="1:2" x14ac:dyDescent="0.25">
      <c r="A561"/>
      <c r="B561"/>
    </row>
    <row r="562" spans="1:2" x14ac:dyDescent="0.25">
      <c r="A562"/>
      <c r="B562"/>
    </row>
    <row r="563" spans="1:2" x14ac:dyDescent="0.25">
      <c r="A563"/>
      <c r="B563"/>
    </row>
    <row r="564" spans="1:2" x14ac:dyDescent="0.25">
      <c r="A564"/>
      <c r="B564"/>
    </row>
    <row r="565" spans="1:2" x14ac:dyDescent="0.25">
      <c r="A565"/>
      <c r="B565"/>
    </row>
    <row r="566" spans="1:2" x14ac:dyDescent="0.25">
      <c r="A566"/>
      <c r="B566"/>
    </row>
    <row r="567" spans="1:2" x14ac:dyDescent="0.25">
      <c r="A567"/>
      <c r="B567"/>
    </row>
    <row r="568" spans="1:2" x14ac:dyDescent="0.25">
      <c r="A568"/>
      <c r="B568"/>
    </row>
    <row r="569" spans="1:2" x14ac:dyDescent="0.25">
      <c r="A569"/>
      <c r="B569"/>
    </row>
    <row r="570" spans="1:2" x14ac:dyDescent="0.25">
      <c r="A570"/>
      <c r="B570"/>
    </row>
    <row r="571" spans="1:2" x14ac:dyDescent="0.25">
      <c r="A571"/>
      <c r="B571"/>
    </row>
    <row r="572" spans="1:2" x14ac:dyDescent="0.25">
      <c r="A572"/>
      <c r="B572"/>
    </row>
    <row r="573" spans="1:2" x14ac:dyDescent="0.25">
      <c r="A573"/>
      <c r="B573"/>
    </row>
    <row r="574" spans="1:2" x14ac:dyDescent="0.25">
      <c r="A574"/>
      <c r="B574"/>
    </row>
    <row r="575" spans="1:2" x14ac:dyDescent="0.25">
      <c r="A575"/>
      <c r="B575"/>
    </row>
    <row r="576" spans="1:2" x14ac:dyDescent="0.25">
      <c r="A576"/>
      <c r="B576"/>
    </row>
    <row r="577" spans="1:2" x14ac:dyDescent="0.25">
      <c r="A577"/>
      <c r="B577"/>
    </row>
    <row r="578" spans="1:2" x14ac:dyDescent="0.25">
      <c r="A578"/>
      <c r="B578"/>
    </row>
    <row r="579" spans="1:2" x14ac:dyDescent="0.25">
      <c r="A579"/>
      <c r="B579"/>
    </row>
    <row r="580" spans="1:2" x14ac:dyDescent="0.25">
      <c r="A580"/>
      <c r="B580"/>
    </row>
    <row r="581" spans="1:2" x14ac:dyDescent="0.25">
      <c r="A581"/>
      <c r="B581"/>
    </row>
    <row r="582" spans="1:2" x14ac:dyDescent="0.25">
      <c r="A582"/>
      <c r="B582"/>
    </row>
    <row r="583" spans="1:2" x14ac:dyDescent="0.25">
      <c r="A583"/>
      <c r="B583"/>
    </row>
    <row r="584" spans="1:2" x14ac:dyDescent="0.25">
      <c r="A584"/>
      <c r="B584"/>
    </row>
    <row r="585" spans="1:2" x14ac:dyDescent="0.25">
      <c r="A585"/>
      <c r="B585"/>
    </row>
    <row r="586" spans="1:2" x14ac:dyDescent="0.25">
      <c r="A586"/>
      <c r="B586"/>
    </row>
    <row r="587" spans="1:2" x14ac:dyDescent="0.25">
      <c r="A587"/>
      <c r="B587"/>
    </row>
    <row r="588" spans="1:2" x14ac:dyDescent="0.25">
      <c r="A588"/>
      <c r="B588"/>
    </row>
    <row r="589" spans="1:2" x14ac:dyDescent="0.25">
      <c r="A589"/>
      <c r="B589"/>
    </row>
    <row r="590" spans="1:2" x14ac:dyDescent="0.25">
      <c r="A590"/>
      <c r="B590"/>
    </row>
    <row r="591" spans="1:2" x14ac:dyDescent="0.25">
      <c r="A591"/>
      <c r="B591"/>
    </row>
    <row r="592" spans="1:2" x14ac:dyDescent="0.25">
      <c r="A592"/>
      <c r="B592"/>
    </row>
    <row r="593" spans="1:2" x14ac:dyDescent="0.25">
      <c r="A593"/>
      <c r="B593"/>
    </row>
    <row r="594" spans="1:2" x14ac:dyDescent="0.25">
      <c r="A594"/>
      <c r="B594"/>
    </row>
    <row r="595" spans="1:2" x14ac:dyDescent="0.25">
      <c r="A595"/>
      <c r="B595"/>
    </row>
    <row r="596" spans="1:2" x14ac:dyDescent="0.25">
      <c r="A596"/>
      <c r="B596"/>
    </row>
    <row r="597" spans="1:2" x14ac:dyDescent="0.25">
      <c r="A597"/>
      <c r="B597"/>
    </row>
    <row r="598" spans="1:2" x14ac:dyDescent="0.25">
      <c r="A598"/>
      <c r="B598"/>
    </row>
    <row r="599" spans="1:2" x14ac:dyDescent="0.25">
      <c r="A599"/>
      <c r="B599"/>
    </row>
    <row r="600" spans="1:2" x14ac:dyDescent="0.25">
      <c r="A600"/>
      <c r="B600"/>
    </row>
    <row r="601" spans="1:2" x14ac:dyDescent="0.25">
      <c r="A601"/>
      <c r="B601"/>
    </row>
    <row r="602" spans="1:2" x14ac:dyDescent="0.25">
      <c r="A602"/>
      <c r="B602"/>
    </row>
    <row r="603" spans="1:2" x14ac:dyDescent="0.25">
      <c r="A603"/>
      <c r="B603"/>
    </row>
    <row r="604" spans="1:2" x14ac:dyDescent="0.25">
      <c r="A604"/>
      <c r="B604"/>
    </row>
    <row r="605" spans="1:2" x14ac:dyDescent="0.25">
      <c r="A605"/>
      <c r="B605"/>
    </row>
    <row r="606" spans="1:2" x14ac:dyDescent="0.25">
      <c r="A606"/>
      <c r="B606"/>
    </row>
    <row r="607" spans="1:2" x14ac:dyDescent="0.25">
      <c r="A607"/>
      <c r="B607"/>
    </row>
    <row r="608" spans="1:2" x14ac:dyDescent="0.25">
      <c r="A608"/>
      <c r="B608"/>
    </row>
    <row r="609" spans="1:2" x14ac:dyDescent="0.25">
      <c r="A609"/>
      <c r="B609"/>
    </row>
    <row r="610" spans="1:2" x14ac:dyDescent="0.25">
      <c r="A610"/>
      <c r="B610"/>
    </row>
    <row r="611" spans="1:2" x14ac:dyDescent="0.25">
      <c r="A611"/>
      <c r="B611"/>
    </row>
    <row r="612" spans="1:2" x14ac:dyDescent="0.25">
      <c r="A612"/>
      <c r="B612"/>
    </row>
    <row r="613" spans="1:2" x14ac:dyDescent="0.25">
      <c r="A613"/>
      <c r="B613"/>
    </row>
    <row r="614" spans="1:2" x14ac:dyDescent="0.25">
      <c r="A614"/>
      <c r="B614"/>
    </row>
    <row r="615" spans="1:2" x14ac:dyDescent="0.25">
      <c r="A615"/>
      <c r="B615"/>
    </row>
    <row r="616" spans="1:2" x14ac:dyDescent="0.25">
      <c r="A616"/>
      <c r="B616"/>
    </row>
    <row r="617" spans="1:2" x14ac:dyDescent="0.25">
      <c r="A617"/>
      <c r="B617"/>
    </row>
    <row r="618" spans="1:2" x14ac:dyDescent="0.25">
      <c r="A618"/>
      <c r="B618"/>
    </row>
    <row r="619" spans="1:2" x14ac:dyDescent="0.25">
      <c r="A619"/>
      <c r="B619"/>
    </row>
    <row r="620" spans="1:2" x14ac:dyDescent="0.25">
      <c r="A620"/>
      <c r="B620"/>
    </row>
    <row r="621" spans="1:2" x14ac:dyDescent="0.25">
      <c r="A621"/>
      <c r="B621"/>
    </row>
    <row r="622" spans="1:2" x14ac:dyDescent="0.25">
      <c r="A622"/>
      <c r="B622"/>
    </row>
    <row r="623" spans="1:2" x14ac:dyDescent="0.25">
      <c r="A623"/>
      <c r="B623"/>
    </row>
    <row r="624" spans="1:2" x14ac:dyDescent="0.25">
      <c r="A624"/>
      <c r="B624"/>
    </row>
    <row r="625" spans="1:2" x14ac:dyDescent="0.25">
      <c r="A625"/>
      <c r="B625"/>
    </row>
    <row r="626" spans="1:2" x14ac:dyDescent="0.25">
      <c r="A626"/>
      <c r="B626"/>
    </row>
    <row r="627" spans="1:2" x14ac:dyDescent="0.25">
      <c r="A627"/>
      <c r="B627"/>
    </row>
    <row r="628" spans="1:2" x14ac:dyDescent="0.25">
      <c r="A628"/>
      <c r="B628"/>
    </row>
    <row r="629" spans="1:2" x14ac:dyDescent="0.25">
      <c r="A629"/>
      <c r="B629"/>
    </row>
    <row r="630" spans="1:2" x14ac:dyDescent="0.25">
      <c r="A630"/>
      <c r="B630"/>
    </row>
    <row r="631" spans="1:2" x14ac:dyDescent="0.25">
      <c r="A631"/>
      <c r="B631"/>
    </row>
    <row r="632" spans="1:2" x14ac:dyDescent="0.25">
      <c r="A632"/>
      <c r="B632"/>
    </row>
    <row r="633" spans="1:2" x14ac:dyDescent="0.25">
      <c r="A633"/>
      <c r="B633"/>
    </row>
    <row r="634" spans="1:2" x14ac:dyDescent="0.25">
      <c r="A634"/>
      <c r="B634"/>
    </row>
    <row r="635" spans="1:2" x14ac:dyDescent="0.25">
      <c r="A635"/>
      <c r="B635"/>
    </row>
    <row r="636" spans="1:2" x14ac:dyDescent="0.25">
      <c r="A636"/>
      <c r="B636"/>
    </row>
    <row r="637" spans="1:2" x14ac:dyDescent="0.25">
      <c r="A637"/>
      <c r="B637"/>
    </row>
    <row r="638" spans="1:2" x14ac:dyDescent="0.25">
      <c r="A638"/>
      <c r="B638"/>
    </row>
    <row r="639" spans="1:2" x14ac:dyDescent="0.25">
      <c r="A639"/>
      <c r="B639"/>
    </row>
    <row r="640" spans="1:2" x14ac:dyDescent="0.25">
      <c r="A640"/>
      <c r="B640"/>
    </row>
    <row r="641" spans="1:2" x14ac:dyDescent="0.25">
      <c r="A641"/>
      <c r="B641"/>
    </row>
    <row r="642" spans="1:2" x14ac:dyDescent="0.25">
      <c r="A642"/>
      <c r="B642"/>
    </row>
    <row r="643" spans="1:2" x14ac:dyDescent="0.25">
      <c r="A643"/>
      <c r="B643"/>
    </row>
    <row r="644" spans="1:2" x14ac:dyDescent="0.25">
      <c r="A644"/>
      <c r="B644"/>
    </row>
    <row r="645" spans="1:2" x14ac:dyDescent="0.25">
      <c r="A645"/>
      <c r="B645"/>
    </row>
    <row r="646" spans="1:2" x14ac:dyDescent="0.25">
      <c r="A646"/>
      <c r="B646"/>
    </row>
    <row r="647" spans="1:2" x14ac:dyDescent="0.25">
      <c r="A647"/>
      <c r="B647"/>
    </row>
    <row r="648" spans="1:2" x14ac:dyDescent="0.25">
      <c r="A648"/>
      <c r="B648"/>
    </row>
    <row r="649" spans="1:2" x14ac:dyDescent="0.25">
      <c r="A649"/>
      <c r="B649"/>
    </row>
    <row r="650" spans="1:2" x14ac:dyDescent="0.25">
      <c r="A650"/>
      <c r="B650"/>
    </row>
    <row r="651" spans="1:2" x14ac:dyDescent="0.25">
      <c r="A651"/>
      <c r="B651"/>
    </row>
    <row r="652" spans="1:2" x14ac:dyDescent="0.25">
      <c r="A652"/>
      <c r="B652"/>
    </row>
    <row r="653" spans="1:2" x14ac:dyDescent="0.25">
      <c r="A653"/>
      <c r="B653"/>
    </row>
    <row r="654" spans="1:2" x14ac:dyDescent="0.25">
      <c r="A654"/>
      <c r="B654"/>
    </row>
    <row r="655" spans="1:2" x14ac:dyDescent="0.25">
      <c r="A655"/>
      <c r="B655"/>
    </row>
    <row r="656" spans="1:2" x14ac:dyDescent="0.25">
      <c r="A656"/>
      <c r="B656"/>
    </row>
    <row r="657" spans="1:2" x14ac:dyDescent="0.25">
      <c r="A657"/>
      <c r="B657"/>
    </row>
    <row r="658" spans="1:2" x14ac:dyDescent="0.25">
      <c r="A658"/>
      <c r="B658"/>
    </row>
    <row r="659" spans="1:2" x14ac:dyDescent="0.25">
      <c r="A659"/>
      <c r="B659"/>
    </row>
    <row r="660" spans="1:2" x14ac:dyDescent="0.25">
      <c r="A660"/>
      <c r="B660"/>
    </row>
    <row r="661" spans="1:2" x14ac:dyDescent="0.25">
      <c r="A661"/>
      <c r="B661"/>
    </row>
    <row r="662" spans="1:2" x14ac:dyDescent="0.25">
      <c r="A662"/>
      <c r="B662"/>
    </row>
    <row r="663" spans="1:2" x14ac:dyDescent="0.25">
      <c r="A663"/>
      <c r="B663"/>
    </row>
    <row r="664" spans="1:2" x14ac:dyDescent="0.25">
      <c r="A664"/>
      <c r="B664"/>
    </row>
    <row r="665" spans="1:2" x14ac:dyDescent="0.25">
      <c r="A665"/>
      <c r="B665"/>
    </row>
    <row r="666" spans="1:2" x14ac:dyDescent="0.25">
      <c r="A666"/>
      <c r="B666"/>
    </row>
    <row r="667" spans="1:2" x14ac:dyDescent="0.25">
      <c r="A667"/>
      <c r="B667"/>
    </row>
    <row r="668" spans="1:2" x14ac:dyDescent="0.25">
      <c r="A668"/>
      <c r="B668"/>
    </row>
    <row r="669" spans="1:2" x14ac:dyDescent="0.25">
      <c r="A669"/>
      <c r="B669"/>
    </row>
    <row r="670" spans="1:2" x14ac:dyDescent="0.25">
      <c r="A670"/>
      <c r="B670"/>
    </row>
    <row r="671" spans="1:2" x14ac:dyDescent="0.25">
      <c r="A671"/>
      <c r="B671"/>
    </row>
    <row r="672" spans="1:2" x14ac:dyDescent="0.25">
      <c r="A672"/>
      <c r="B672"/>
    </row>
    <row r="673" spans="1:2" x14ac:dyDescent="0.25">
      <c r="A673"/>
      <c r="B673"/>
    </row>
    <row r="674" spans="1:2" x14ac:dyDescent="0.25">
      <c r="A674"/>
      <c r="B674"/>
    </row>
    <row r="675" spans="1:2" x14ac:dyDescent="0.25">
      <c r="A675"/>
      <c r="B675"/>
    </row>
    <row r="676" spans="1:2" x14ac:dyDescent="0.25">
      <c r="A676"/>
      <c r="B676"/>
    </row>
    <row r="677" spans="1:2" x14ac:dyDescent="0.25">
      <c r="A677"/>
      <c r="B677"/>
    </row>
    <row r="678" spans="1:2" x14ac:dyDescent="0.25">
      <c r="A678"/>
      <c r="B678"/>
    </row>
    <row r="679" spans="1:2" x14ac:dyDescent="0.25">
      <c r="A679"/>
      <c r="B679"/>
    </row>
    <row r="680" spans="1:2" x14ac:dyDescent="0.25">
      <c r="A680"/>
      <c r="B680"/>
    </row>
    <row r="681" spans="1:2" x14ac:dyDescent="0.25">
      <c r="A681"/>
      <c r="B681"/>
    </row>
    <row r="682" spans="1:2" x14ac:dyDescent="0.25">
      <c r="A682"/>
      <c r="B682"/>
    </row>
    <row r="683" spans="1:2" x14ac:dyDescent="0.25">
      <c r="A683"/>
      <c r="B683"/>
    </row>
    <row r="684" spans="1:2" x14ac:dyDescent="0.25">
      <c r="A684"/>
      <c r="B684"/>
    </row>
    <row r="685" spans="1:2" x14ac:dyDescent="0.25">
      <c r="A685"/>
      <c r="B685"/>
    </row>
    <row r="686" spans="1:2" x14ac:dyDescent="0.25">
      <c r="A686"/>
      <c r="B686"/>
    </row>
    <row r="687" spans="1:2" x14ac:dyDescent="0.25">
      <c r="A687"/>
      <c r="B687"/>
    </row>
    <row r="688" spans="1:2" x14ac:dyDescent="0.25">
      <c r="A688"/>
      <c r="B688"/>
    </row>
    <row r="689" spans="1:2" x14ac:dyDescent="0.25">
      <c r="A689"/>
      <c r="B689"/>
    </row>
    <row r="690" spans="1:2" x14ac:dyDescent="0.25">
      <c r="A690"/>
      <c r="B690"/>
    </row>
    <row r="691" spans="1:2" x14ac:dyDescent="0.25">
      <c r="A691"/>
      <c r="B691"/>
    </row>
    <row r="692" spans="1:2" x14ac:dyDescent="0.25">
      <c r="A692"/>
      <c r="B692"/>
    </row>
    <row r="693" spans="1:2" x14ac:dyDescent="0.25">
      <c r="A693"/>
      <c r="B693"/>
    </row>
    <row r="694" spans="1:2" x14ac:dyDescent="0.25">
      <c r="A694"/>
      <c r="B694"/>
    </row>
    <row r="695" spans="1:2" x14ac:dyDescent="0.25">
      <c r="A695"/>
      <c r="B6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Service Standard</vt:lpstr>
      <vt:lpstr>Services</vt:lpstr>
      <vt:lpstr>Match IDs and Name</vt:lpstr>
      <vt:lpstr>Weird Data Identification</vt:lpstr>
    </vt:vector>
  </TitlesOfParts>
  <Company>TBS-SCT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Little, Mike</dc:creator>
  <cp:lastModifiedBy>Little, Mike</cp:lastModifiedBy>
  <cp:lastPrinted>2019-05-02T15:11:04Z</cp:lastPrinted>
  <dcterms:created xsi:type="dcterms:W3CDTF">2019-04-26T18:12:51Z</dcterms:created>
  <dcterms:modified xsi:type="dcterms:W3CDTF">2019-06-07T19:07:13Z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d5bafc0f-d7cb-4ff1-bbd2-4f8e5bbc1917</vt:lpwstr>
  </property>
  <property fmtid="{D5CDD505-2E9C-101B-9397-08002B2CF9AE}" pid="3" name="SECCLASS">
    <vt:lpwstr>CLASSU</vt:lpwstr>
  </property>
  <property fmtid="{D5CDD505-2E9C-101B-9397-08002B2CF9AE}" pid="4" name="TBSSCTCLASSIFICATION">
    <vt:lpwstr>UNCLASSIFIED</vt:lpwstr>
  </property>
  <property fmtid="{D5CDD505-2E9C-101B-9397-08002B2CF9AE}" pid="5" name="TBSSCTVISUALMARKINGNO">
    <vt:lpwstr>NO</vt:lpwstr>
  </property>
</Properties>
</file>