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Commodore 64 Breadbin\250407-22222\"/>
    </mc:Choice>
  </mc:AlternateContent>
  <xr:revisionPtr revIDLastSave="0" documentId="13_ncr:1_{2F8E7BA4-1A5E-4763-81E8-6EF838368EC1}" xr6:coauthVersionLast="47" xr6:coauthVersionMax="47" xr10:uidLastSave="{00000000-0000-0000-0000-000000000000}"/>
  <bookViews>
    <workbookView xWindow="22932" yWindow="-108" windowWidth="23256" windowHeight="14016" activeTab="2" xr2:uid="{EBC5E150-CC27-441B-9E4F-9F7CF77570D6}"/>
  </bookViews>
  <sheets>
    <sheet name="Images" sheetId="5" r:id="rId1"/>
    <sheet name="Components" sheetId="1" r:id="rId2"/>
    <sheet name="Highlight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6" l="1"/>
  <c r="E86" i="6"/>
  <c r="F85" i="6"/>
  <c r="E85" i="6"/>
  <c r="F58" i="6"/>
  <c r="E58" i="6"/>
  <c r="F28" i="6"/>
  <c r="E28" i="6"/>
  <c r="F24" i="6"/>
  <c r="E24" i="6"/>
  <c r="F23" i="6"/>
  <c r="E23" i="6"/>
  <c r="F51" i="6"/>
  <c r="E51" i="6"/>
  <c r="F47" i="6"/>
  <c r="E47" i="6"/>
  <c r="F46" i="6"/>
  <c r="E46" i="6"/>
  <c r="F35" i="6"/>
  <c r="E35" i="6"/>
  <c r="F44" i="6"/>
  <c r="E44" i="6"/>
  <c r="F45" i="6"/>
  <c r="E45" i="6"/>
  <c r="F21" i="6"/>
  <c r="E21" i="6"/>
  <c r="E36" i="6"/>
  <c r="F36" i="6"/>
  <c r="F20" i="6"/>
  <c r="E20" i="6"/>
  <c r="F19" i="6"/>
  <c r="E19" i="6"/>
  <c r="F18" i="6"/>
  <c r="E18" i="6"/>
  <c r="F43" i="6"/>
  <c r="E43" i="6"/>
  <c r="F52" i="6"/>
  <c r="E52" i="6"/>
  <c r="F49" i="6"/>
  <c r="E49" i="6"/>
  <c r="F48" i="6"/>
  <c r="E48" i="6"/>
  <c r="F53" i="6"/>
  <c r="E53" i="6"/>
  <c r="F31" i="6"/>
  <c r="E31" i="6"/>
  <c r="F50" i="6"/>
  <c r="E50" i="6"/>
  <c r="F54" i="6"/>
  <c r="E54" i="6"/>
  <c r="F55" i="6"/>
  <c r="E55" i="6"/>
  <c r="F33" i="6"/>
  <c r="E33" i="6"/>
  <c r="F17" i="6"/>
  <c r="E17" i="6"/>
  <c r="F32" i="6"/>
  <c r="E32" i="6"/>
  <c r="F42" i="6"/>
  <c r="E42" i="6"/>
  <c r="F22" i="6"/>
  <c r="E22" i="6"/>
  <c r="F37" i="6"/>
  <c r="E37" i="6"/>
  <c r="F26" i="6"/>
  <c r="E26" i="6"/>
  <c r="F15" i="6"/>
  <c r="E15" i="6"/>
  <c r="F25" i="6"/>
  <c r="E25" i="6"/>
  <c r="F38" i="6"/>
  <c r="E38" i="6"/>
  <c r="F27" i="6"/>
  <c r="E27" i="6"/>
  <c r="F39" i="6"/>
  <c r="E39" i="6"/>
  <c r="F40" i="6"/>
  <c r="E40" i="6"/>
  <c r="F16" i="6"/>
  <c r="E16" i="6"/>
  <c r="F14" i="6"/>
  <c r="E14" i="6"/>
  <c r="F34" i="6"/>
  <c r="E34" i="6"/>
  <c r="F56" i="6"/>
  <c r="E56" i="6"/>
  <c r="F57" i="6"/>
  <c r="E57" i="6"/>
  <c r="F41" i="6"/>
  <c r="E41" i="6"/>
  <c r="F29" i="6"/>
  <c r="E29" i="6"/>
  <c r="F30" i="6"/>
  <c r="E30" i="6"/>
  <c r="F74" i="6"/>
  <c r="E74" i="6"/>
  <c r="F71" i="6"/>
  <c r="E71" i="6"/>
  <c r="F70" i="6"/>
  <c r="E70" i="6"/>
  <c r="F84" i="6"/>
  <c r="E84" i="6"/>
  <c r="F62" i="6"/>
  <c r="E62" i="6"/>
  <c r="F81" i="6"/>
  <c r="E81" i="6"/>
  <c r="F72" i="6"/>
  <c r="E72" i="6"/>
  <c r="F75" i="6"/>
  <c r="E75" i="6"/>
  <c r="F69" i="6"/>
  <c r="E69" i="6"/>
  <c r="F73" i="6"/>
  <c r="E73" i="6"/>
  <c r="F61" i="6"/>
  <c r="E61" i="6"/>
  <c r="F60" i="6"/>
  <c r="E60" i="6"/>
  <c r="F59" i="6"/>
  <c r="E59" i="6"/>
  <c r="F76" i="6"/>
  <c r="E76" i="6"/>
  <c r="F64" i="6"/>
  <c r="E64" i="6"/>
  <c r="F77" i="6"/>
  <c r="E77" i="6"/>
  <c r="F65" i="6"/>
  <c r="E65" i="6"/>
  <c r="F78" i="6"/>
  <c r="E78" i="6"/>
  <c r="F66" i="6"/>
  <c r="E66" i="6"/>
  <c r="F79" i="6"/>
  <c r="E79" i="6"/>
  <c r="F67" i="6"/>
  <c r="F83" i="6"/>
  <c r="F82" i="6"/>
  <c r="F80" i="6"/>
  <c r="F68" i="6"/>
  <c r="F63" i="6"/>
  <c r="E67" i="6"/>
  <c r="E83" i="6"/>
  <c r="E82" i="6"/>
  <c r="E80" i="6"/>
  <c r="E68" i="6"/>
  <c r="E63" i="6"/>
</calcChain>
</file>

<file path=xl/sharedStrings.xml><?xml version="1.0" encoding="utf-8"?>
<sst xmlns="http://schemas.openxmlformats.org/spreadsheetml/2006/main" count="455" uniqueCount="192">
  <si>
    <t>CIA 1</t>
  </si>
  <si>
    <t>CIA 2</t>
  </si>
  <si>
    <t>Name</t>
  </si>
  <si>
    <t>File</t>
  </si>
  <si>
    <t>Short one-liner description</t>
  </si>
  <si>
    <t>Pinout file</t>
  </si>
  <si>
    <t>COMPONENTS</t>
  </si>
  <si>
    <t>Friendly name</t>
  </si>
  <si>
    <t>Board label</t>
  </si>
  <si>
    <t>Type</t>
  </si>
  <si>
    <t>IC</t>
  </si>
  <si>
    <t>U31</t>
  </si>
  <si>
    <t>Long description (basic formatting allowed)</t>
  </si>
  <si>
    <t>Technical name or value</t>
  </si>
  <si>
    <t>U8</t>
  </si>
  <si>
    <t>Logic NOT</t>
  </si>
  <si>
    <t>IMAGES IN LIST</t>
  </si>
  <si>
    <t>IMAGE / COMPONENT COLORS</t>
  </si>
  <si>
    <t>Image name</t>
  </si>
  <si>
    <t>Zoom-area color</t>
  </si>
  <si>
    <t>Zoom-area opacity</t>
  </si>
  <si>
    <t>List color</t>
  </si>
  <si>
    <t>List opacity</t>
  </si>
  <si>
    <t>IMAGE / COMPONENT HIGHLIGHT BOUNDS</t>
  </si>
  <si>
    <t>Component label</t>
  </si>
  <si>
    <t>X</t>
  </si>
  <si>
    <t>Y</t>
  </si>
  <si>
    <t>Width</t>
  </si>
  <si>
    <t>Height</t>
  </si>
  <si>
    <t># Commodore 64 (Breadbin), board 250407</t>
  </si>
  <si>
    <t>U1</t>
  </si>
  <si>
    <t>U2</t>
  </si>
  <si>
    <t>U3</t>
  </si>
  <si>
    <t>U4</t>
  </si>
  <si>
    <t>U5</t>
  </si>
  <si>
    <t>U6</t>
  </si>
  <si>
    <t>U7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</si>
  <si>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</si>
  <si>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</si>
  <si>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</si>
  <si>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</si>
  <si>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</si>
  <si>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</si>
  <si>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</si>
  <si>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</si>
  <si>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</si>
  <si>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</si>
  <si>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</si>
  <si>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</si>
  <si>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</si>
  <si>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</si>
  <si>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</si>
  <si>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</si>
  <si>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</si>
  <si>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</si>
  <si>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</si>
  <si>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</si>
  <si>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</si>
  <si>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</si>
  <si>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U32</t>
  </si>
  <si>
    <t>74LS257</t>
  </si>
  <si>
    <t>74LS258</t>
  </si>
  <si>
    <t>74LS139</t>
  </si>
  <si>
    <t>LM556</t>
  </si>
  <si>
    <t>74LS373</t>
  </si>
  <si>
    <t>74LS08</t>
  </si>
  <si>
    <t>74LS74</t>
  </si>
  <si>
    <t>74LS193</t>
  </si>
  <si>
    <t>74LS629</t>
  </si>
  <si>
    <t>MC4044</t>
  </si>
  <si>
    <t>CPU</t>
  </si>
  <si>
    <t>Multiplexor</t>
  </si>
  <si>
    <t>Demultiplexor</t>
  </si>
  <si>
    <t>Quad Bilateral Switch</t>
  </si>
  <si>
    <t>Dual Timer</t>
  </si>
  <si>
    <t>8 bit 3-state Latch</t>
  </si>
  <si>
    <t>Logic AND</t>
  </si>
  <si>
    <t>Dual D-type flip-flop</t>
  </si>
  <si>
    <t>Binary Counter</t>
  </si>
  <si>
    <t>Oscillator</t>
  </si>
  <si>
    <t>I/O chip with serial and parallel port</t>
  </si>
  <si>
    <t>pinout\6526.png</t>
  </si>
  <si>
    <t>pinout\4164.png</t>
  </si>
  <si>
    <t>pinout\2364.png</t>
  </si>
  <si>
    <t>pinout\2332.png</t>
  </si>
  <si>
    <t>pinout\6510.png</t>
  </si>
  <si>
    <t>pinout\906114-01.png</t>
  </si>
  <si>
    <t>pinout\6581.png</t>
  </si>
  <si>
    <t>Memory location: $DC00-$DCFF</t>
  </si>
  <si>
    <t>Memory location: $DD00-$DDFF</t>
  </si>
  <si>
    <t>Basic ROM</t>
  </si>
  <si>
    <t>Memory location: $A000-$BFFF</t>
  </si>
  <si>
    <t>Kernal ROM</t>
  </si>
  <si>
    <t>Character ROM</t>
  </si>
  <si>
    <t>Memory location: $D000-$DFFF</t>
  </si>
  <si>
    <t>Memory location: $D800-$DBFF</t>
  </si>
  <si>
    <t>Hex Inverter</t>
  </si>
  <si>
    <t>DRAM</t>
  </si>
  <si>
    <t>64K x 1bit D1</t>
  </si>
  <si>
    <t>64K x 1bit D3</t>
  </si>
  <si>
    <t>64K x 1bit D5</t>
  </si>
  <si>
    <t>64K x 1bit D7</t>
  </si>
  <si>
    <t>2114L-30</t>
  </si>
  <si>
    <t>SRAM</t>
  </si>
  <si>
    <t>PLA</t>
  </si>
  <si>
    <t>906114-01</t>
  </si>
  <si>
    <t>SID</t>
  </si>
  <si>
    <t>Memory location: $D400-$D7FF</t>
  </si>
  <si>
    <t>VIC-II</t>
  </si>
  <si>
    <t>NTSC: 6569
PAL: 6567
Memory location: $D000-$D3FF</t>
  </si>
  <si>
    <t>64K x 1bit D0</t>
  </si>
  <si>
    <t>64K x 1bit D2</t>
  </si>
  <si>
    <t>64K x 1bit D4</t>
  </si>
  <si>
    <t>64K x 1bit D6</t>
  </si>
  <si>
    <t>Logic Phase Detector</t>
  </si>
  <si>
    <t>Schematics 1 of 2 (251138).gif</t>
  </si>
  <si>
    <t>Schematics 1 of 2</t>
  </si>
  <si>
    <t>Schematics 2 of 2 (251138).gif</t>
  </si>
  <si>
    <t>Schematics 2 of 2</t>
  </si>
  <si>
    <t>C29</t>
  </si>
  <si>
    <t>C28</t>
  </si>
  <si>
    <t>C44</t>
  </si>
  <si>
    <t>C204</t>
  </si>
  <si>
    <t>C203</t>
  </si>
  <si>
    <t>C33</t>
  </si>
  <si>
    <t>C4</t>
  </si>
  <si>
    <t>C5</t>
  </si>
  <si>
    <t>C43</t>
  </si>
  <si>
    <t>C42</t>
  </si>
  <si>
    <t>C26</t>
  </si>
  <si>
    <t>C41</t>
  </si>
  <si>
    <t>C17</t>
  </si>
  <si>
    <t>C6</t>
  </si>
  <si>
    <t>C25</t>
  </si>
  <si>
    <t>C40</t>
  </si>
  <si>
    <t>C14</t>
  </si>
  <si>
    <t>C45</t>
  </si>
  <si>
    <t>Capacitor</t>
  </si>
  <si>
    <t>C31</t>
  </si>
  <si>
    <t>C7</t>
  </si>
  <si>
    <t>C32</t>
  </si>
  <si>
    <t>C109</t>
  </si>
  <si>
    <t>C101</t>
  </si>
  <si>
    <t>C60</t>
  </si>
  <si>
    <t>C30</t>
  </si>
  <si>
    <t>C94</t>
  </si>
  <si>
    <t>C54</t>
  </si>
  <si>
    <t>C53</t>
  </si>
  <si>
    <t>C93</t>
  </si>
  <si>
    <t>C48</t>
  </si>
  <si>
    <t>C10</t>
  </si>
  <si>
    <t>C11</t>
  </si>
  <si>
    <t>C12</t>
  </si>
  <si>
    <t>C37</t>
  </si>
  <si>
    <t>C13</t>
  </si>
  <si>
    <t>C50</t>
  </si>
  <si>
    <t>C49</t>
  </si>
  <si>
    <t>C34</t>
  </si>
  <si>
    <t>C51</t>
  </si>
  <si>
    <t>C52</t>
  </si>
  <si>
    <t>C62</t>
  </si>
  <si>
    <t>C15</t>
  </si>
  <si>
    <t>C16</t>
  </si>
  <si>
    <t>C27</t>
  </si>
  <si>
    <t>Color RAM, 1K x 4bit</t>
  </si>
  <si>
    <t>Red</t>
  </si>
  <si>
    <t>C205</t>
  </si>
  <si>
    <t>220pF</t>
  </si>
  <si>
    <t>1000pF</t>
  </si>
  <si>
    <t>&lt;--- the two "unknown" columns are not required - they just hold X/Y coordinates for calculating Width/Height</t>
  </si>
  <si>
    <t>Brown</t>
  </si>
  <si>
    <t>Black</t>
  </si>
  <si>
    <t>pinout\PAL 6569.png</t>
  </si>
  <si>
    <t>Memory location: $E000-$FFFF.
8k x 8bit PROM used as ROM in several Commodore (and other) computer systems.
The PROM is not pin compatible with the 2764 EPROM.
To use an EPROM you need to create a adapter.</t>
  </si>
  <si>
    <t>COMPONENT LINKS</t>
  </si>
  <si>
    <t>Link name</t>
  </si>
  <si>
    <t>Link URL</t>
  </si>
  <si>
    <t>URL 1</t>
  </si>
  <si>
    <t>URL 2</t>
  </si>
  <si>
    <t>URL3</t>
  </si>
  <si>
    <t>URL 4</t>
  </si>
  <si>
    <t>COMPONENT LOCAL FILES</t>
  </si>
  <si>
    <t>Datasheets\2364-Commodore.pdf</t>
  </si>
  <si>
    <t>http://dennis.dk/1</t>
  </si>
  <si>
    <t>http://dennis.dk/2</t>
  </si>
  <si>
    <t>http://dennis.dk/3</t>
  </si>
  <si>
    <t>http://dennis.dk/4</t>
  </si>
  <si>
    <t>Datasheet for 2364</t>
  </si>
  <si>
    <t>C64 250407 PCB Replica.1.1.F.png</t>
  </si>
  <si>
    <t>C64 250407 PCB Replica.1.1.B.png</t>
  </si>
  <si>
    <t>PCB Replica, Back</t>
  </si>
  <si>
    <t>PCB Replica,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</si>
</sst>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ennis.dk/3" TargetMode="External"/><Relationship Id="rId2" Type="http://schemas.openxmlformats.org/officeDocument/2006/relationships/hyperlink" Target="http://dennis.dk/2" TargetMode="External"/><Relationship Id="rId1" Type="http://schemas.openxmlformats.org/officeDocument/2006/relationships/hyperlink" Target="http://dennis.dk/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dennis.dk/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C9"/>
  <sheetViews>
    <sheetView workbookViewId="0">
      <selection activeCell="A10" sqref="A10"/>
    </sheetView>
  </sheetViews>
  <sheetFormatPr defaultRowHeight="14.4" x14ac:dyDescent="0.3"/>
  <cols>
    <col min="1" max="1" width="32.33203125" customWidth="1"/>
    <col min="2" max="2" width="38" customWidth="1"/>
  </cols>
  <sheetData>
    <row r="1" spans="1:3" s="6" customFormat="1" ht="21" x14ac:dyDescent="0.3">
      <c r="A1" s="12" t="s">
        <v>29</v>
      </c>
      <c r="B1" s="12"/>
      <c r="C1" s="12"/>
    </row>
    <row r="2" spans="1:3" s="6" customFormat="1" ht="15" customHeight="1" x14ac:dyDescent="0.3">
      <c r="A2" s="12"/>
      <c r="B2" s="12"/>
      <c r="C2" s="12"/>
    </row>
    <row r="3" spans="1:3" s="1" customFormat="1" x14ac:dyDescent="0.3"/>
    <row r="4" spans="1:3" s="3" customFormat="1" x14ac:dyDescent="0.3">
      <c r="A4" s="2" t="s">
        <v>16</v>
      </c>
    </row>
    <row r="5" spans="1:3" s="5" customFormat="1" x14ac:dyDescent="0.3">
      <c r="A5" s="4" t="s">
        <v>2</v>
      </c>
      <c r="B5" s="5" t="s">
        <v>3</v>
      </c>
    </row>
    <row r="6" spans="1:3" s="1" customFormat="1" ht="28.8" x14ac:dyDescent="0.3">
      <c r="A6" s="1" t="s">
        <v>116</v>
      </c>
      <c r="B6" s="1" t="s">
        <v>115</v>
      </c>
    </row>
    <row r="7" spans="1:3" s="1" customFormat="1" ht="28.8" x14ac:dyDescent="0.3">
      <c r="A7" s="1" t="s">
        <v>118</v>
      </c>
      <c r="B7" s="1" t="s">
        <v>117</v>
      </c>
    </row>
    <row r="8" spans="1:3" x14ac:dyDescent="0.3">
      <c r="A8" t="s">
        <v>191</v>
      </c>
      <c r="B8" t="s">
        <v>188</v>
      </c>
    </row>
    <row r="9" spans="1:3" x14ac:dyDescent="0.3">
      <c r="A9" t="s">
        <v>190</v>
      </c>
      <c r="B9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98"/>
  <sheetViews>
    <sheetView topLeftCell="A10" workbookViewId="0"/>
  </sheetViews>
  <sheetFormatPr defaultRowHeight="14.4" x14ac:dyDescent="0.3"/>
  <cols>
    <col min="1" max="1" width="15" style="15" customWidth="1"/>
    <col min="2" max="2" width="16.44140625" style="1" customWidth="1"/>
    <col min="3" max="3" width="21.109375" style="1" customWidth="1"/>
    <col min="4" max="4" width="10" style="1" customWidth="1"/>
    <col min="5" max="5" width="22.109375" style="1" customWidth="1"/>
    <col min="6" max="6" width="37.77734375" style="1" customWidth="1"/>
    <col min="7" max="7" width="64.21875" style="1" customWidth="1"/>
    <col min="8" max="16384" width="8.88671875" style="1"/>
  </cols>
  <sheetData>
    <row r="1" spans="1:7" s="7" customFormat="1" ht="21" customHeight="1" x14ac:dyDescent="0.3">
      <c r="A1" s="12" t="s">
        <v>29</v>
      </c>
      <c r="B1" s="16"/>
      <c r="C1" s="16"/>
      <c r="D1" s="16"/>
    </row>
    <row r="4" spans="1:7" s="3" customFormat="1" x14ac:dyDescent="0.3">
      <c r="A4" s="13" t="s">
        <v>6</v>
      </c>
    </row>
    <row r="5" spans="1:7" s="5" customFormat="1" ht="28.8" x14ac:dyDescent="0.3">
      <c r="A5" s="14" t="s">
        <v>8</v>
      </c>
      <c r="B5" s="5" t="s">
        <v>13</v>
      </c>
      <c r="C5" s="5" t="s">
        <v>7</v>
      </c>
      <c r="D5" s="5" t="s">
        <v>9</v>
      </c>
      <c r="E5" s="5" t="s">
        <v>5</v>
      </c>
      <c r="F5" s="5" t="s">
        <v>4</v>
      </c>
      <c r="G5" s="5" t="s">
        <v>12</v>
      </c>
    </row>
    <row r="6" spans="1:7" x14ac:dyDescent="0.3">
      <c r="A6" s="15" t="s">
        <v>30</v>
      </c>
      <c r="B6" s="1">
        <v>6526</v>
      </c>
      <c r="C6" s="1" t="s">
        <v>0</v>
      </c>
      <c r="D6" s="1" t="s">
        <v>10</v>
      </c>
      <c r="E6" s="1" t="s">
        <v>81</v>
      </c>
      <c r="F6" s="1" t="s">
        <v>80</v>
      </c>
      <c r="G6" s="1" t="s">
        <v>88</v>
      </c>
    </row>
    <row r="7" spans="1:7" x14ac:dyDescent="0.3">
      <c r="A7" s="15" t="s">
        <v>31</v>
      </c>
      <c r="B7" s="1">
        <v>6526</v>
      </c>
      <c r="C7" s="1" t="s">
        <v>1</v>
      </c>
      <c r="D7" s="1" t="s">
        <v>10</v>
      </c>
      <c r="E7" s="1" t="s">
        <v>81</v>
      </c>
      <c r="F7" s="1" t="s">
        <v>80</v>
      </c>
      <c r="G7" s="1" t="s">
        <v>89</v>
      </c>
    </row>
    <row r="8" spans="1:7" x14ac:dyDescent="0.3">
      <c r="A8" s="15" t="s">
        <v>32</v>
      </c>
      <c r="B8" s="1">
        <v>2364</v>
      </c>
      <c r="C8" s="1" t="s">
        <v>90</v>
      </c>
      <c r="D8" s="1" t="s">
        <v>10</v>
      </c>
      <c r="E8" s="1" t="s">
        <v>83</v>
      </c>
      <c r="G8" s="1" t="s">
        <v>91</v>
      </c>
    </row>
    <row r="9" spans="1:7" ht="72" x14ac:dyDescent="0.3">
      <c r="A9" s="15" t="s">
        <v>33</v>
      </c>
      <c r="B9" s="1">
        <v>2364</v>
      </c>
      <c r="C9" s="1" t="s">
        <v>92</v>
      </c>
      <c r="D9" s="1" t="s">
        <v>10</v>
      </c>
      <c r="E9" s="1" t="s">
        <v>83</v>
      </c>
      <c r="G9" s="1" t="s">
        <v>173</v>
      </c>
    </row>
    <row r="10" spans="1:7" x14ac:dyDescent="0.3">
      <c r="A10" s="15" t="s">
        <v>34</v>
      </c>
      <c r="B10" s="1">
        <v>2332</v>
      </c>
      <c r="C10" s="1" t="s">
        <v>93</v>
      </c>
      <c r="D10" s="1" t="s">
        <v>10</v>
      </c>
      <c r="E10" s="1" t="s">
        <v>84</v>
      </c>
      <c r="G10" s="1" t="s">
        <v>94</v>
      </c>
    </row>
    <row r="11" spans="1:7" x14ac:dyDescent="0.3">
      <c r="A11" s="15" t="s">
        <v>35</v>
      </c>
      <c r="B11" s="1" t="s">
        <v>102</v>
      </c>
      <c r="C11" s="1" t="s">
        <v>103</v>
      </c>
      <c r="D11" s="1" t="s">
        <v>10</v>
      </c>
      <c r="F11" s="1" t="s">
        <v>164</v>
      </c>
      <c r="G11" s="1" t="s">
        <v>95</v>
      </c>
    </row>
    <row r="12" spans="1:7" x14ac:dyDescent="0.3">
      <c r="A12" s="15" t="s">
        <v>36</v>
      </c>
      <c r="B12" s="1">
        <v>6510</v>
      </c>
      <c r="C12" s="1" t="s">
        <v>70</v>
      </c>
      <c r="D12" s="1" t="s">
        <v>10</v>
      </c>
      <c r="E12" s="1" t="s">
        <v>85</v>
      </c>
    </row>
    <row r="13" spans="1:7" x14ac:dyDescent="0.3">
      <c r="A13" s="15" t="s">
        <v>14</v>
      </c>
      <c r="B13" s="1">
        <v>7406</v>
      </c>
      <c r="C13" s="1" t="s">
        <v>15</v>
      </c>
      <c r="D13" s="1" t="s">
        <v>10</v>
      </c>
      <c r="G13" s="1" t="s">
        <v>96</v>
      </c>
    </row>
    <row r="14" spans="1:7" x14ac:dyDescent="0.3">
      <c r="A14" s="15" t="s">
        <v>37</v>
      </c>
      <c r="B14" s="1">
        <v>4164</v>
      </c>
      <c r="C14" s="1" t="s">
        <v>97</v>
      </c>
      <c r="D14" s="1" t="s">
        <v>10</v>
      </c>
      <c r="E14" s="1" t="s">
        <v>82</v>
      </c>
      <c r="F14" s="1" t="s">
        <v>98</v>
      </c>
    </row>
    <row r="15" spans="1:7" x14ac:dyDescent="0.3">
      <c r="A15" s="15" t="s">
        <v>38</v>
      </c>
      <c r="B15" s="1">
        <v>4164</v>
      </c>
      <c r="C15" s="1" t="s">
        <v>97</v>
      </c>
      <c r="D15" s="1" t="s">
        <v>10</v>
      </c>
      <c r="E15" s="1" t="s">
        <v>82</v>
      </c>
      <c r="F15" s="1" t="s">
        <v>99</v>
      </c>
    </row>
    <row r="16" spans="1:7" x14ac:dyDescent="0.3">
      <c r="A16" s="15" t="s">
        <v>39</v>
      </c>
      <c r="B16" s="1">
        <v>4164</v>
      </c>
      <c r="C16" s="1" t="s">
        <v>97</v>
      </c>
      <c r="D16" s="1" t="s">
        <v>10</v>
      </c>
      <c r="E16" s="1" t="s">
        <v>82</v>
      </c>
      <c r="F16" s="1" t="s">
        <v>100</v>
      </c>
    </row>
    <row r="17" spans="1:7" x14ac:dyDescent="0.3">
      <c r="A17" s="15" t="s">
        <v>40</v>
      </c>
      <c r="B17" s="1">
        <v>4164</v>
      </c>
      <c r="C17" s="1" t="s">
        <v>97</v>
      </c>
      <c r="D17" s="1" t="s">
        <v>10</v>
      </c>
      <c r="E17" s="1" t="s">
        <v>82</v>
      </c>
      <c r="F17" s="1" t="s">
        <v>101</v>
      </c>
    </row>
    <row r="18" spans="1:7" x14ac:dyDescent="0.3">
      <c r="A18" s="15" t="s">
        <v>41</v>
      </c>
      <c r="B18" s="1" t="s">
        <v>60</v>
      </c>
      <c r="C18" s="1" t="s">
        <v>71</v>
      </c>
      <c r="D18" s="1" t="s">
        <v>10</v>
      </c>
    </row>
    <row r="19" spans="1:7" x14ac:dyDescent="0.3">
      <c r="A19" s="15" t="s">
        <v>42</v>
      </c>
      <c r="B19" s="1" t="s">
        <v>61</v>
      </c>
      <c r="C19" s="1" t="s">
        <v>71</v>
      </c>
      <c r="D19" s="1" t="s">
        <v>10</v>
      </c>
    </row>
    <row r="20" spans="1:7" x14ac:dyDescent="0.3">
      <c r="A20" s="15" t="s">
        <v>43</v>
      </c>
      <c r="B20" s="1" t="s">
        <v>62</v>
      </c>
      <c r="C20" s="1" t="s">
        <v>72</v>
      </c>
      <c r="D20" s="1" t="s">
        <v>10</v>
      </c>
    </row>
    <row r="21" spans="1:7" x14ac:dyDescent="0.3">
      <c r="A21" s="15" t="s">
        <v>44</v>
      </c>
      <c r="B21" s="1">
        <v>4066</v>
      </c>
      <c r="C21" s="1" t="s">
        <v>73</v>
      </c>
      <c r="D21" s="1" t="s">
        <v>10</v>
      </c>
    </row>
    <row r="22" spans="1:7" x14ac:dyDescent="0.3">
      <c r="A22" s="15" t="s">
        <v>45</v>
      </c>
      <c r="B22" s="1" t="s">
        <v>105</v>
      </c>
      <c r="C22" s="1" t="s">
        <v>104</v>
      </c>
      <c r="D22" s="1" t="s">
        <v>10</v>
      </c>
      <c r="E22" s="1" t="s">
        <v>86</v>
      </c>
    </row>
    <row r="23" spans="1:7" x14ac:dyDescent="0.3">
      <c r="A23" s="15" t="s">
        <v>46</v>
      </c>
      <c r="B23" s="1">
        <v>6581</v>
      </c>
      <c r="C23" s="1" t="s">
        <v>106</v>
      </c>
      <c r="D23" s="1" t="s">
        <v>10</v>
      </c>
      <c r="E23" s="1" t="s">
        <v>87</v>
      </c>
      <c r="G23" s="1" t="s">
        <v>107</v>
      </c>
    </row>
    <row r="24" spans="1:7" ht="43.2" x14ac:dyDescent="0.3">
      <c r="A24" s="15" t="s">
        <v>47</v>
      </c>
      <c r="B24" s="1">
        <v>6567</v>
      </c>
      <c r="C24" s="1" t="s">
        <v>108</v>
      </c>
      <c r="D24" s="1" t="s">
        <v>10</v>
      </c>
      <c r="E24" s="1" t="s">
        <v>172</v>
      </c>
      <c r="G24" s="1" t="s">
        <v>109</v>
      </c>
    </row>
    <row r="25" spans="1:7" x14ac:dyDescent="0.3">
      <c r="A25" s="15" t="s">
        <v>48</v>
      </c>
      <c r="B25" s="1" t="s">
        <v>63</v>
      </c>
      <c r="C25" s="1" t="s">
        <v>74</v>
      </c>
      <c r="D25" s="1" t="s">
        <v>10</v>
      </c>
    </row>
    <row r="26" spans="1:7" x14ac:dyDescent="0.3">
      <c r="A26" s="15" t="s">
        <v>49</v>
      </c>
      <c r="B26" s="1">
        <v>4164</v>
      </c>
      <c r="C26" s="1" t="s">
        <v>97</v>
      </c>
      <c r="D26" s="1" t="s">
        <v>10</v>
      </c>
      <c r="E26" s="1" t="s">
        <v>82</v>
      </c>
      <c r="F26" s="1" t="s">
        <v>110</v>
      </c>
    </row>
    <row r="27" spans="1:7" x14ac:dyDescent="0.3">
      <c r="A27" s="15" t="s">
        <v>50</v>
      </c>
      <c r="B27" s="1">
        <v>4164</v>
      </c>
      <c r="C27" s="1" t="s">
        <v>97</v>
      </c>
      <c r="D27" s="1" t="s">
        <v>10</v>
      </c>
      <c r="E27" s="1" t="s">
        <v>82</v>
      </c>
      <c r="F27" s="1" t="s">
        <v>111</v>
      </c>
    </row>
    <row r="28" spans="1:7" x14ac:dyDescent="0.3">
      <c r="A28" s="15" t="s">
        <v>51</v>
      </c>
      <c r="B28" s="1">
        <v>4164</v>
      </c>
      <c r="C28" s="1" t="s">
        <v>97</v>
      </c>
      <c r="D28" s="1" t="s">
        <v>10</v>
      </c>
      <c r="E28" s="1" t="s">
        <v>82</v>
      </c>
      <c r="F28" s="1" t="s">
        <v>112</v>
      </c>
    </row>
    <row r="29" spans="1:7" x14ac:dyDescent="0.3">
      <c r="A29" s="15" t="s">
        <v>52</v>
      </c>
      <c r="B29" s="1">
        <v>4164</v>
      </c>
      <c r="C29" s="1" t="s">
        <v>97</v>
      </c>
      <c r="D29" s="1" t="s">
        <v>10</v>
      </c>
      <c r="E29" s="1" t="s">
        <v>82</v>
      </c>
      <c r="F29" s="1" t="s">
        <v>113</v>
      </c>
    </row>
    <row r="30" spans="1:7" x14ac:dyDescent="0.3">
      <c r="A30" s="15" t="s">
        <v>53</v>
      </c>
      <c r="B30" s="1" t="s">
        <v>60</v>
      </c>
      <c r="C30" s="1" t="s">
        <v>71</v>
      </c>
      <c r="D30" s="1" t="s">
        <v>10</v>
      </c>
    </row>
    <row r="31" spans="1:7" x14ac:dyDescent="0.3">
      <c r="A31" s="15" t="s">
        <v>54</v>
      </c>
      <c r="B31" s="1" t="s">
        <v>64</v>
      </c>
      <c r="C31" s="1" t="s">
        <v>75</v>
      </c>
      <c r="D31" s="1" t="s">
        <v>10</v>
      </c>
    </row>
    <row r="32" spans="1:7" x14ac:dyDescent="0.3">
      <c r="A32" s="15" t="s">
        <v>55</v>
      </c>
      <c r="B32" s="1" t="s">
        <v>65</v>
      </c>
      <c r="C32" s="1" t="s">
        <v>76</v>
      </c>
      <c r="D32" s="1" t="s">
        <v>10</v>
      </c>
    </row>
    <row r="33" spans="1:4" x14ac:dyDescent="0.3">
      <c r="A33" s="15" t="s">
        <v>56</v>
      </c>
      <c r="B33" s="1">
        <v>4066</v>
      </c>
      <c r="C33" s="1" t="s">
        <v>73</v>
      </c>
      <c r="D33" s="1" t="s">
        <v>10</v>
      </c>
    </row>
    <row r="34" spans="1:4" x14ac:dyDescent="0.3">
      <c r="A34" s="15" t="s">
        <v>57</v>
      </c>
      <c r="B34" s="1" t="s">
        <v>66</v>
      </c>
      <c r="C34" s="1" t="s">
        <v>77</v>
      </c>
      <c r="D34" s="1" t="s">
        <v>10</v>
      </c>
    </row>
    <row r="35" spans="1:4" x14ac:dyDescent="0.3">
      <c r="A35" s="15" t="s">
        <v>58</v>
      </c>
      <c r="B35" s="1" t="s">
        <v>67</v>
      </c>
      <c r="C35" s="1" t="s">
        <v>78</v>
      </c>
      <c r="D35" s="1" t="s">
        <v>10</v>
      </c>
    </row>
    <row r="36" spans="1:4" x14ac:dyDescent="0.3">
      <c r="A36" s="15" t="s">
        <v>11</v>
      </c>
      <c r="B36" s="1" t="s">
        <v>68</v>
      </c>
      <c r="C36" s="1" t="s">
        <v>79</v>
      </c>
      <c r="D36" s="1" t="s">
        <v>10</v>
      </c>
    </row>
    <row r="37" spans="1:4" x14ac:dyDescent="0.3">
      <c r="A37" s="15" t="s">
        <v>59</v>
      </c>
      <c r="B37" s="1" t="s">
        <v>69</v>
      </c>
      <c r="C37" s="1" t="s">
        <v>114</v>
      </c>
      <c r="D37" s="1" t="s">
        <v>10</v>
      </c>
    </row>
    <row r="38" spans="1:4" x14ac:dyDescent="0.3">
      <c r="A38" s="17" t="s">
        <v>125</v>
      </c>
      <c r="D38" s="1" t="s">
        <v>137</v>
      </c>
    </row>
    <row r="39" spans="1:4" x14ac:dyDescent="0.3">
      <c r="A39" s="17" t="s">
        <v>132</v>
      </c>
      <c r="D39" s="1" t="s">
        <v>137</v>
      </c>
    </row>
    <row r="40" spans="1:4" x14ac:dyDescent="0.3">
      <c r="A40" s="17" t="s">
        <v>126</v>
      </c>
      <c r="D40" s="1" t="s">
        <v>137</v>
      </c>
    </row>
    <row r="41" spans="1:4" x14ac:dyDescent="0.3">
      <c r="A41" s="17" t="s">
        <v>139</v>
      </c>
      <c r="D41" s="1" t="s">
        <v>137</v>
      </c>
    </row>
    <row r="42" spans="1:4" x14ac:dyDescent="0.3">
      <c r="A42" s="17" t="s">
        <v>150</v>
      </c>
      <c r="D42" s="1" t="s">
        <v>137</v>
      </c>
    </row>
    <row r="43" spans="1:4" x14ac:dyDescent="0.3">
      <c r="A43" s="17" t="s">
        <v>151</v>
      </c>
      <c r="D43" s="1" t="s">
        <v>137</v>
      </c>
    </row>
    <row r="44" spans="1:4" x14ac:dyDescent="0.3">
      <c r="A44" s="17" t="s">
        <v>152</v>
      </c>
      <c r="D44" s="1" t="s">
        <v>137</v>
      </c>
    </row>
    <row r="45" spans="1:4" x14ac:dyDescent="0.3">
      <c r="A45" s="17" t="s">
        <v>154</v>
      </c>
      <c r="D45" s="1" t="s">
        <v>137</v>
      </c>
    </row>
    <row r="46" spans="1:4" x14ac:dyDescent="0.3">
      <c r="A46" s="17" t="s">
        <v>135</v>
      </c>
      <c r="D46" s="1" t="s">
        <v>137</v>
      </c>
    </row>
    <row r="47" spans="1:4" x14ac:dyDescent="0.3">
      <c r="A47" s="17" t="s">
        <v>161</v>
      </c>
      <c r="D47" s="1" t="s">
        <v>137</v>
      </c>
    </row>
    <row r="48" spans="1:4" x14ac:dyDescent="0.3">
      <c r="A48" s="17" t="s">
        <v>162</v>
      </c>
      <c r="D48" s="1" t="s">
        <v>137</v>
      </c>
    </row>
    <row r="49" spans="1:4" x14ac:dyDescent="0.3">
      <c r="A49" s="17" t="s">
        <v>131</v>
      </c>
      <c r="D49" s="1" t="s">
        <v>137</v>
      </c>
    </row>
    <row r="50" spans="1:4" x14ac:dyDescent="0.3">
      <c r="A50" s="17" t="s">
        <v>133</v>
      </c>
      <c r="D50" s="1" t="s">
        <v>137</v>
      </c>
    </row>
    <row r="51" spans="1:4" x14ac:dyDescent="0.3">
      <c r="A51" s="17" t="s">
        <v>129</v>
      </c>
      <c r="D51" s="1" t="s">
        <v>137</v>
      </c>
    </row>
    <row r="52" spans="1:4" x14ac:dyDescent="0.3">
      <c r="A52" s="17" t="s">
        <v>163</v>
      </c>
      <c r="D52" s="1" t="s">
        <v>137</v>
      </c>
    </row>
    <row r="53" spans="1:4" x14ac:dyDescent="0.3">
      <c r="A53" s="17" t="s">
        <v>120</v>
      </c>
      <c r="D53" s="1" t="s">
        <v>137</v>
      </c>
    </row>
    <row r="54" spans="1:4" x14ac:dyDescent="0.3">
      <c r="A54" s="17" t="s">
        <v>119</v>
      </c>
      <c r="D54" s="1" t="s">
        <v>137</v>
      </c>
    </row>
    <row r="55" spans="1:4" x14ac:dyDescent="0.3">
      <c r="A55" s="17" t="s">
        <v>144</v>
      </c>
      <c r="D55" s="1" t="s">
        <v>137</v>
      </c>
    </row>
    <row r="56" spans="1:4" x14ac:dyDescent="0.3">
      <c r="A56" s="17" t="s">
        <v>138</v>
      </c>
      <c r="D56" s="1" t="s">
        <v>137</v>
      </c>
    </row>
    <row r="57" spans="1:4" x14ac:dyDescent="0.3">
      <c r="A57" s="17" t="s">
        <v>140</v>
      </c>
      <c r="D57" s="1" t="s">
        <v>137</v>
      </c>
    </row>
    <row r="58" spans="1:4" x14ac:dyDescent="0.3">
      <c r="A58" s="17" t="s">
        <v>124</v>
      </c>
      <c r="D58" s="1" t="s">
        <v>137</v>
      </c>
    </row>
    <row r="59" spans="1:4" x14ac:dyDescent="0.3">
      <c r="A59" s="17" t="s">
        <v>157</v>
      </c>
      <c r="D59" s="1" t="s">
        <v>137</v>
      </c>
    </row>
    <row r="60" spans="1:4" x14ac:dyDescent="0.3">
      <c r="A60" s="17" t="s">
        <v>153</v>
      </c>
      <c r="B60" s="1" t="s">
        <v>168</v>
      </c>
      <c r="D60" s="1" t="s">
        <v>137</v>
      </c>
    </row>
    <row r="61" spans="1:4" x14ac:dyDescent="0.3">
      <c r="A61" s="17" t="s">
        <v>134</v>
      </c>
      <c r="D61" s="1" t="s">
        <v>137</v>
      </c>
    </row>
    <row r="62" spans="1:4" x14ac:dyDescent="0.3">
      <c r="A62" s="17" t="s">
        <v>130</v>
      </c>
      <c r="D62" s="1" t="s">
        <v>137</v>
      </c>
    </row>
    <row r="63" spans="1:4" x14ac:dyDescent="0.3">
      <c r="A63" s="17" t="s">
        <v>128</v>
      </c>
      <c r="D63" s="1" t="s">
        <v>137</v>
      </c>
    </row>
    <row r="64" spans="1:4" x14ac:dyDescent="0.3">
      <c r="A64" s="17" t="s">
        <v>127</v>
      </c>
      <c r="D64" s="1" t="s">
        <v>137</v>
      </c>
    </row>
    <row r="65" spans="1:4" x14ac:dyDescent="0.3">
      <c r="A65" s="17" t="s">
        <v>121</v>
      </c>
      <c r="D65" s="1" t="s">
        <v>137</v>
      </c>
    </row>
    <row r="66" spans="1:4" x14ac:dyDescent="0.3">
      <c r="A66" s="17" t="s">
        <v>136</v>
      </c>
      <c r="D66" s="1" t="s">
        <v>137</v>
      </c>
    </row>
    <row r="67" spans="1:4" x14ac:dyDescent="0.3">
      <c r="A67" s="17" t="s">
        <v>149</v>
      </c>
      <c r="D67" s="1" t="s">
        <v>137</v>
      </c>
    </row>
    <row r="68" spans="1:4" x14ac:dyDescent="0.3">
      <c r="A68" s="17" t="s">
        <v>156</v>
      </c>
      <c r="D68" s="1" t="s">
        <v>137</v>
      </c>
    </row>
    <row r="69" spans="1:4" x14ac:dyDescent="0.3">
      <c r="A69" s="17" t="s">
        <v>155</v>
      </c>
      <c r="D69" s="1" t="s">
        <v>137</v>
      </c>
    </row>
    <row r="70" spans="1:4" x14ac:dyDescent="0.3">
      <c r="A70" s="17" t="s">
        <v>158</v>
      </c>
      <c r="D70" s="1" t="s">
        <v>137</v>
      </c>
    </row>
    <row r="71" spans="1:4" x14ac:dyDescent="0.3">
      <c r="A71" s="17" t="s">
        <v>159</v>
      </c>
      <c r="D71" s="1" t="s">
        <v>137</v>
      </c>
    </row>
    <row r="72" spans="1:4" x14ac:dyDescent="0.3">
      <c r="A72" s="17" t="s">
        <v>147</v>
      </c>
      <c r="D72" s="1" t="s">
        <v>137</v>
      </c>
    </row>
    <row r="73" spans="1:4" x14ac:dyDescent="0.3">
      <c r="A73" s="17" t="s">
        <v>146</v>
      </c>
      <c r="D73" s="1" t="s">
        <v>137</v>
      </c>
    </row>
    <row r="74" spans="1:4" x14ac:dyDescent="0.3">
      <c r="A74" s="17" t="s">
        <v>143</v>
      </c>
      <c r="D74" s="1" t="s">
        <v>137</v>
      </c>
    </row>
    <row r="75" spans="1:4" x14ac:dyDescent="0.3">
      <c r="A75" s="17" t="s">
        <v>160</v>
      </c>
      <c r="D75" s="1" t="s">
        <v>137</v>
      </c>
    </row>
    <row r="76" spans="1:4" x14ac:dyDescent="0.3">
      <c r="A76" s="17" t="s">
        <v>148</v>
      </c>
      <c r="D76" s="1" t="s">
        <v>137</v>
      </c>
    </row>
    <row r="77" spans="1:4" x14ac:dyDescent="0.3">
      <c r="A77" s="17" t="s">
        <v>145</v>
      </c>
      <c r="D77" s="1" t="s">
        <v>137</v>
      </c>
    </row>
    <row r="78" spans="1:4" x14ac:dyDescent="0.3">
      <c r="A78" s="17" t="s">
        <v>142</v>
      </c>
      <c r="D78" s="1" t="s">
        <v>137</v>
      </c>
    </row>
    <row r="79" spans="1:4" x14ac:dyDescent="0.3">
      <c r="A79" s="17" t="s">
        <v>141</v>
      </c>
      <c r="D79" s="1" t="s">
        <v>137</v>
      </c>
    </row>
    <row r="80" spans="1:4" x14ac:dyDescent="0.3">
      <c r="A80" s="17" t="s">
        <v>123</v>
      </c>
      <c r="D80" s="1" t="s">
        <v>137</v>
      </c>
    </row>
    <row r="81" spans="1:4" x14ac:dyDescent="0.3">
      <c r="A81" s="17" t="s">
        <v>122</v>
      </c>
      <c r="D81" s="1" t="s">
        <v>137</v>
      </c>
    </row>
    <row r="82" spans="1:4" x14ac:dyDescent="0.3">
      <c r="A82" s="15" t="s">
        <v>166</v>
      </c>
      <c r="B82" s="1" t="s">
        <v>167</v>
      </c>
      <c r="D82" s="1" t="s">
        <v>137</v>
      </c>
    </row>
    <row r="85" spans="1:4" x14ac:dyDescent="0.3">
      <c r="A85" s="1"/>
    </row>
    <row r="86" spans="1:4" s="3" customFormat="1" ht="20.399999999999999" customHeight="1" x14ac:dyDescent="0.3">
      <c r="A86" s="24" t="s">
        <v>181</v>
      </c>
      <c r="B86" s="24"/>
      <c r="C86" s="25"/>
    </row>
    <row r="87" spans="1:4" s="5" customFormat="1" x14ac:dyDescent="0.3">
      <c r="A87" s="4" t="s">
        <v>8</v>
      </c>
      <c r="B87" s="5" t="s">
        <v>2</v>
      </c>
      <c r="C87" s="5" t="s">
        <v>3</v>
      </c>
    </row>
    <row r="88" spans="1:4" ht="28.8" x14ac:dyDescent="0.3">
      <c r="A88" s="1" t="s">
        <v>33</v>
      </c>
      <c r="B88" s="1" t="s">
        <v>187</v>
      </c>
      <c r="C88" s="1" t="s">
        <v>182</v>
      </c>
    </row>
    <row r="89" spans="1:4" x14ac:dyDescent="0.3">
      <c r="A89" s="1"/>
    </row>
    <row r="90" spans="1:4" x14ac:dyDescent="0.3">
      <c r="A90" s="1"/>
    </row>
    <row r="91" spans="1:4" x14ac:dyDescent="0.3">
      <c r="A91" s="1"/>
    </row>
    <row r="92" spans="1:4" s="3" customFormat="1" ht="20.399999999999999" customHeight="1" x14ac:dyDescent="0.3">
      <c r="A92" s="24" t="s">
        <v>174</v>
      </c>
      <c r="B92" s="24"/>
      <c r="C92" s="25"/>
    </row>
    <row r="93" spans="1:4" s="5" customFormat="1" x14ac:dyDescent="0.3">
      <c r="A93" s="4" t="s">
        <v>8</v>
      </c>
      <c r="B93" s="5" t="s">
        <v>175</v>
      </c>
      <c r="C93" s="5" t="s">
        <v>176</v>
      </c>
    </row>
    <row r="94" spans="1:4" x14ac:dyDescent="0.3">
      <c r="A94" s="1" t="s">
        <v>33</v>
      </c>
      <c r="B94" s="1" t="s">
        <v>177</v>
      </c>
      <c r="C94" s="23" t="s">
        <v>183</v>
      </c>
    </row>
    <row r="95" spans="1:4" x14ac:dyDescent="0.3">
      <c r="A95" s="1" t="s">
        <v>33</v>
      </c>
      <c r="B95" s="1" t="s">
        <v>178</v>
      </c>
      <c r="C95" s="23" t="s">
        <v>184</v>
      </c>
    </row>
    <row r="96" spans="1:4" x14ac:dyDescent="0.3">
      <c r="A96" s="1" t="s">
        <v>33</v>
      </c>
      <c r="B96" s="1" t="s">
        <v>179</v>
      </c>
      <c r="C96" s="23" t="s">
        <v>185</v>
      </c>
    </row>
    <row r="97" spans="1:3" x14ac:dyDescent="0.3">
      <c r="A97" s="1" t="s">
        <v>32</v>
      </c>
      <c r="B97" s="22" t="s">
        <v>180</v>
      </c>
      <c r="C97" s="23" t="s">
        <v>186</v>
      </c>
    </row>
    <row r="98" spans="1:3" x14ac:dyDescent="0.3">
      <c r="A98" s="1"/>
    </row>
  </sheetData>
  <mergeCells count="2">
    <mergeCell ref="A86:C86"/>
    <mergeCell ref="A92:C92"/>
  </mergeCells>
  <hyperlinks>
    <hyperlink ref="C94" r:id="rId1" xr:uid="{4205537A-03E8-4F94-AD4C-2C9002B2025B}"/>
    <hyperlink ref="C95" r:id="rId2" xr:uid="{B81D1A14-9AFF-4864-A4D3-46FD40EF9F99}"/>
    <hyperlink ref="C96" r:id="rId3" xr:uid="{E7AFEF06-B4A0-427F-94A0-250207377D09}"/>
    <hyperlink ref="C97" r:id="rId4" xr:uid="{1518B071-D2B2-4DF0-A9CB-55CEC8C12F16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J86"/>
  <sheetViews>
    <sheetView tabSelected="1" workbookViewId="0">
      <selection activeCell="B7" sqref="B7"/>
    </sheetView>
  </sheetViews>
  <sheetFormatPr defaultRowHeight="14.4" x14ac:dyDescent="0.3"/>
  <cols>
    <col min="1" max="1" width="27.5546875" customWidth="1"/>
    <col min="2" max="2" width="10.33203125" style="20" customWidth="1"/>
    <col min="3" max="3" width="10.6640625" style="10" customWidth="1"/>
    <col min="4" max="4" width="8.77734375" style="10" customWidth="1"/>
    <col min="5" max="5" width="8.88671875" style="10" customWidth="1"/>
    <col min="6" max="6" width="8.88671875" style="10" bestFit="1"/>
  </cols>
  <sheetData>
    <row r="1" spans="1:10" s="7" customFormat="1" ht="21" x14ac:dyDescent="0.3">
      <c r="A1" s="26" t="s">
        <v>29</v>
      </c>
      <c r="B1" s="26"/>
      <c r="C1" s="26"/>
      <c r="D1" s="26"/>
      <c r="E1" s="26"/>
      <c r="F1" s="26"/>
      <c r="G1" s="26"/>
    </row>
    <row r="4" spans="1:10" x14ac:dyDescent="0.3">
      <c r="A4" s="8" t="s">
        <v>17</v>
      </c>
      <c r="B4" s="18"/>
      <c r="C4" s="18"/>
      <c r="D4" s="18"/>
      <c r="E4" s="18"/>
    </row>
    <row r="5" spans="1:10" ht="43.2" x14ac:dyDescent="0.3">
      <c r="A5" s="11" t="s">
        <v>18</v>
      </c>
      <c r="B5" s="19" t="s">
        <v>19</v>
      </c>
      <c r="C5" s="19" t="s">
        <v>21</v>
      </c>
      <c r="D5" s="19" t="s">
        <v>20</v>
      </c>
      <c r="E5" s="19" t="s">
        <v>22</v>
      </c>
    </row>
    <row r="6" spans="1:10" x14ac:dyDescent="0.3">
      <c r="A6" s="1" t="s">
        <v>116</v>
      </c>
      <c r="B6" s="20" t="s">
        <v>165</v>
      </c>
      <c r="C6" s="20" t="s">
        <v>165</v>
      </c>
      <c r="D6" s="21">
        <v>0.3</v>
      </c>
      <c r="E6" s="21">
        <v>0.65</v>
      </c>
    </row>
    <row r="7" spans="1:10" x14ac:dyDescent="0.3">
      <c r="A7" s="1" t="s">
        <v>118</v>
      </c>
      <c r="B7" s="20" t="s">
        <v>170</v>
      </c>
      <c r="C7" s="20" t="s">
        <v>171</v>
      </c>
      <c r="D7" s="21">
        <v>0.3</v>
      </c>
      <c r="E7" s="21">
        <v>0.65</v>
      </c>
    </row>
    <row r="8" spans="1:10" x14ac:dyDescent="0.3">
      <c r="A8" t="s">
        <v>191</v>
      </c>
      <c r="B8" s="20" t="s">
        <v>165</v>
      </c>
      <c r="C8" s="20" t="s">
        <v>165</v>
      </c>
      <c r="D8" s="21">
        <v>0.3</v>
      </c>
      <c r="E8" s="21">
        <v>0.65</v>
      </c>
    </row>
    <row r="9" spans="1:10" x14ac:dyDescent="0.3">
      <c r="A9" t="s">
        <v>190</v>
      </c>
      <c r="B9" s="20" t="s">
        <v>170</v>
      </c>
      <c r="C9" s="20" t="s">
        <v>171</v>
      </c>
      <c r="D9" s="21">
        <v>0.3</v>
      </c>
      <c r="E9" s="21">
        <v>0.65</v>
      </c>
    </row>
    <row r="10" spans="1:10" x14ac:dyDescent="0.3">
      <c r="C10" s="20"/>
      <c r="D10" s="20"/>
      <c r="E10" s="20"/>
    </row>
    <row r="12" spans="1:10" x14ac:dyDescent="0.3">
      <c r="A12" s="8" t="s">
        <v>23</v>
      </c>
      <c r="B12" s="18"/>
      <c r="C12" s="9"/>
      <c r="D12" s="9"/>
      <c r="E12" s="9"/>
      <c r="F12" s="9"/>
    </row>
    <row r="13" spans="1:10" ht="28.8" x14ac:dyDescent="0.3">
      <c r="A13" s="11" t="s">
        <v>18</v>
      </c>
      <c r="B13" s="19" t="s">
        <v>24</v>
      </c>
      <c r="C13" s="9" t="s">
        <v>25</v>
      </c>
      <c r="D13" s="9" t="s">
        <v>26</v>
      </c>
      <c r="E13" s="9" t="s">
        <v>27</v>
      </c>
      <c r="F13" s="9" t="s">
        <v>28</v>
      </c>
    </row>
    <row r="14" spans="1:10" x14ac:dyDescent="0.3">
      <c r="A14" s="1" t="s">
        <v>116</v>
      </c>
      <c r="B14" s="20" t="s">
        <v>125</v>
      </c>
      <c r="C14" s="10">
        <v>1206</v>
      </c>
      <c r="D14" s="10">
        <v>2039</v>
      </c>
      <c r="E14" s="10">
        <f t="shared" ref="E14:E45" si="0">G14-C14</f>
        <v>42</v>
      </c>
      <c r="F14" s="10">
        <f t="shared" ref="F14:F45" si="1">H14-D14</f>
        <v>43</v>
      </c>
      <c r="G14" s="10">
        <v>1248</v>
      </c>
      <c r="H14" s="10">
        <v>2082</v>
      </c>
      <c r="J14" t="s">
        <v>169</v>
      </c>
    </row>
    <row r="15" spans="1:10" x14ac:dyDescent="0.3">
      <c r="A15" s="1" t="s">
        <v>116</v>
      </c>
      <c r="B15" s="20" t="s">
        <v>132</v>
      </c>
      <c r="C15" s="10">
        <v>1751</v>
      </c>
      <c r="D15" s="10">
        <v>2043</v>
      </c>
      <c r="E15" s="10">
        <f t="shared" si="0"/>
        <v>55</v>
      </c>
      <c r="F15" s="10">
        <f t="shared" si="1"/>
        <v>33</v>
      </c>
      <c r="G15" s="10">
        <v>1806</v>
      </c>
      <c r="H15" s="10">
        <v>2076</v>
      </c>
    </row>
    <row r="16" spans="1:10" x14ac:dyDescent="0.3">
      <c r="A16" s="1" t="s">
        <v>116</v>
      </c>
      <c r="B16" s="20" t="s">
        <v>126</v>
      </c>
      <c r="C16" s="10">
        <v>1484</v>
      </c>
      <c r="D16" s="10">
        <v>2036</v>
      </c>
      <c r="E16" s="10">
        <f t="shared" si="0"/>
        <v>44</v>
      </c>
      <c r="F16" s="10">
        <f t="shared" si="1"/>
        <v>43</v>
      </c>
      <c r="G16" s="10">
        <v>1528</v>
      </c>
      <c r="H16" s="10">
        <v>2079</v>
      </c>
    </row>
    <row r="17" spans="1:8" x14ac:dyDescent="0.3">
      <c r="A17" s="1" t="s">
        <v>116</v>
      </c>
      <c r="B17" s="20" t="s">
        <v>139</v>
      </c>
      <c r="C17" s="10">
        <v>2558</v>
      </c>
      <c r="D17" s="10">
        <v>1649</v>
      </c>
      <c r="E17" s="10">
        <f t="shared" si="0"/>
        <v>62</v>
      </c>
      <c r="F17" s="10">
        <f t="shared" si="1"/>
        <v>90</v>
      </c>
      <c r="G17" s="10">
        <v>2620</v>
      </c>
      <c r="H17" s="10">
        <v>1739</v>
      </c>
    </row>
    <row r="18" spans="1:8" x14ac:dyDescent="0.3">
      <c r="A18" s="1" t="s">
        <v>116</v>
      </c>
      <c r="B18" s="20" t="s">
        <v>150</v>
      </c>
      <c r="C18" s="10">
        <v>3089</v>
      </c>
      <c r="D18" s="10">
        <v>1737</v>
      </c>
      <c r="E18" s="10">
        <f t="shared" si="0"/>
        <v>101</v>
      </c>
      <c r="F18" s="10">
        <f t="shared" si="1"/>
        <v>42</v>
      </c>
      <c r="G18" s="10">
        <v>3190</v>
      </c>
      <c r="H18" s="10">
        <v>1779</v>
      </c>
    </row>
    <row r="19" spans="1:8" x14ac:dyDescent="0.3">
      <c r="A19" s="1" t="s">
        <v>116</v>
      </c>
      <c r="B19" s="20" t="s">
        <v>151</v>
      </c>
      <c r="C19" s="10">
        <v>3092</v>
      </c>
      <c r="D19" s="10">
        <v>1821</v>
      </c>
      <c r="E19" s="10">
        <f t="shared" si="0"/>
        <v>97</v>
      </c>
      <c r="F19" s="10">
        <f t="shared" si="1"/>
        <v>39</v>
      </c>
      <c r="G19" s="10">
        <v>3189</v>
      </c>
      <c r="H19" s="10">
        <v>1860</v>
      </c>
    </row>
    <row r="20" spans="1:8" x14ac:dyDescent="0.3">
      <c r="A20" s="1" t="s">
        <v>116</v>
      </c>
      <c r="B20" s="20" t="s">
        <v>152</v>
      </c>
      <c r="C20" s="10">
        <v>3478</v>
      </c>
      <c r="D20" s="10">
        <v>1931</v>
      </c>
      <c r="E20" s="10">
        <f t="shared" si="0"/>
        <v>69</v>
      </c>
      <c r="F20" s="10">
        <f t="shared" si="1"/>
        <v>89</v>
      </c>
      <c r="G20" s="10">
        <v>3547</v>
      </c>
      <c r="H20" s="10">
        <v>2020</v>
      </c>
    </row>
    <row r="21" spans="1:8" x14ac:dyDescent="0.3">
      <c r="A21" s="1" t="s">
        <v>116</v>
      </c>
      <c r="B21" s="20" t="s">
        <v>154</v>
      </c>
      <c r="C21" s="10">
        <v>3756</v>
      </c>
      <c r="D21" s="10">
        <v>1701</v>
      </c>
      <c r="E21" s="10">
        <f t="shared" si="0"/>
        <v>73</v>
      </c>
      <c r="F21" s="10">
        <f t="shared" si="1"/>
        <v>60</v>
      </c>
      <c r="G21" s="10">
        <v>3829</v>
      </c>
      <c r="H21" s="10">
        <v>1761</v>
      </c>
    </row>
    <row r="22" spans="1:8" x14ac:dyDescent="0.3">
      <c r="A22" s="1" t="s">
        <v>116</v>
      </c>
      <c r="B22" s="20" t="s">
        <v>135</v>
      </c>
      <c r="C22" s="10">
        <v>2030</v>
      </c>
      <c r="D22" s="10">
        <v>647</v>
      </c>
      <c r="E22" s="10">
        <f t="shared" si="0"/>
        <v>112</v>
      </c>
      <c r="F22" s="10">
        <f t="shared" si="1"/>
        <v>73</v>
      </c>
      <c r="G22" s="10">
        <v>2142</v>
      </c>
      <c r="H22" s="10">
        <v>720</v>
      </c>
    </row>
    <row r="23" spans="1:8" x14ac:dyDescent="0.3">
      <c r="A23" s="1" t="s">
        <v>116</v>
      </c>
      <c r="B23" s="20" t="s">
        <v>161</v>
      </c>
      <c r="C23" s="10">
        <v>3323</v>
      </c>
      <c r="D23" s="10">
        <v>642</v>
      </c>
      <c r="E23" s="10">
        <f t="shared" si="0"/>
        <v>91</v>
      </c>
      <c r="F23" s="10">
        <f t="shared" si="1"/>
        <v>34</v>
      </c>
      <c r="G23" s="10">
        <v>3414</v>
      </c>
      <c r="H23" s="10">
        <v>676</v>
      </c>
    </row>
    <row r="24" spans="1:8" x14ac:dyDescent="0.3">
      <c r="A24" s="1" t="s">
        <v>116</v>
      </c>
      <c r="B24" s="20" t="s">
        <v>162</v>
      </c>
      <c r="C24" s="10">
        <v>3429</v>
      </c>
      <c r="D24" s="10">
        <v>643</v>
      </c>
      <c r="E24" s="10">
        <f t="shared" si="0"/>
        <v>77</v>
      </c>
      <c r="F24" s="10">
        <f t="shared" si="1"/>
        <v>34</v>
      </c>
      <c r="G24" s="10">
        <v>3506</v>
      </c>
      <c r="H24" s="10">
        <v>677</v>
      </c>
    </row>
    <row r="25" spans="1:8" x14ac:dyDescent="0.3">
      <c r="A25" s="1" t="s">
        <v>116</v>
      </c>
      <c r="B25" s="20" t="s">
        <v>131</v>
      </c>
      <c r="C25" s="10">
        <v>1835</v>
      </c>
      <c r="D25" s="10">
        <v>2771</v>
      </c>
      <c r="E25" s="10">
        <f t="shared" si="0"/>
        <v>98</v>
      </c>
      <c r="F25" s="10">
        <f t="shared" si="1"/>
        <v>66</v>
      </c>
      <c r="G25" s="10">
        <v>1933</v>
      </c>
      <c r="H25" s="10">
        <v>2837</v>
      </c>
    </row>
    <row r="26" spans="1:8" x14ac:dyDescent="0.3">
      <c r="A26" s="1" t="s">
        <v>116</v>
      </c>
      <c r="B26" s="20" t="s">
        <v>133</v>
      </c>
      <c r="C26" s="10">
        <v>1775</v>
      </c>
      <c r="D26" s="10">
        <v>647</v>
      </c>
      <c r="E26" s="10">
        <f t="shared" si="0"/>
        <v>89</v>
      </c>
      <c r="F26" s="10">
        <f t="shared" si="1"/>
        <v>38</v>
      </c>
      <c r="G26" s="10">
        <v>1864</v>
      </c>
      <c r="H26" s="10">
        <v>685</v>
      </c>
    </row>
    <row r="27" spans="1:8" x14ac:dyDescent="0.3">
      <c r="A27" s="1" t="s">
        <v>116</v>
      </c>
      <c r="B27" s="20" t="s">
        <v>129</v>
      </c>
      <c r="C27" s="10">
        <v>1547</v>
      </c>
      <c r="D27" s="10">
        <v>642</v>
      </c>
      <c r="E27" s="10">
        <f t="shared" si="0"/>
        <v>86</v>
      </c>
      <c r="F27" s="10">
        <f t="shared" si="1"/>
        <v>48</v>
      </c>
      <c r="G27" s="10">
        <v>1633</v>
      </c>
      <c r="H27" s="10">
        <v>690</v>
      </c>
    </row>
    <row r="28" spans="1:8" x14ac:dyDescent="0.3">
      <c r="A28" s="1" t="s">
        <v>116</v>
      </c>
      <c r="B28" s="20" t="s">
        <v>163</v>
      </c>
      <c r="C28" s="10">
        <v>1306</v>
      </c>
      <c r="D28" s="10">
        <v>646</v>
      </c>
      <c r="E28" s="10">
        <f t="shared" si="0"/>
        <v>94</v>
      </c>
      <c r="F28" s="10">
        <f t="shared" si="1"/>
        <v>40</v>
      </c>
      <c r="G28" s="10">
        <v>1400</v>
      </c>
      <c r="H28" s="10">
        <v>686</v>
      </c>
    </row>
    <row r="29" spans="1:8" x14ac:dyDescent="0.3">
      <c r="A29" s="1" t="s">
        <v>116</v>
      </c>
      <c r="B29" s="20" t="s">
        <v>120</v>
      </c>
      <c r="C29" s="10">
        <v>1075</v>
      </c>
      <c r="D29" s="10">
        <v>645</v>
      </c>
      <c r="E29" s="10">
        <f t="shared" si="0"/>
        <v>93</v>
      </c>
      <c r="F29" s="10">
        <f t="shared" si="1"/>
        <v>67</v>
      </c>
      <c r="G29" s="10">
        <v>1168</v>
      </c>
      <c r="H29" s="10">
        <v>712</v>
      </c>
    </row>
    <row r="30" spans="1:8" x14ac:dyDescent="0.3">
      <c r="A30" s="1" t="s">
        <v>116</v>
      </c>
      <c r="B30" s="20" t="s">
        <v>119</v>
      </c>
      <c r="C30" s="10">
        <v>914</v>
      </c>
      <c r="D30" s="10">
        <v>649</v>
      </c>
      <c r="E30" s="10">
        <f t="shared" si="0"/>
        <v>56</v>
      </c>
      <c r="F30" s="10">
        <f t="shared" si="1"/>
        <v>61</v>
      </c>
      <c r="G30" s="10">
        <v>970</v>
      </c>
      <c r="H30" s="10">
        <v>710</v>
      </c>
    </row>
    <row r="31" spans="1:8" x14ac:dyDescent="0.3">
      <c r="A31" s="1" t="s">
        <v>116</v>
      </c>
      <c r="B31" s="20" t="s">
        <v>144</v>
      </c>
      <c r="C31" s="10">
        <v>2509</v>
      </c>
      <c r="D31" s="10">
        <v>826</v>
      </c>
      <c r="E31" s="10">
        <f t="shared" si="0"/>
        <v>54</v>
      </c>
      <c r="F31" s="10">
        <f t="shared" si="1"/>
        <v>49</v>
      </c>
      <c r="G31" s="10">
        <v>2563</v>
      </c>
      <c r="H31" s="10">
        <v>875</v>
      </c>
    </row>
    <row r="32" spans="1:8" x14ac:dyDescent="0.3">
      <c r="A32" s="1" t="s">
        <v>116</v>
      </c>
      <c r="B32" s="20" t="s">
        <v>138</v>
      </c>
      <c r="C32" s="10">
        <v>2245</v>
      </c>
      <c r="D32" s="10">
        <v>2310</v>
      </c>
      <c r="E32" s="10">
        <f t="shared" si="0"/>
        <v>55</v>
      </c>
      <c r="F32" s="10">
        <f t="shared" si="1"/>
        <v>67</v>
      </c>
      <c r="G32" s="10">
        <v>2300</v>
      </c>
      <c r="H32" s="10">
        <v>2377</v>
      </c>
    </row>
    <row r="33" spans="1:8" x14ac:dyDescent="0.3">
      <c r="A33" s="1" t="s">
        <v>116</v>
      </c>
      <c r="B33" s="20" t="s">
        <v>140</v>
      </c>
      <c r="C33" s="10">
        <v>2520</v>
      </c>
      <c r="D33" s="10">
        <v>1363</v>
      </c>
      <c r="E33" s="10">
        <f t="shared" si="0"/>
        <v>51</v>
      </c>
      <c r="F33" s="10">
        <f t="shared" si="1"/>
        <v>60</v>
      </c>
      <c r="G33" s="10">
        <v>2571</v>
      </c>
      <c r="H33" s="10">
        <v>1423</v>
      </c>
    </row>
    <row r="34" spans="1:8" x14ac:dyDescent="0.3">
      <c r="A34" s="1" t="s">
        <v>116</v>
      </c>
      <c r="B34" s="20" t="s">
        <v>124</v>
      </c>
      <c r="C34" s="10">
        <v>1444</v>
      </c>
      <c r="D34" s="10">
        <v>2442</v>
      </c>
      <c r="E34" s="10">
        <f t="shared" si="0"/>
        <v>89</v>
      </c>
      <c r="F34" s="10">
        <f t="shared" si="1"/>
        <v>51</v>
      </c>
      <c r="G34" s="10">
        <v>1533</v>
      </c>
      <c r="H34" s="10">
        <v>2493</v>
      </c>
    </row>
    <row r="35" spans="1:8" x14ac:dyDescent="0.3">
      <c r="A35" s="1" t="s">
        <v>116</v>
      </c>
      <c r="B35" s="20" t="s">
        <v>157</v>
      </c>
      <c r="C35" s="10">
        <v>3630</v>
      </c>
      <c r="D35" s="10">
        <v>1486</v>
      </c>
      <c r="E35" s="10">
        <f t="shared" si="0"/>
        <v>97</v>
      </c>
      <c r="F35" s="10">
        <f t="shared" si="1"/>
        <v>33</v>
      </c>
      <c r="G35" s="10">
        <v>3727</v>
      </c>
      <c r="H35" s="10">
        <v>1519</v>
      </c>
    </row>
    <row r="36" spans="1:8" x14ac:dyDescent="0.3">
      <c r="A36" s="1" t="s">
        <v>116</v>
      </c>
      <c r="B36" s="20" t="s">
        <v>153</v>
      </c>
      <c r="C36" s="10">
        <v>3556</v>
      </c>
      <c r="D36" s="10">
        <v>1685</v>
      </c>
      <c r="E36" s="10">
        <f t="shared" si="0"/>
        <v>99</v>
      </c>
      <c r="F36" s="10">
        <f t="shared" si="1"/>
        <v>44</v>
      </c>
      <c r="G36" s="10">
        <v>3655</v>
      </c>
      <c r="H36" s="10">
        <v>1729</v>
      </c>
    </row>
    <row r="37" spans="1:8" x14ac:dyDescent="0.3">
      <c r="A37" s="1" t="s">
        <v>116</v>
      </c>
      <c r="B37" s="20" t="s">
        <v>134</v>
      </c>
      <c r="C37" s="10">
        <v>1895</v>
      </c>
      <c r="D37" s="10">
        <v>643</v>
      </c>
      <c r="E37" s="10">
        <f t="shared" si="0"/>
        <v>83</v>
      </c>
      <c r="F37" s="10">
        <f t="shared" si="1"/>
        <v>40</v>
      </c>
      <c r="G37" s="10">
        <v>1978</v>
      </c>
      <c r="H37" s="10">
        <v>683</v>
      </c>
    </row>
    <row r="38" spans="1:8" x14ac:dyDescent="0.3">
      <c r="A38" s="1" t="s">
        <v>116</v>
      </c>
      <c r="B38" s="20" t="s">
        <v>130</v>
      </c>
      <c r="C38" s="10">
        <v>1663</v>
      </c>
      <c r="D38" s="10">
        <v>646</v>
      </c>
      <c r="E38" s="10">
        <f t="shared" si="0"/>
        <v>84</v>
      </c>
      <c r="F38" s="10">
        <f t="shared" si="1"/>
        <v>42</v>
      </c>
      <c r="G38" s="10">
        <v>1747</v>
      </c>
      <c r="H38" s="10">
        <v>688</v>
      </c>
    </row>
    <row r="39" spans="1:8" x14ac:dyDescent="0.3">
      <c r="A39" s="1" t="s">
        <v>116</v>
      </c>
      <c r="B39" s="20" t="s">
        <v>128</v>
      </c>
      <c r="C39" s="10">
        <v>1431</v>
      </c>
      <c r="D39" s="10">
        <v>648</v>
      </c>
      <c r="E39" s="10">
        <f t="shared" si="0"/>
        <v>84</v>
      </c>
      <c r="F39" s="10">
        <f t="shared" si="1"/>
        <v>42</v>
      </c>
      <c r="G39" s="10">
        <v>1515</v>
      </c>
      <c r="H39" s="10">
        <v>690</v>
      </c>
    </row>
    <row r="40" spans="1:8" x14ac:dyDescent="0.3">
      <c r="A40" s="1" t="s">
        <v>116</v>
      </c>
      <c r="B40" s="20" t="s">
        <v>127</v>
      </c>
      <c r="C40" s="10">
        <v>1196</v>
      </c>
      <c r="D40" s="10">
        <v>645</v>
      </c>
      <c r="E40" s="10">
        <f t="shared" si="0"/>
        <v>89</v>
      </c>
      <c r="F40" s="10">
        <f t="shared" si="1"/>
        <v>46</v>
      </c>
      <c r="G40" s="10">
        <v>1285</v>
      </c>
      <c r="H40" s="10">
        <v>691</v>
      </c>
    </row>
    <row r="41" spans="1:8" x14ac:dyDescent="0.3">
      <c r="A41" s="1" t="s">
        <v>116</v>
      </c>
      <c r="B41" s="20" t="s">
        <v>121</v>
      </c>
      <c r="C41" s="10">
        <v>917</v>
      </c>
      <c r="D41" s="10">
        <v>940</v>
      </c>
      <c r="E41" s="10">
        <f t="shared" si="0"/>
        <v>36</v>
      </c>
      <c r="F41" s="10">
        <f t="shared" si="1"/>
        <v>51</v>
      </c>
      <c r="G41" s="10">
        <v>953</v>
      </c>
      <c r="H41" s="10">
        <v>991</v>
      </c>
    </row>
    <row r="42" spans="1:8" x14ac:dyDescent="0.3">
      <c r="A42" s="1" t="s">
        <v>116</v>
      </c>
      <c r="B42" s="20" t="s">
        <v>136</v>
      </c>
      <c r="C42" s="10">
        <v>2089</v>
      </c>
      <c r="D42" s="10">
        <v>1342</v>
      </c>
      <c r="E42" s="10">
        <f t="shared" si="0"/>
        <v>103</v>
      </c>
      <c r="F42" s="10">
        <f t="shared" si="1"/>
        <v>52</v>
      </c>
      <c r="G42" s="10">
        <v>2192</v>
      </c>
      <c r="H42" s="10">
        <v>1394</v>
      </c>
    </row>
    <row r="43" spans="1:8" x14ac:dyDescent="0.3">
      <c r="A43" s="1" t="s">
        <v>116</v>
      </c>
      <c r="B43" s="20" t="s">
        <v>149</v>
      </c>
      <c r="C43" s="10">
        <v>3143</v>
      </c>
      <c r="D43" s="10">
        <v>1605</v>
      </c>
      <c r="E43" s="10">
        <f t="shared" si="0"/>
        <v>83</v>
      </c>
      <c r="F43" s="10">
        <f t="shared" si="1"/>
        <v>47</v>
      </c>
      <c r="G43" s="10">
        <v>3226</v>
      </c>
      <c r="H43" s="10">
        <v>1652</v>
      </c>
    </row>
    <row r="44" spans="1:8" x14ac:dyDescent="0.3">
      <c r="A44" s="1" t="s">
        <v>116</v>
      </c>
      <c r="B44" s="20" t="s">
        <v>156</v>
      </c>
      <c r="C44" s="10">
        <v>3530</v>
      </c>
      <c r="D44" s="10">
        <v>1488</v>
      </c>
      <c r="E44" s="10">
        <f t="shared" si="0"/>
        <v>87</v>
      </c>
      <c r="F44" s="10">
        <f t="shared" si="1"/>
        <v>30</v>
      </c>
      <c r="G44" s="10">
        <v>3617</v>
      </c>
      <c r="H44" s="10">
        <v>1518</v>
      </c>
    </row>
    <row r="45" spans="1:8" x14ac:dyDescent="0.3">
      <c r="A45" s="1" t="s">
        <v>116</v>
      </c>
      <c r="B45" s="20" t="s">
        <v>155</v>
      </c>
      <c r="C45" s="10">
        <v>3419</v>
      </c>
      <c r="D45" s="10">
        <v>1490</v>
      </c>
      <c r="E45" s="10">
        <f t="shared" si="0"/>
        <v>84</v>
      </c>
      <c r="F45" s="10">
        <f t="shared" si="1"/>
        <v>25</v>
      </c>
      <c r="G45" s="10">
        <v>3503</v>
      </c>
      <c r="H45" s="10">
        <v>1515</v>
      </c>
    </row>
    <row r="46" spans="1:8" x14ac:dyDescent="0.3">
      <c r="A46" s="1" t="s">
        <v>116</v>
      </c>
      <c r="B46" s="20" t="s">
        <v>158</v>
      </c>
      <c r="C46" s="10">
        <v>3420</v>
      </c>
      <c r="D46" s="10">
        <v>1371</v>
      </c>
      <c r="E46" s="10">
        <f t="shared" ref="E46:E77" si="2">G46-C46</f>
        <v>81</v>
      </c>
      <c r="F46" s="10">
        <f t="shared" ref="F46:F77" si="3">H46-D46</f>
        <v>27</v>
      </c>
      <c r="G46" s="10">
        <v>3501</v>
      </c>
      <c r="H46" s="10">
        <v>1398</v>
      </c>
    </row>
    <row r="47" spans="1:8" x14ac:dyDescent="0.3">
      <c r="A47" s="1" t="s">
        <v>116</v>
      </c>
      <c r="B47" s="20" t="s">
        <v>159</v>
      </c>
      <c r="C47" s="10">
        <v>3529</v>
      </c>
      <c r="D47" s="10">
        <v>1371</v>
      </c>
      <c r="E47" s="10">
        <f t="shared" si="2"/>
        <v>88</v>
      </c>
      <c r="F47" s="10">
        <f t="shared" si="3"/>
        <v>28</v>
      </c>
      <c r="G47" s="10">
        <v>3617</v>
      </c>
      <c r="H47" s="10">
        <v>1399</v>
      </c>
    </row>
    <row r="48" spans="1:8" x14ac:dyDescent="0.3">
      <c r="A48" s="1" t="s">
        <v>116</v>
      </c>
      <c r="B48" s="20" t="s">
        <v>147</v>
      </c>
      <c r="C48" s="10">
        <v>2774</v>
      </c>
      <c r="D48" s="10">
        <v>938</v>
      </c>
      <c r="E48" s="10">
        <f t="shared" si="2"/>
        <v>31</v>
      </c>
      <c r="F48" s="10">
        <f t="shared" si="3"/>
        <v>40</v>
      </c>
      <c r="G48" s="10">
        <v>2805</v>
      </c>
      <c r="H48" s="10">
        <v>978</v>
      </c>
    </row>
    <row r="49" spans="1:8" x14ac:dyDescent="0.3">
      <c r="A49" s="1" t="s">
        <v>116</v>
      </c>
      <c r="B49" s="20" t="s">
        <v>146</v>
      </c>
      <c r="C49" s="10">
        <v>2831</v>
      </c>
      <c r="D49" s="10">
        <v>939</v>
      </c>
      <c r="E49" s="10">
        <f t="shared" si="2"/>
        <v>42</v>
      </c>
      <c r="F49" s="10">
        <f t="shared" si="3"/>
        <v>37</v>
      </c>
      <c r="G49" s="10">
        <v>2873</v>
      </c>
      <c r="H49" s="10">
        <v>976</v>
      </c>
    </row>
    <row r="50" spans="1:8" x14ac:dyDescent="0.3">
      <c r="A50" s="1" t="s">
        <v>116</v>
      </c>
      <c r="B50" s="20" t="s">
        <v>143</v>
      </c>
      <c r="C50" s="10">
        <v>3060</v>
      </c>
      <c r="D50" s="10">
        <v>636</v>
      </c>
      <c r="E50" s="10">
        <f t="shared" si="2"/>
        <v>43</v>
      </c>
      <c r="F50" s="10">
        <f t="shared" si="3"/>
        <v>46</v>
      </c>
      <c r="G50" s="10">
        <v>3103</v>
      </c>
      <c r="H50" s="10">
        <v>682</v>
      </c>
    </row>
    <row r="51" spans="1:8" x14ac:dyDescent="0.3">
      <c r="A51" s="1" t="s">
        <v>116</v>
      </c>
      <c r="B51" s="20" t="s">
        <v>160</v>
      </c>
      <c r="C51" s="10">
        <v>3629</v>
      </c>
      <c r="D51" s="10">
        <v>1370</v>
      </c>
      <c r="E51" s="10">
        <f t="shared" si="2"/>
        <v>98</v>
      </c>
      <c r="F51" s="10">
        <f t="shared" si="3"/>
        <v>33</v>
      </c>
      <c r="G51" s="10">
        <v>3727</v>
      </c>
      <c r="H51" s="10">
        <v>1403</v>
      </c>
    </row>
    <row r="52" spans="1:8" x14ac:dyDescent="0.3">
      <c r="A52" s="1" t="s">
        <v>116</v>
      </c>
      <c r="B52" s="20" t="s">
        <v>148</v>
      </c>
      <c r="C52" s="10">
        <v>3064</v>
      </c>
      <c r="D52" s="10">
        <v>1604</v>
      </c>
      <c r="E52" s="10">
        <f t="shared" si="2"/>
        <v>77</v>
      </c>
      <c r="F52" s="10">
        <f t="shared" si="3"/>
        <v>37</v>
      </c>
      <c r="G52" s="10">
        <v>3141</v>
      </c>
      <c r="H52" s="10">
        <v>1641</v>
      </c>
    </row>
    <row r="53" spans="1:8" x14ac:dyDescent="0.3">
      <c r="A53" s="1" t="s">
        <v>116</v>
      </c>
      <c r="B53" s="20" t="s">
        <v>145</v>
      </c>
      <c r="C53" s="10">
        <v>2731</v>
      </c>
      <c r="D53" s="10">
        <v>936</v>
      </c>
      <c r="E53" s="10">
        <f t="shared" si="2"/>
        <v>39</v>
      </c>
      <c r="F53" s="10">
        <f t="shared" si="3"/>
        <v>42</v>
      </c>
      <c r="G53" s="10">
        <v>2770</v>
      </c>
      <c r="H53" s="10">
        <v>978</v>
      </c>
    </row>
    <row r="54" spans="1:8" x14ac:dyDescent="0.3">
      <c r="A54" s="1" t="s">
        <v>116</v>
      </c>
      <c r="B54" s="20" t="s">
        <v>142</v>
      </c>
      <c r="C54" s="10">
        <v>2986</v>
      </c>
      <c r="D54" s="10">
        <v>623</v>
      </c>
      <c r="E54" s="10">
        <f t="shared" si="2"/>
        <v>62</v>
      </c>
      <c r="F54" s="10">
        <f t="shared" si="3"/>
        <v>56</v>
      </c>
      <c r="G54" s="10">
        <v>3048</v>
      </c>
      <c r="H54" s="10">
        <v>679</v>
      </c>
    </row>
    <row r="55" spans="1:8" x14ac:dyDescent="0.3">
      <c r="A55" s="1" t="s">
        <v>116</v>
      </c>
      <c r="B55" s="20" t="s">
        <v>141</v>
      </c>
      <c r="C55" s="10">
        <v>2307</v>
      </c>
      <c r="D55" s="10">
        <v>610</v>
      </c>
      <c r="E55" s="10">
        <f t="shared" si="2"/>
        <v>127</v>
      </c>
      <c r="F55" s="10">
        <f t="shared" si="3"/>
        <v>56</v>
      </c>
      <c r="G55" s="10">
        <v>2434</v>
      </c>
      <c r="H55" s="10">
        <v>666</v>
      </c>
    </row>
    <row r="56" spans="1:8" x14ac:dyDescent="0.3">
      <c r="A56" s="1" t="s">
        <v>116</v>
      </c>
      <c r="B56" s="20" t="s">
        <v>123</v>
      </c>
      <c r="C56" s="10">
        <v>745</v>
      </c>
      <c r="D56" s="10">
        <v>1308</v>
      </c>
      <c r="E56" s="10">
        <f t="shared" si="2"/>
        <v>140</v>
      </c>
      <c r="F56" s="10">
        <f t="shared" si="3"/>
        <v>38</v>
      </c>
      <c r="G56" s="10">
        <v>885</v>
      </c>
      <c r="H56" s="10">
        <v>1346</v>
      </c>
    </row>
    <row r="57" spans="1:8" x14ac:dyDescent="0.3">
      <c r="A57" s="1" t="s">
        <v>116</v>
      </c>
      <c r="B57" s="20" t="s">
        <v>122</v>
      </c>
      <c r="C57" s="10">
        <v>930</v>
      </c>
      <c r="D57" s="10">
        <v>1216</v>
      </c>
      <c r="E57" s="10">
        <f t="shared" si="2"/>
        <v>52</v>
      </c>
      <c r="F57" s="10">
        <f t="shared" si="3"/>
        <v>48</v>
      </c>
      <c r="G57" s="10">
        <v>982</v>
      </c>
      <c r="H57" s="10">
        <v>1264</v>
      </c>
    </row>
    <row r="58" spans="1:8" x14ac:dyDescent="0.3">
      <c r="A58" s="1" t="s">
        <v>116</v>
      </c>
      <c r="B58" s="20" t="s">
        <v>166</v>
      </c>
      <c r="C58" s="10">
        <v>3587</v>
      </c>
      <c r="D58" s="10">
        <v>1766</v>
      </c>
      <c r="E58" s="10">
        <f t="shared" si="2"/>
        <v>95</v>
      </c>
      <c r="F58" s="10">
        <f t="shared" si="3"/>
        <v>114</v>
      </c>
      <c r="G58" s="10">
        <v>3682</v>
      </c>
      <c r="H58" s="10">
        <v>1880</v>
      </c>
    </row>
    <row r="59" spans="1:8" x14ac:dyDescent="0.3">
      <c r="A59" s="1" t="s">
        <v>116</v>
      </c>
      <c r="B59" s="20" t="s">
        <v>32</v>
      </c>
      <c r="C59" s="10">
        <v>1248</v>
      </c>
      <c r="D59" s="10">
        <v>1682</v>
      </c>
      <c r="E59" s="10">
        <f t="shared" si="2"/>
        <v>206</v>
      </c>
      <c r="F59" s="10">
        <f t="shared" si="3"/>
        <v>351</v>
      </c>
      <c r="G59" s="10">
        <v>1454</v>
      </c>
      <c r="H59" s="10">
        <v>2033</v>
      </c>
    </row>
    <row r="60" spans="1:8" x14ac:dyDescent="0.3">
      <c r="A60" s="1" t="s">
        <v>116</v>
      </c>
      <c r="B60" s="20" t="s">
        <v>33</v>
      </c>
      <c r="C60" s="10">
        <v>1525</v>
      </c>
      <c r="D60" s="10">
        <v>1683</v>
      </c>
      <c r="E60" s="10">
        <f t="shared" si="2"/>
        <v>204</v>
      </c>
      <c r="F60" s="10">
        <f t="shared" si="3"/>
        <v>349</v>
      </c>
      <c r="G60" s="10">
        <v>1729</v>
      </c>
      <c r="H60" s="10">
        <v>2032</v>
      </c>
    </row>
    <row r="61" spans="1:8" x14ac:dyDescent="0.3">
      <c r="A61" s="1" t="s">
        <v>116</v>
      </c>
      <c r="B61" s="20" t="s">
        <v>34</v>
      </c>
      <c r="C61" s="10">
        <v>1804</v>
      </c>
      <c r="D61" s="10">
        <v>1681</v>
      </c>
      <c r="E61" s="10">
        <f t="shared" si="2"/>
        <v>203</v>
      </c>
      <c r="F61" s="10">
        <f t="shared" si="3"/>
        <v>348</v>
      </c>
      <c r="G61" s="10">
        <v>2007</v>
      </c>
      <c r="H61" s="10">
        <v>2029</v>
      </c>
    </row>
    <row r="62" spans="1:8" x14ac:dyDescent="0.3">
      <c r="A62" s="1" t="s">
        <v>116</v>
      </c>
      <c r="B62" s="20" t="s">
        <v>35</v>
      </c>
      <c r="C62" s="10">
        <v>2675</v>
      </c>
      <c r="D62" s="10">
        <v>1676</v>
      </c>
      <c r="E62" s="10">
        <f t="shared" si="2"/>
        <v>114</v>
      </c>
      <c r="F62" s="10">
        <f t="shared" si="3"/>
        <v>349</v>
      </c>
      <c r="G62" s="10">
        <v>2789</v>
      </c>
      <c r="H62" s="10">
        <v>2025</v>
      </c>
    </row>
    <row r="63" spans="1:8" x14ac:dyDescent="0.3">
      <c r="A63" s="1" t="s">
        <v>116</v>
      </c>
      <c r="B63" s="20" t="s">
        <v>14</v>
      </c>
      <c r="C63" s="10">
        <v>860</v>
      </c>
      <c r="D63" s="10">
        <v>560</v>
      </c>
      <c r="E63" s="10">
        <f t="shared" si="2"/>
        <v>107</v>
      </c>
      <c r="F63" s="10">
        <f t="shared" si="3"/>
        <v>78</v>
      </c>
      <c r="G63" s="10">
        <v>967</v>
      </c>
      <c r="H63" s="10">
        <v>638</v>
      </c>
    </row>
    <row r="64" spans="1:8" x14ac:dyDescent="0.3">
      <c r="A64" s="1" t="s">
        <v>116</v>
      </c>
      <c r="B64" s="20" t="s">
        <v>37</v>
      </c>
      <c r="C64" s="10">
        <v>1776</v>
      </c>
      <c r="D64" s="10">
        <v>732</v>
      </c>
      <c r="E64" s="10">
        <f t="shared" si="2"/>
        <v>119</v>
      </c>
      <c r="F64" s="10">
        <f t="shared" si="3"/>
        <v>537</v>
      </c>
      <c r="G64" s="10">
        <v>1895</v>
      </c>
      <c r="H64" s="10">
        <v>1269</v>
      </c>
    </row>
    <row r="65" spans="1:8" x14ac:dyDescent="0.3">
      <c r="A65" s="1" t="s">
        <v>116</v>
      </c>
      <c r="B65" s="20" t="s">
        <v>38</v>
      </c>
      <c r="C65" s="10">
        <v>1543</v>
      </c>
      <c r="D65" s="10">
        <v>733</v>
      </c>
      <c r="E65" s="10">
        <f t="shared" si="2"/>
        <v>120</v>
      </c>
      <c r="F65" s="10">
        <f t="shared" si="3"/>
        <v>535</v>
      </c>
      <c r="G65" s="10">
        <v>1663</v>
      </c>
      <c r="H65" s="10">
        <v>1268</v>
      </c>
    </row>
    <row r="66" spans="1:8" x14ac:dyDescent="0.3">
      <c r="A66" s="1" t="s">
        <v>116</v>
      </c>
      <c r="B66" s="20" t="s">
        <v>39</v>
      </c>
      <c r="C66" s="10">
        <v>1315</v>
      </c>
      <c r="D66" s="10">
        <v>734</v>
      </c>
      <c r="E66" s="10">
        <f t="shared" si="2"/>
        <v>116</v>
      </c>
      <c r="F66" s="10">
        <f t="shared" si="3"/>
        <v>535</v>
      </c>
      <c r="G66" s="10">
        <v>1431</v>
      </c>
      <c r="H66" s="10">
        <v>1269</v>
      </c>
    </row>
    <row r="67" spans="1:8" x14ac:dyDescent="0.3">
      <c r="A67" s="1" t="s">
        <v>116</v>
      </c>
      <c r="B67" s="20" t="s">
        <v>40</v>
      </c>
      <c r="C67" s="10">
        <v>1082</v>
      </c>
      <c r="D67" s="10">
        <v>735</v>
      </c>
      <c r="E67" s="10">
        <f t="shared" si="2"/>
        <v>119</v>
      </c>
      <c r="F67" s="10">
        <f t="shared" si="3"/>
        <v>536</v>
      </c>
      <c r="G67" s="10">
        <v>1201</v>
      </c>
      <c r="H67" s="10">
        <v>1271</v>
      </c>
    </row>
    <row r="68" spans="1:8" x14ac:dyDescent="0.3">
      <c r="A68" s="1" t="s">
        <v>116</v>
      </c>
      <c r="B68" s="20" t="s">
        <v>41</v>
      </c>
      <c r="C68" s="10">
        <v>804</v>
      </c>
      <c r="D68" s="10">
        <v>724</v>
      </c>
      <c r="E68" s="10">
        <f t="shared" si="2"/>
        <v>114</v>
      </c>
      <c r="F68" s="10">
        <f t="shared" si="3"/>
        <v>212</v>
      </c>
      <c r="G68" s="10">
        <v>918</v>
      </c>
      <c r="H68" s="10">
        <v>936</v>
      </c>
    </row>
    <row r="69" spans="1:8" x14ac:dyDescent="0.3">
      <c r="A69" s="1" t="s">
        <v>116</v>
      </c>
      <c r="B69" s="20" t="s">
        <v>42</v>
      </c>
      <c r="C69" s="10">
        <v>2549</v>
      </c>
      <c r="D69" s="10">
        <v>611</v>
      </c>
      <c r="E69" s="10">
        <f t="shared" si="2"/>
        <v>113</v>
      </c>
      <c r="F69" s="10">
        <f t="shared" si="3"/>
        <v>209</v>
      </c>
      <c r="G69" s="10">
        <v>2662</v>
      </c>
      <c r="H69" s="10">
        <v>820</v>
      </c>
    </row>
    <row r="70" spans="1:8" x14ac:dyDescent="0.3">
      <c r="A70" s="1" t="s">
        <v>116</v>
      </c>
      <c r="B70" s="20" t="s">
        <v>43</v>
      </c>
      <c r="C70" s="10">
        <v>2193</v>
      </c>
      <c r="D70" s="10">
        <v>2392</v>
      </c>
      <c r="E70" s="10">
        <f t="shared" si="2"/>
        <v>76</v>
      </c>
      <c r="F70" s="10">
        <f t="shared" si="3"/>
        <v>116</v>
      </c>
      <c r="G70" s="10">
        <v>2269</v>
      </c>
      <c r="H70" s="10">
        <v>2508</v>
      </c>
    </row>
    <row r="71" spans="1:8" x14ac:dyDescent="0.3">
      <c r="A71" s="1" t="s">
        <v>116</v>
      </c>
      <c r="B71" s="20" t="s">
        <v>43</v>
      </c>
      <c r="C71" s="10">
        <v>2378</v>
      </c>
      <c r="D71" s="10">
        <v>2534</v>
      </c>
      <c r="E71" s="10">
        <f t="shared" si="2"/>
        <v>77</v>
      </c>
      <c r="F71" s="10">
        <f t="shared" si="3"/>
        <v>116</v>
      </c>
      <c r="G71" s="10">
        <v>2455</v>
      </c>
      <c r="H71" s="10">
        <v>2650</v>
      </c>
    </row>
    <row r="72" spans="1:8" x14ac:dyDescent="0.3">
      <c r="A72" s="1" t="s">
        <v>116</v>
      </c>
      <c r="B72" s="20" t="s">
        <v>44</v>
      </c>
      <c r="C72" s="10">
        <v>2548</v>
      </c>
      <c r="D72" s="10">
        <v>1233</v>
      </c>
      <c r="E72" s="10">
        <f t="shared" si="2"/>
        <v>113</v>
      </c>
      <c r="F72" s="10">
        <f t="shared" si="3"/>
        <v>113</v>
      </c>
      <c r="G72" s="10">
        <v>2661</v>
      </c>
      <c r="H72" s="10">
        <v>1346</v>
      </c>
    </row>
    <row r="73" spans="1:8" x14ac:dyDescent="0.3">
      <c r="A73" s="1" t="s">
        <v>116</v>
      </c>
      <c r="B73" s="20" t="s">
        <v>45</v>
      </c>
      <c r="C73" s="10">
        <v>1249</v>
      </c>
      <c r="D73" s="10">
        <v>2198</v>
      </c>
      <c r="E73" s="10">
        <f t="shared" si="2"/>
        <v>136</v>
      </c>
      <c r="F73" s="10">
        <f t="shared" si="3"/>
        <v>403</v>
      </c>
      <c r="G73" s="10">
        <v>1385</v>
      </c>
      <c r="H73" s="10">
        <v>2601</v>
      </c>
    </row>
    <row r="74" spans="1:8" x14ac:dyDescent="0.3">
      <c r="A74" s="1" t="s">
        <v>116</v>
      </c>
      <c r="B74" s="20" t="s">
        <v>46</v>
      </c>
      <c r="C74" s="10">
        <v>3235</v>
      </c>
      <c r="D74" s="10">
        <v>1333</v>
      </c>
      <c r="E74" s="10">
        <f t="shared" si="2"/>
        <v>168</v>
      </c>
      <c r="F74" s="10">
        <f t="shared" si="3"/>
        <v>692</v>
      </c>
      <c r="G74" s="10">
        <v>3403</v>
      </c>
      <c r="H74" s="10">
        <v>2025</v>
      </c>
    </row>
    <row r="75" spans="1:8" x14ac:dyDescent="0.3">
      <c r="A75" s="1" t="s">
        <v>116</v>
      </c>
      <c r="B75" s="20" t="s">
        <v>47</v>
      </c>
      <c r="C75" s="10">
        <v>2882</v>
      </c>
      <c r="D75" s="10">
        <v>728</v>
      </c>
      <c r="E75" s="10">
        <f t="shared" si="2"/>
        <v>171</v>
      </c>
      <c r="F75" s="10">
        <f t="shared" si="3"/>
        <v>1133</v>
      </c>
      <c r="G75" s="10">
        <v>3053</v>
      </c>
      <c r="H75" s="10">
        <v>1861</v>
      </c>
    </row>
    <row r="76" spans="1:8" x14ac:dyDescent="0.3">
      <c r="A76" s="1" t="s">
        <v>116</v>
      </c>
      <c r="B76" s="20" t="s">
        <v>49</v>
      </c>
      <c r="C76" s="10">
        <v>1894</v>
      </c>
      <c r="D76" s="10">
        <v>731</v>
      </c>
      <c r="E76" s="10">
        <f t="shared" si="2"/>
        <v>115</v>
      </c>
      <c r="F76" s="10">
        <f t="shared" si="3"/>
        <v>536</v>
      </c>
      <c r="G76" s="10">
        <v>2009</v>
      </c>
      <c r="H76" s="10">
        <v>1267</v>
      </c>
    </row>
    <row r="77" spans="1:8" x14ac:dyDescent="0.3">
      <c r="A77" s="1" t="s">
        <v>116</v>
      </c>
      <c r="B77" s="20" t="s">
        <v>50</v>
      </c>
      <c r="C77" s="10">
        <v>1663</v>
      </c>
      <c r="D77" s="10">
        <v>734</v>
      </c>
      <c r="E77" s="10">
        <f t="shared" si="2"/>
        <v>113</v>
      </c>
      <c r="F77" s="10">
        <f t="shared" si="3"/>
        <v>535</v>
      </c>
      <c r="G77" s="10">
        <v>1776</v>
      </c>
      <c r="H77" s="10">
        <v>1269</v>
      </c>
    </row>
    <row r="78" spans="1:8" x14ac:dyDescent="0.3">
      <c r="A78" s="1" t="s">
        <v>116</v>
      </c>
      <c r="B78" s="20" t="s">
        <v>51</v>
      </c>
      <c r="C78" s="10">
        <v>1431</v>
      </c>
      <c r="D78" s="10">
        <v>734</v>
      </c>
      <c r="E78" s="10">
        <f t="shared" ref="E78:E86" si="4">G78-C78</f>
        <v>115</v>
      </c>
      <c r="F78" s="10">
        <f t="shared" ref="F78:F86" si="5">H78-D78</f>
        <v>535</v>
      </c>
      <c r="G78" s="10">
        <v>1546</v>
      </c>
      <c r="H78" s="10">
        <v>1269</v>
      </c>
    </row>
    <row r="79" spans="1:8" x14ac:dyDescent="0.3">
      <c r="A79" s="1" t="s">
        <v>116</v>
      </c>
      <c r="B79" s="20" t="s">
        <v>52</v>
      </c>
      <c r="C79" s="10">
        <v>1199</v>
      </c>
      <c r="D79" s="10">
        <v>736</v>
      </c>
      <c r="E79" s="10">
        <f t="shared" si="4"/>
        <v>115</v>
      </c>
      <c r="F79" s="10">
        <f t="shared" si="5"/>
        <v>534</v>
      </c>
      <c r="G79" s="10">
        <v>1314</v>
      </c>
      <c r="H79" s="10">
        <v>1270</v>
      </c>
    </row>
    <row r="80" spans="1:8" x14ac:dyDescent="0.3">
      <c r="A80" s="1" t="s">
        <v>116</v>
      </c>
      <c r="B80" s="20" t="s">
        <v>53</v>
      </c>
      <c r="C80" s="10">
        <v>806</v>
      </c>
      <c r="D80" s="10">
        <v>1005</v>
      </c>
      <c r="E80" s="10">
        <f t="shared" si="4"/>
        <v>113</v>
      </c>
      <c r="F80" s="10">
        <f t="shared" si="5"/>
        <v>209</v>
      </c>
      <c r="G80" s="10">
        <v>919</v>
      </c>
      <c r="H80" s="10">
        <v>1214</v>
      </c>
    </row>
    <row r="81" spans="1:8" x14ac:dyDescent="0.3">
      <c r="A81" s="1" t="s">
        <v>116</v>
      </c>
      <c r="B81" s="20" t="s">
        <v>54</v>
      </c>
      <c r="C81" s="10">
        <v>2193</v>
      </c>
      <c r="D81" s="10">
        <v>1234</v>
      </c>
      <c r="E81" s="10">
        <f t="shared" si="4"/>
        <v>203</v>
      </c>
      <c r="F81" s="10">
        <f t="shared" si="5"/>
        <v>115</v>
      </c>
      <c r="G81" s="10">
        <v>2396</v>
      </c>
      <c r="H81" s="10">
        <v>1349</v>
      </c>
    </row>
    <row r="82" spans="1:8" x14ac:dyDescent="0.3">
      <c r="A82" s="1" t="s">
        <v>116</v>
      </c>
      <c r="B82" s="20" t="s">
        <v>55</v>
      </c>
      <c r="C82" s="10">
        <v>546</v>
      </c>
      <c r="D82" s="10">
        <v>1897</v>
      </c>
      <c r="E82" s="10">
        <f t="shared" si="4"/>
        <v>140</v>
      </c>
      <c r="F82" s="10">
        <f t="shared" si="5"/>
        <v>85</v>
      </c>
      <c r="G82" s="10">
        <v>686</v>
      </c>
      <c r="H82" s="10">
        <v>1982</v>
      </c>
    </row>
    <row r="83" spans="1:8" x14ac:dyDescent="0.3">
      <c r="A83" s="1" t="s">
        <v>116</v>
      </c>
      <c r="B83" s="20" t="s">
        <v>55</v>
      </c>
      <c r="C83" s="10">
        <v>544</v>
      </c>
      <c r="D83" s="10">
        <v>2358</v>
      </c>
      <c r="E83" s="10">
        <f t="shared" si="4"/>
        <v>133</v>
      </c>
      <c r="F83" s="10">
        <f t="shared" si="5"/>
        <v>92</v>
      </c>
      <c r="G83" s="10">
        <v>677</v>
      </c>
      <c r="H83" s="10">
        <v>2450</v>
      </c>
    </row>
    <row r="84" spans="1:8" x14ac:dyDescent="0.3">
      <c r="A84" s="1" t="s">
        <v>116</v>
      </c>
      <c r="B84" s="20" t="s">
        <v>55</v>
      </c>
      <c r="C84" s="10">
        <v>2553</v>
      </c>
      <c r="D84" s="10">
        <v>2023</v>
      </c>
      <c r="E84" s="10">
        <f t="shared" si="4"/>
        <v>113</v>
      </c>
      <c r="F84" s="10">
        <f t="shared" si="5"/>
        <v>69</v>
      </c>
      <c r="G84" s="10">
        <v>2666</v>
      </c>
      <c r="H84" s="10">
        <v>2092</v>
      </c>
    </row>
    <row r="85" spans="1:8" x14ac:dyDescent="0.3">
      <c r="A85" t="s">
        <v>191</v>
      </c>
      <c r="B85" s="20" t="s">
        <v>32</v>
      </c>
      <c r="C85" s="10">
        <v>1248</v>
      </c>
      <c r="D85" s="10">
        <v>1682</v>
      </c>
      <c r="E85" s="10">
        <f t="shared" si="4"/>
        <v>206</v>
      </c>
      <c r="F85" s="10">
        <f t="shared" si="5"/>
        <v>351</v>
      </c>
      <c r="G85" s="10">
        <v>1454</v>
      </c>
      <c r="H85" s="10">
        <v>2033</v>
      </c>
    </row>
    <row r="86" spans="1:8" x14ac:dyDescent="0.3">
      <c r="A86" t="s">
        <v>190</v>
      </c>
      <c r="B86" s="20" t="s">
        <v>33</v>
      </c>
      <c r="C86" s="10">
        <v>1525</v>
      </c>
      <c r="D86" s="10">
        <v>1683</v>
      </c>
      <c r="E86" s="10">
        <f t="shared" si="4"/>
        <v>204</v>
      </c>
      <c r="F86" s="10">
        <f t="shared" si="5"/>
        <v>349</v>
      </c>
      <c r="G86" s="10">
        <v>1729</v>
      </c>
      <c r="H86" s="10">
        <v>2032</v>
      </c>
    </row>
  </sheetData>
  <sortState xmlns:xlrd2="http://schemas.microsoft.com/office/spreadsheetml/2017/richdata2" ref="A18:H84">
    <sortCondition ref="B18:B84"/>
  </sortState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Images</vt:lpstr>
      <vt:lpstr>Components</vt:lpstr>
      <vt:lpstr>Highlights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2023-10-29T14:32:28Z</dcterms:modified>
</cp:coreProperties>
</file>