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小论文\git_code\results\ML_results\"/>
    </mc:Choice>
  </mc:AlternateContent>
  <xr:revisionPtr revIDLastSave="0" documentId="13_ncr:1_{316F11DD-7F02-41FD-90A8-680E84C5F5F5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BDT" sheetId="5" r:id="rId6"/>
    <sheet name="ABDT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8" l="1"/>
  <c r="C33" i="8"/>
  <c r="B33" i="8"/>
  <c r="D33" i="4"/>
  <c r="C33" i="4"/>
  <c r="B33" i="4"/>
  <c r="D33" i="3"/>
  <c r="C33" i="3"/>
  <c r="B33" i="3"/>
  <c r="D33" i="2"/>
  <c r="C33" i="2"/>
  <c r="B33" i="2"/>
  <c r="C33" i="1"/>
  <c r="D33" i="1"/>
  <c r="B33" i="1"/>
  <c r="D33" i="9"/>
  <c r="C33" i="9"/>
  <c r="B33" i="9"/>
  <c r="D33" i="7"/>
  <c r="C33" i="7"/>
  <c r="B33" i="7"/>
  <c r="D33" i="6"/>
  <c r="C33" i="6"/>
  <c r="B33" i="6"/>
  <c r="D33" i="5"/>
  <c r="C33" i="5"/>
  <c r="B33" i="5"/>
</calcChain>
</file>

<file path=xl/sharedStrings.xml><?xml version="1.0" encoding="utf-8"?>
<sst xmlns="http://schemas.openxmlformats.org/spreadsheetml/2006/main" count="363" uniqueCount="257">
  <si>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</si>
  <si>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</si>
  <si>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</si>
  <si>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</si>
  <si>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</si>
  <si>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0.001, 'kernel': 'rbf', 'max_iter': -1, 'probability': False, 'random_state': 32416,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</si>
  <si>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</si>
  <si>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</si>
  <si>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</si>
  <si>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</si>
  <si>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</si>
  <si>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</si>
  <si>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</si>
  <si>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</si>
  <si>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</si>
  <si>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</si>
  <si>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</si>
  <si>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</si>
  <si>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</si>
  <si>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</si>
  <si>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</si>
  <si>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</si>
  <si>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</si>
  <si>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</si>
  <si>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</si>
  <si>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</si>
  <si>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</si>
  <si>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</si>
  <si>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</si>
  <si>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</si>
  <si>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</si>
  <si>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</si>
  <si>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</si>
  <si>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</si>
  <si>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</si>
  <si>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</si>
  <si>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</si>
  <si>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</si>
  <si>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</si>
  <si>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</si>
  <si>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</si>
  <si>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</si>
  <si>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</si>
  <si>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</si>
  <si>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</si>
  <si>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</si>
  <si>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</si>
  <si>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</si>
  <si>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</si>
  <si>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</si>
  <si>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</si>
  <si>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</si>
  <si>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</si>
  <si>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</si>
  <si>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</si>
  <si>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</si>
  <si>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</si>
  <si>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32479,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</si>
  <si>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</si>
  <si>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</si>
  <si>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</si>
  <si>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</si>
  <si>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</si>
  <si>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</si>
  <si>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</si>
  <si>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</si>
  <si>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</si>
  <si>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</si>
  <si>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5, 'p': 2, 'weights': 'distance'}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</si>
  <si>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</si>
  <si>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</si>
  <si>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</si>
  <si>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</si>
  <si>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</si>
  <si>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</si>
  <si>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</si>
  <si>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</si>
  <si>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</si>
  <si>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</si>
  <si>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</si>
  <si>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</si>
  <si>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</si>
  <si>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</si>
  <si>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</si>
  <si>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</si>
  <si>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</si>
  <si>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</si>
  <si>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</si>
  <si>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</si>
  <si>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</si>
  <si>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</si>
  <si>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</si>
  <si>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</si>
  <si>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</si>
  <si>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</si>
  <si>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</si>
  <si>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</si>
  <si>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</si>
  <si>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</si>
  <si>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</si>
  <si>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</si>
  <si>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</si>
  <si>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</si>
  <si>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</si>
  <si>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</si>
  <si>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</si>
  <si>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</si>
  <si>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</si>
  <si>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</si>
  <si>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</si>
  <si>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</si>
  <si>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</si>
  <si>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</si>
  <si>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</si>
  <si>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</si>
  <si>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</si>
  <si>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</si>
  <si>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</si>
  <si>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</si>
  <si>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</si>
  <si>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</si>
  <si>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</si>
  <si>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</si>
  <si>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</si>
  <si>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</si>
  <si>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</si>
  <si>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</si>
  <si>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</si>
  <si>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</si>
  <si>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100, 'random_state': 32416}</t>
  </si>
  <si>
    <t>{'algorithm': 'SAMME.R', 'base_estimator': None, 'learning_rate': 0.01, 'n_estimators': 100, 'random_state': 31764}</t>
  </si>
  <si>
    <t>{'algorithm': 'SAMME.R', 'base_estimator': None, 'learning_rate': 0.01, 'n_estimators': 100, 'random_state': 31861}</t>
  </si>
  <si>
    <t>{'algorithm': 'SAMME.R', 'base_estimator': None, 'learning_rate': 0.01, 'n_estimators': 100, 'random_state': 32342}</t>
  </si>
  <si>
    <t>{'algorithm': 'SAMME.R', 'base_estimator': None, 'learning_rate': 0.01, 'n_estimators': 100, 'random_state': 32486}</t>
  </si>
  <si>
    <t>{'algorithm': 'SAMME.R', 'base_estimator': None, 'learning_rate': 0.01, 'n_estimators': 100, 'random_state': 32249}</t>
  </si>
  <si>
    <t>{'algorithm': 'SAMME.R', 'base_estimator': None, 'learning_rate': 0.01, 'n_estimators': 100, 'random_state': 32313}</t>
  </si>
  <si>
    <t>{'algorithm': 'SAMME.R', 'base_estimator': None, 'learning_rate': 0.01, 'n_estimators': 100, 'random_state': 31691}</t>
  </si>
  <si>
    <t>{'algorithm': 'SAMME.R', 'base_estimator': None, 'learning_rate': 0.01, 'n_estimators': 100, 'random_state': 32289}</t>
  </si>
  <si>
    <t>{'algorithm': 'SAMME.R', 'base_estimator': None, 'learning_rate': 0.01, 'n_estimators': 100, 'random_state': 32538}</t>
  </si>
  <si>
    <t>{'algorithm': 'SAMME.R', 'base_estimator': None, 'learning_rate': 0.01, 'n_estimators': 100, 'random_state': 32487}</t>
  </si>
  <si>
    <t>{'algorithm': 'SAMME.R', 'base_estimator': None, 'learning_rate': 0.01, 'n_estimators': 100, 'random_state': 31673}</t>
  </si>
  <si>
    <t>{'algorithm': 'SAMME.R', 'base_estimator': None, 'learning_rate': 0.01, 'n_estimators': 100, 'random_state': 32140}</t>
  </si>
  <si>
    <t>{'algorithm': 'SAMME.R', 'base_estimator': None, 'learning_rate': 0.01, 'n_estimators': 100, 'random_state': 31632}</t>
  </si>
  <si>
    <t>{'algorithm': 'SAMME.R', 'base_estimator': None, 'learning_rate': 0.01, 'n_estimators': 100, 'random_state': 31732}</t>
  </si>
  <si>
    <t>{'algorithm': 'SAMME.R', 'base_estimator': None, 'learning_rate': 0.01, 'n_estimators': 100, 'random_state': 31607}</t>
  </si>
  <si>
    <t>{'algorithm': 'SAMME.R', 'base_estimator': None, 'learning_rate': 0.01, 'n_estimators': 100, 'random_state': 31786}</t>
  </si>
  <si>
    <t>{'algorithm': 'SAMME.R', 'base_estimator': None, 'learning_rate': 0.01, 'n_estimators': 100, 'random_state': 31687}</t>
  </si>
  <si>
    <t>{'algorithm': 'SAMME.R', 'base_estimator': None, 'learning_rate': 0.01, 'n_estimators': 100, 'random_state': 32397}</t>
  </si>
  <si>
    <t>{'algorithm': 'SAMME.R', 'base_estimator': None, 'learning_rate': 0.01, 'n_estimators': 100, 'random_state': 31948}</t>
  </si>
  <si>
    <t>{'algorithm': 'SAMME.R', 'base_estimator': None, 'learning_rate': 0.01, 'n_estimators': 100, 'random_state': 31924}</t>
  </si>
  <si>
    <t>{'algorithm': 'SAMME.R', 'base_estimator': None, 'learning_rate': 0.01, 'n_estimators': 100, 'random_state': 32543}</t>
  </si>
  <si>
    <t>{'algorithm': 'SAMME.R', 'base_estimator': None, 'learning_rate': 0.01, 'n_estimators': 100, 'random_state': 32479}</t>
  </si>
  <si>
    <t>{'algorithm': 'SAMME.R', 'base_estimator': None, 'learning_rate': 0.01, 'n_estimators': 100, 'random_state': 31956}</t>
  </si>
  <si>
    <t>{'algorithm': 'SAMME.R', 'base_estimator': None, 'learning_rate': 0.01, 'n_estimators': 100, 'random_state': 31690}</t>
  </si>
  <si>
    <t>{'algorithm': 'SAMME.R', 'base_estimator': None, 'learning_rate': 0.01, 'n_estimators': 100, 'random_state': 31677}</t>
  </si>
  <si>
    <t>{'algorithm': 'SAMME.R', 'base_estimator': None, 'learning_rate': 0.01, 'n_estimators': 100, 'random_state': 32200}</t>
  </si>
  <si>
    <t>{'algorithm': 'SAMME.R', 'base_estimator': None, 'learning_rate': 0.01, 'n_estimators': 100, 'random_state': 32168}</t>
  </si>
  <si>
    <t>{'algorithm': 'SAMME.R', 'base_estimator': None, 'learning_rate': 0.01, 'n_estimators': 100, 'random_state': 32230}</t>
  </si>
  <si>
    <t>{'algorithm': 'SAMME.R', 'base_estimator': None, 'learning_rate': 0.01, 'n_estimators': 100,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</si>
  <si>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</si>
  <si>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</si>
  <si>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</si>
  <si>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</si>
  <si>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</si>
  <si>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</si>
  <si>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</si>
  <si>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</si>
  <si>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</si>
  <si>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</si>
  <si>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</si>
  <si>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</si>
  <si>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</si>
  <si>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</si>
  <si>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</si>
  <si>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</si>
  <si>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</si>
  <si>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</si>
  <si>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</si>
  <si>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</si>
  <si>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</si>
  <si>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</si>
  <si>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</si>
  <si>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</si>
  <si>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</si>
  <si>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</si>
  <si>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</si>
  <si>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</si>
  <si>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</si>
  <si>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</si>
  <si>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</si>
  <si>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</si>
  <si>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</si>
  <si>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</si>
  <si>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</si>
  <si>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</si>
  <si>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</si>
  <si>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</si>
  <si>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</si>
  <si>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</si>
  <si>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</si>
  <si>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</si>
  <si>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</si>
  <si>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</si>
  <si>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</si>
  <si>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</si>
  <si>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</si>
  <si>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</si>
  <si>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</si>
  <si>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</si>
  <si>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</si>
  <si>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</si>
  <si>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</si>
  <si>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</si>
  <si>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</si>
  <si>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</si>
  <si>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</si>
  <si>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</si>
  <si>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</si>
  <si>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</si>
  <si>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</si>
  <si>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</si>
  <si>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</si>
  <si>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</si>
  <si>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</si>
  <si>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SVC</t>
    <phoneticPr fontId="1" type="noConversion"/>
  </si>
  <si>
    <t>RF</t>
    <phoneticPr fontId="1" type="noConversion"/>
  </si>
  <si>
    <t>KNN</t>
    <phoneticPr fontId="1" type="noConversion"/>
  </si>
  <si>
    <t>DT</t>
    <phoneticPr fontId="1" type="noConversion"/>
  </si>
  <si>
    <t>92.09±0</t>
  </si>
  <si>
    <t>92.78±0</t>
  </si>
  <si>
    <t>92.46±0</t>
  </si>
  <si>
    <t>GNB</t>
    <phoneticPr fontId="1" type="noConversion"/>
  </si>
  <si>
    <t>SGD</t>
    <phoneticPr fontId="1" type="noConversion"/>
  </si>
  <si>
    <t>LR</t>
    <phoneticPr fontId="1" type="noConversion"/>
  </si>
  <si>
    <t>77.59±0</t>
  </si>
  <si>
    <t>80.46±0</t>
  </si>
  <si>
    <t>77±0</t>
  </si>
  <si>
    <t>51.22±0</t>
  </si>
  <si>
    <t>40.46±0</t>
  </si>
  <si>
    <t>54.62±0</t>
  </si>
  <si>
    <t>71.07±1.23</t>
  </si>
  <si>
    <t>71.95±2.17</t>
  </si>
  <si>
    <t>71.91±0.87</t>
  </si>
  <si>
    <t>66.37±0.29</t>
  </si>
  <si>
    <t>72.73±0.16</t>
  </si>
  <si>
    <t>64.4±0.34</t>
  </si>
  <si>
    <t>84.63±4.11</t>
  </si>
  <si>
    <t>84.66±4.86</t>
  </si>
  <si>
    <t>85.97±3.61</t>
  </si>
  <si>
    <t>65.19±2.74</t>
  </si>
  <si>
    <t>64.02±2.86</t>
  </si>
  <si>
    <t>66.81±2.91</t>
  </si>
  <si>
    <t>50.97±2.41</t>
  </si>
  <si>
    <t>34.47±5.68</t>
  </si>
  <si>
    <t>55.28±2.31</t>
  </si>
  <si>
    <t>GBDT</t>
    <phoneticPr fontId="1" type="noConversion"/>
  </si>
  <si>
    <t>ABDT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</si>
</sst>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2A9D-6DC4-4929-B70D-0E9942C67A59}">
  <dimension ref="A1:D10"/>
  <sheetViews>
    <sheetView zoomScale="175" zoomScaleNormal="175" workbookViewId="0">
      <selection activeCell="A7" sqref="A7"/>
    </sheetView>
  </sheetViews>
  <sheetFormatPr defaultRowHeight="14.4" x14ac:dyDescent="0.25"/>
  <cols>
    <col min="2" max="2" width="12.21875" customWidth="1"/>
    <col min="3" max="4" width="12.44140625" customWidth="1"/>
  </cols>
  <sheetData>
    <row r="1" spans="1:4" x14ac:dyDescent="0.25">
      <c r="A1" s="1"/>
      <c r="B1" s="2" t="s">
        <v>221</v>
      </c>
      <c r="C1" s="2" t="s">
        <v>222</v>
      </c>
      <c r="D1" s="2" t="s">
        <v>223</v>
      </c>
    </row>
    <row r="2" spans="1:4" x14ac:dyDescent="0.25">
      <c r="A2" s="3" t="s">
        <v>224</v>
      </c>
      <c r="B2" s="3" t="s">
        <v>240</v>
      </c>
      <c r="C2" s="3" t="s">
        <v>241</v>
      </c>
      <c r="D2" s="3" t="s">
        <v>242</v>
      </c>
    </row>
    <row r="3" spans="1:4" x14ac:dyDescent="0.25">
      <c r="A3" s="3" t="s">
        <v>225</v>
      </c>
      <c r="B3" s="3" t="s">
        <v>246</v>
      </c>
      <c r="C3" s="3" t="s">
        <v>247</v>
      </c>
      <c r="D3" s="3" t="s">
        <v>248</v>
      </c>
    </row>
    <row r="4" spans="1:4" x14ac:dyDescent="0.25">
      <c r="A4" s="3" t="s">
        <v>226</v>
      </c>
      <c r="B4" s="3" t="s">
        <v>243</v>
      </c>
      <c r="C4" s="3" t="s">
        <v>244</v>
      </c>
      <c r="D4" s="3" t="s">
        <v>245</v>
      </c>
    </row>
    <row r="5" spans="1:4" x14ac:dyDescent="0.25">
      <c r="A5" s="3" t="s">
        <v>227</v>
      </c>
      <c r="B5" s="3" t="s">
        <v>249</v>
      </c>
      <c r="C5" s="3" t="s">
        <v>250</v>
      </c>
      <c r="D5" s="3" t="s">
        <v>251</v>
      </c>
    </row>
    <row r="6" spans="1:4" x14ac:dyDescent="0.25">
      <c r="A6" s="3" t="s">
        <v>255</v>
      </c>
      <c r="B6" s="3" t="s">
        <v>228</v>
      </c>
      <c r="C6" s="3" t="s">
        <v>229</v>
      </c>
      <c r="D6" s="3" t="s">
        <v>230</v>
      </c>
    </row>
    <row r="7" spans="1:4" x14ac:dyDescent="0.25">
      <c r="A7" s="3" t="s">
        <v>256</v>
      </c>
      <c r="B7" s="3" t="s">
        <v>228</v>
      </c>
      <c r="C7" s="3" t="s">
        <v>229</v>
      </c>
      <c r="D7" s="3" t="s">
        <v>230</v>
      </c>
    </row>
    <row r="8" spans="1:4" x14ac:dyDescent="0.25">
      <c r="A8" s="3" t="s">
        <v>231</v>
      </c>
      <c r="B8" s="3" t="s">
        <v>234</v>
      </c>
      <c r="C8" s="3" t="s">
        <v>235</v>
      </c>
      <c r="D8" s="3" t="s">
        <v>236</v>
      </c>
    </row>
    <row r="9" spans="1:4" x14ac:dyDescent="0.25">
      <c r="A9" s="3" t="s">
        <v>232</v>
      </c>
      <c r="B9" s="3" t="s">
        <v>252</v>
      </c>
      <c r="C9" s="3" t="s">
        <v>253</v>
      </c>
      <c r="D9" s="3" t="s">
        <v>254</v>
      </c>
    </row>
    <row r="10" spans="1:4" x14ac:dyDescent="0.25">
      <c r="A10" s="3" t="s">
        <v>233</v>
      </c>
      <c r="B10" s="3" t="s">
        <v>237</v>
      </c>
      <c r="C10" s="3" t="s">
        <v>238</v>
      </c>
      <c r="D10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0.51224105461393599</v>
      </c>
      <c r="C2" s="3">
        <v>0.40459770114942528</v>
      </c>
      <c r="D2" s="3">
        <v>0.54617940199335557</v>
      </c>
      <c r="E2" s="3" t="s">
        <v>190</v>
      </c>
    </row>
    <row r="3" spans="1:5" x14ac:dyDescent="0.25">
      <c r="A3" s="3">
        <v>31764</v>
      </c>
      <c r="B3" s="3">
        <v>0.51224105461393599</v>
      </c>
      <c r="C3" s="3">
        <v>0.40459770114942528</v>
      </c>
      <c r="D3" s="3">
        <v>0.54617940199335557</v>
      </c>
      <c r="E3" s="3" t="s">
        <v>191</v>
      </c>
    </row>
    <row r="4" spans="1:5" x14ac:dyDescent="0.25">
      <c r="A4" s="3">
        <v>31861</v>
      </c>
      <c r="B4" s="3">
        <v>0.51224105461393599</v>
      </c>
      <c r="C4" s="3">
        <v>0.40459770114942528</v>
      </c>
      <c r="D4" s="3">
        <v>0.54617940199335557</v>
      </c>
      <c r="E4" s="3" t="s">
        <v>192</v>
      </c>
    </row>
    <row r="5" spans="1:5" x14ac:dyDescent="0.25">
      <c r="A5" s="3">
        <v>32342</v>
      </c>
      <c r="B5" s="3">
        <v>0.51224105461393599</v>
      </c>
      <c r="C5" s="3">
        <v>0.40459770114942528</v>
      </c>
      <c r="D5" s="3">
        <v>0.54617940199335557</v>
      </c>
      <c r="E5" s="3" t="s">
        <v>193</v>
      </c>
    </row>
    <row r="6" spans="1:5" x14ac:dyDescent="0.25">
      <c r="A6" s="3">
        <v>32486</v>
      </c>
      <c r="B6" s="3">
        <v>0.51224105461393599</v>
      </c>
      <c r="C6" s="3">
        <v>0.40459770114942528</v>
      </c>
      <c r="D6" s="3">
        <v>0.54617940199335557</v>
      </c>
      <c r="E6" s="3" t="s">
        <v>194</v>
      </c>
    </row>
    <row r="7" spans="1:5" x14ac:dyDescent="0.25">
      <c r="A7" s="3">
        <v>32249</v>
      </c>
      <c r="B7" s="3">
        <v>0.51224105461393599</v>
      </c>
      <c r="C7" s="3">
        <v>0.40459770114942528</v>
      </c>
      <c r="D7" s="3">
        <v>0.54617940199335557</v>
      </c>
      <c r="E7" s="3" t="s">
        <v>195</v>
      </c>
    </row>
    <row r="8" spans="1:5" x14ac:dyDescent="0.25">
      <c r="A8" s="3">
        <v>32313</v>
      </c>
      <c r="B8" s="3">
        <v>0.51224105461393599</v>
      </c>
      <c r="C8" s="3">
        <v>0.40459770114942528</v>
      </c>
      <c r="D8" s="3">
        <v>0.54617940199335557</v>
      </c>
      <c r="E8" s="3" t="s">
        <v>196</v>
      </c>
    </row>
    <row r="9" spans="1:5" x14ac:dyDescent="0.25">
      <c r="A9" s="3">
        <v>31691</v>
      </c>
      <c r="B9" s="3">
        <v>0.51224105461393599</v>
      </c>
      <c r="C9" s="3">
        <v>0.40459770114942528</v>
      </c>
      <c r="D9" s="3">
        <v>0.54617940199335557</v>
      </c>
      <c r="E9" s="3" t="s">
        <v>197</v>
      </c>
    </row>
    <row r="10" spans="1:5" x14ac:dyDescent="0.25">
      <c r="A10" s="3">
        <v>32289</v>
      </c>
      <c r="B10" s="3">
        <v>0.51224105461393599</v>
      </c>
      <c r="C10" s="3">
        <v>0.40459770114942528</v>
      </c>
      <c r="D10" s="3">
        <v>0.54617940199335557</v>
      </c>
      <c r="E10" s="3" t="s">
        <v>198</v>
      </c>
    </row>
    <row r="11" spans="1:5" x14ac:dyDescent="0.25">
      <c r="A11" s="3">
        <v>32538</v>
      </c>
      <c r="B11" s="3">
        <v>0.51224105461393599</v>
      </c>
      <c r="C11" s="3">
        <v>0.40459770114942528</v>
      </c>
      <c r="D11" s="3">
        <v>0.54617940199335557</v>
      </c>
      <c r="E11" s="3" t="s">
        <v>199</v>
      </c>
    </row>
    <row r="12" spans="1:5" x14ac:dyDescent="0.25">
      <c r="A12" s="3">
        <v>32487</v>
      </c>
      <c r="B12" s="3">
        <v>0.51224105461393599</v>
      </c>
      <c r="C12" s="3">
        <v>0.40459770114942528</v>
      </c>
      <c r="D12" s="3">
        <v>0.54617940199335557</v>
      </c>
      <c r="E12" s="3" t="s">
        <v>200</v>
      </c>
    </row>
    <row r="13" spans="1:5" x14ac:dyDescent="0.25">
      <c r="A13" s="3">
        <v>31673</v>
      </c>
      <c r="B13" s="3">
        <v>0.51224105461393599</v>
      </c>
      <c r="C13" s="3">
        <v>0.40459770114942528</v>
      </c>
      <c r="D13" s="3">
        <v>0.54617940199335557</v>
      </c>
      <c r="E13" s="3" t="s">
        <v>201</v>
      </c>
    </row>
    <row r="14" spans="1:5" x14ac:dyDescent="0.25">
      <c r="A14" s="3">
        <v>32140</v>
      </c>
      <c r="B14" s="3">
        <v>0.51224105461393599</v>
      </c>
      <c r="C14" s="3">
        <v>0.40459770114942528</v>
      </c>
      <c r="D14" s="3">
        <v>0.54617940199335557</v>
      </c>
      <c r="E14" s="3" t="s">
        <v>202</v>
      </c>
    </row>
    <row r="15" spans="1:5" x14ac:dyDescent="0.25">
      <c r="A15" s="3">
        <v>31632</v>
      </c>
      <c r="B15" s="3">
        <v>0.51224105461393599</v>
      </c>
      <c r="C15" s="3">
        <v>0.40459770114942528</v>
      </c>
      <c r="D15" s="3">
        <v>0.54617940199335557</v>
      </c>
      <c r="E15" s="3" t="s">
        <v>203</v>
      </c>
    </row>
    <row r="16" spans="1:5" x14ac:dyDescent="0.25">
      <c r="A16" s="3">
        <v>31732</v>
      </c>
      <c r="B16" s="3">
        <v>0.51224105461393599</v>
      </c>
      <c r="C16" s="3">
        <v>0.40459770114942528</v>
      </c>
      <c r="D16" s="3">
        <v>0.54617940199335557</v>
      </c>
      <c r="E16" s="3" t="s">
        <v>204</v>
      </c>
    </row>
    <row r="17" spans="1:5" x14ac:dyDescent="0.25">
      <c r="A17" s="3">
        <v>31607</v>
      </c>
      <c r="B17" s="3">
        <v>0.51224105461393599</v>
      </c>
      <c r="C17" s="3">
        <v>0.40459770114942528</v>
      </c>
      <c r="D17" s="3">
        <v>0.54617940199335557</v>
      </c>
      <c r="E17" s="3" t="s">
        <v>205</v>
      </c>
    </row>
    <row r="18" spans="1:5" x14ac:dyDescent="0.25">
      <c r="A18" s="3">
        <v>31786</v>
      </c>
      <c r="B18" s="3">
        <v>0.51224105461393599</v>
      </c>
      <c r="C18" s="3">
        <v>0.40459770114942528</v>
      </c>
      <c r="D18" s="3">
        <v>0.54617940199335557</v>
      </c>
      <c r="E18" s="3" t="s">
        <v>206</v>
      </c>
    </row>
    <row r="19" spans="1:5" x14ac:dyDescent="0.25">
      <c r="A19" s="3">
        <v>31687</v>
      </c>
      <c r="B19" s="3">
        <v>0.51224105461393599</v>
      </c>
      <c r="C19" s="3">
        <v>0.40459770114942528</v>
      </c>
      <c r="D19" s="3">
        <v>0.54617940199335557</v>
      </c>
      <c r="E19" s="3" t="s">
        <v>207</v>
      </c>
    </row>
    <row r="20" spans="1:5" x14ac:dyDescent="0.25">
      <c r="A20" s="3">
        <v>32397</v>
      </c>
      <c r="B20" s="3">
        <v>0.51224105461393599</v>
      </c>
      <c r="C20" s="3">
        <v>0.40459770114942528</v>
      </c>
      <c r="D20" s="3">
        <v>0.54617940199335557</v>
      </c>
      <c r="E20" s="3" t="s">
        <v>208</v>
      </c>
    </row>
    <row r="21" spans="1:5" x14ac:dyDescent="0.25">
      <c r="A21" s="3">
        <v>31948</v>
      </c>
      <c r="B21" s="3">
        <v>0.51224105461393599</v>
      </c>
      <c r="C21" s="3">
        <v>0.40459770114942528</v>
      </c>
      <c r="D21" s="3">
        <v>0.54617940199335557</v>
      </c>
      <c r="E21" s="3" t="s">
        <v>209</v>
      </c>
    </row>
    <row r="22" spans="1:5" x14ac:dyDescent="0.25">
      <c r="A22" s="3">
        <v>31924</v>
      </c>
      <c r="B22" s="3">
        <v>0.51224105461393599</v>
      </c>
      <c r="C22" s="3">
        <v>0.40459770114942528</v>
      </c>
      <c r="D22" s="3">
        <v>0.54617940199335557</v>
      </c>
      <c r="E22" s="3" t="s">
        <v>210</v>
      </c>
    </row>
    <row r="23" spans="1:5" x14ac:dyDescent="0.25">
      <c r="A23" s="3">
        <v>32543</v>
      </c>
      <c r="B23" s="3">
        <v>0.51224105461393599</v>
      </c>
      <c r="C23" s="3">
        <v>0.40459770114942528</v>
      </c>
      <c r="D23" s="3">
        <v>0.54617940199335557</v>
      </c>
      <c r="E23" s="3" t="s">
        <v>211</v>
      </c>
    </row>
    <row r="24" spans="1:5" x14ac:dyDescent="0.25">
      <c r="A24" s="3">
        <v>32479</v>
      </c>
      <c r="B24" s="3">
        <v>0.51224105461393599</v>
      </c>
      <c r="C24" s="3">
        <v>0.40459770114942528</v>
      </c>
      <c r="D24" s="3">
        <v>0.54617940199335557</v>
      </c>
      <c r="E24" s="3" t="s">
        <v>212</v>
      </c>
    </row>
    <row r="25" spans="1:5" x14ac:dyDescent="0.25">
      <c r="A25" s="3">
        <v>31956</v>
      </c>
      <c r="B25" s="3">
        <v>0.51224105461393599</v>
      </c>
      <c r="C25" s="3">
        <v>0.40459770114942528</v>
      </c>
      <c r="D25" s="3">
        <v>0.54617940199335557</v>
      </c>
      <c r="E25" s="3" t="s">
        <v>213</v>
      </c>
    </row>
    <row r="26" spans="1:5" x14ac:dyDescent="0.25">
      <c r="A26" s="3">
        <v>31690</v>
      </c>
      <c r="B26" s="3">
        <v>0.51224105461393599</v>
      </c>
      <c r="C26" s="3">
        <v>0.40459770114942528</v>
      </c>
      <c r="D26" s="3">
        <v>0.54617940199335557</v>
      </c>
      <c r="E26" s="3" t="s">
        <v>214</v>
      </c>
    </row>
    <row r="27" spans="1:5" x14ac:dyDescent="0.25">
      <c r="A27" s="3">
        <v>31677</v>
      </c>
      <c r="B27" s="3">
        <v>0.51224105461393599</v>
      </c>
      <c r="C27" s="3">
        <v>0.40459770114942528</v>
      </c>
      <c r="D27" s="3">
        <v>0.54617940199335557</v>
      </c>
      <c r="E27" s="3" t="s">
        <v>215</v>
      </c>
    </row>
    <row r="28" spans="1:5" x14ac:dyDescent="0.25">
      <c r="A28" s="3">
        <v>32200</v>
      </c>
      <c r="B28" s="3">
        <v>0.51224105461393599</v>
      </c>
      <c r="C28" s="3">
        <v>0.40459770114942528</v>
      </c>
      <c r="D28" s="3">
        <v>0.54617940199335557</v>
      </c>
      <c r="E28" s="3" t="s">
        <v>216</v>
      </c>
    </row>
    <row r="29" spans="1:5" x14ac:dyDescent="0.25">
      <c r="A29" s="3">
        <v>32168</v>
      </c>
      <c r="B29" s="3">
        <v>0.51224105461393599</v>
      </c>
      <c r="C29" s="3">
        <v>0.40459770114942528</v>
      </c>
      <c r="D29" s="3">
        <v>0.54617940199335557</v>
      </c>
      <c r="E29" s="3" t="s">
        <v>217</v>
      </c>
    </row>
    <row r="30" spans="1:5" x14ac:dyDescent="0.25">
      <c r="A30" s="3">
        <v>32230</v>
      </c>
      <c r="B30" s="3">
        <v>0.51224105461393599</v>
      </c>
      <c r="C30" s="3">
        <v>0.40459770114942528</v>
      </c>
      <c r="D30" s="3">
        <v>0.54617940199335557</v>
      </c>
      <c r="E30" s="3" t="s">
        <v>218</v>
      </c>
    </row>
    <row r="31" spans="1:5" x14ac:dyDescent="0.25">
      <c r="A31" s="3">
        <v>31692</v>
      </c>
      <c r="B31" s="3">
        <v>0.51224105461393599</v>
      </c>
      <c r="C31" s="3">
        <v>0.40459770114942528</v>
      </c>
      <c r="D31" s="3">
        <v>0.54617940199335557</v>
      </c>
      <c r="E31" s="3" t="s">
        <v>219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51.22±0</v>
      </c>
      <c r="C33" s="2" t="str">
        <f t="shared" ref="C33:D33" si="0">FIXED(AVERAGE(C2:C31),4)*100&amp;"±"&amp;FIXED(STDEV(C2:C31),2)*100</f>
        <v>40.46±0</v>
      </c>
      <c r="D33" s="2" t="str">
        <f t="shared" si="0"/>
        <v>54.62±0</v>
      </c>
      <c r="E33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0.69491525423728817</v>
      </c>
      <c r="C2" s="3">
        <v>0.6707317073170731</v>
      </c>
      <c r="D2" s="3">
        <v>0.71756463960710681</v>
      </c>
      <c r="E2" s="3" t="s">
        <v>5</v>
      </c>
    </row>
    <row r="3" spans="1:5" x14ac:dyDescent="0.25">
      <c r="A3" s="3">
        <v>31764</v>
      </c>
      <c r="B3" s="3">
        <v>0.72504708097928439</v>
      </c>
      <c r="C3" s="3">
        <v>0.74021352313167255</v>
      </c>
      <c r="D3" s="3">
        <v>0.73029755886176506</v>
      </c>
      <c r="E3" s="3" t="s">
        <v>6</v>
      </c>
    </row>
    <row r="4" spans="1:5" x14ac:dyDescent="0.25">
      <c r="A4" s="3">
        <v>31861</v>
      </c>
      <c r="B4" s="3">
        <v>0.70809792843691144</v>
      </c>
      <c r="C4" s="3">
        <v>0.71869328493647922</v>
      </c>
      <c r="D4" s="3">
        <v>0.7158601762241803</v>
      </c>
      <c r="E4" s="3" t="s">
        <v>7</v>
      </c>
    </row>
    <row r="5" spans="1:5" x14ac:dyDescent="0.25">
      <c r="A5" s="3">
        <v>32342</v>
      </c>
      <c r="B5" s="3">
        <v>0.72504708097928439</v>
      </c>
      <c r="C5" s="3">
        <v>0.74021352313167255</v>
      </c>
      <c r="D5" s="3">
        <v>0.73029755886176506</v>
      </c>
      <c r="E5" s="3" t="s">
        <v>8</v>
      </c>
    </row>
    <row r="6" spans="1:5" x14ac:dyDescent="0.25">
      <c r="A6" s="3">
        <v>32486</v>
      </c>
      <c r="B6" s="3">
        <v>0.70809792843691144</v>
      </c>
      <c r="C6" s="3">
        <v>0.71869328493647922</v>
      </c>
      <c r="D6" s="3">
        <v>0.7158601762241803</v>
      </c>
      <c r="E6" s="3" t="s">
        <v>9</v>
      </c>
    </row>
    <row r="7" spans="1:5" x14ac:dyDescent="0.25">
      <c r="A7" s="3">
        <v>32249</v>
      </c>
      <c r="B7" s="3">
        <v>0.72504708097928439</v>
      </c>
      <c r="C7" s="3">
        <v>0.74021352313167255</v>
      </c>
      <c r="D7" s="3">
        <v>0.73029755886176506</v>
      </c>
      <c r="E7" s="3" t="s">
        <v>10</v>
      </c>
    </row>
    <row r="8" spans="1:5" x14ac:dyDescent="0.25">
      <c r="A8" s="3">
        <v>32313</v>
      </c>
      <c r="B8" s="3">
        <v>0.67796610169491522</v>
      </c>
      <c r="C8" s="3">
        <v>0.65868263473053901</v>
      </c>
      <c r="D8" s="3">
        <v>0.69799942221580247</v>
      </c>
      <c r="E8" s="3" t="s">
        <v>11</v>
      </c>
    </row>
    <row r="9" spans="1:5" x14ac:dyDescent="0.25">
      <c r="A9" s="3">
        <v>31691</v>
      </c>
      <c r="B9" s="3">
        <v>0.70809792843691144</v>
      </c>
      <c r="C9" s="3">
        <v>0.71869328493647922</v>
      </c>
      <c r="D9" s="3">
        <v>0.7158601762241803</v>
      </c>
      <c r="E9" s="3" t="s">
        <v>12</v>
      </c>
    </row>
    <row r="10" spans="1:5" x14ac:dyDescent="0.25">
      <c r="A10" s="3">
        <v>32289</v>
      </c>
      <c r="B10" s="3">
        <v>0.70809792843691144</v>
      </c>
      <c r="C10" s="3">
        <v>0.71869328493647922</v>
      </c>
      <c r="D10" s="3">
        <v>0.7158601762241803</v>
      </c>
      <c r="E10" s="3" t="s">
        <v>13</v>
      </c>
    </row>
    <row r="11" spans="1:5" x14ac:dyDescent="0.25">
      <c r="A11" s="3">
        <v>32538</v>
      </c>
      <c r="B11" s="3">
        <v>0.72504708097928439</v>
      </c>
      <c r="C11" s="3">
        <v>0.74021352313167255</v>
      </c>
      <c r="D11" s="3">
        <v>0.73029755886176506</v>
      </c>
      <c r="E11" s="3" t="s">
        <v>14</v>
      </c>
    </row>
    <row r="12" spans="1:5" x14ac:dyDescent="0.25">
      <c r="A12" s="3">
        <v>32487</v>
      </c>
      <c r="B12" s="3">
        <v>0.70809792843691144</v>
      </c>
      <c r="C12" s="3">
        <v>0.71869328493647922</v>
      </c>
      <c r="D12" s="3">
        <v>0.7158601762241803</v>
      </c>
      <c r="E12" s="3" t="s">
        <v>15</v>
      </c>
    </row>
    <row r="13" spans="1:5" x14ac:dyDescent="0.25">
      <c r="A13" s="3">
        <v>31673</v>
      </c>
      <c r="B13" s="3">
        <v>0.70809792843691144</v>
      </c>
      <c r="C13" s="3">
        <v>0.71869328493647922</v>
      </c>
      <c r="D13" s="3">
        <v>0.7158601762241803</v>
      </c>
      <c r="E13" s="3" t="s">
        <v>16</v>
      </c>
    </row>
    <row r="14" spans="1:5" x14ac:dyDescent="0.25">
      <c r="A14" s="3">
        <v>32140</v>
      </c>
      <c r="B14" s="3">
        <v>0.70809792843691144</v>
      </c>
      <c r="C14" s="3">
        <v>0.71869328493647922</v>
      </c>
      <c r="D14" s="3">
        <v>0.7158601762241803</v>
      </c>
      <c r="E14" s="3" t="s">
        <v>17</v>
      </c>
    </row>
    <row r="15" spans="1:5" x14ac:dyDescent="0.25">
      <c r="A15" s="3">
        <v>31632</v>
      </c>
      <c r="B15" s="3">
        <v>0.70809792843691144</v>
      </c>
      <c r="C15" s="3">
        <v>0.71869328493647922</v>
      </c>
      <c r="D15" s="3">
        <v>0.7158601762241803</v>
      </c>
      <c r="E15" s="3" t="s">
        <v>18</v>
      </c>
    </row>
    <row r="16" spans="1:5" x14ac:dyDescent="0.25">
      <c r="A16" s="3">
        <v>31732</v>
      </c>
      <c r="B16" s="3">
        <v>0.70809792843691144</v>
      </c>
      <c r="C16" s="3">
        <v>0.71869328493647922</v>
      </c>
      <c r="D16" s="3">
        <v>0.7158601762241803</v>
      </c>
      <c r="E16" s="3" t="s">
        <v>19</v>
      </c>
    </row>
    <row r="17" spans="1:5" x14ac:dyDescent="0.25">
      <c r="A17" s="3">
        <v>31607</v>
      </c>
      <c r="B17" s="3">
        <v>0.67796610169491522</v>
      </c>
      <c r="C17" s="3">
        <v>0.65868263473053901</v>
      </c>
      <c r="D17" s="3">
        <v>0.69799942221580247</v>
      </c>
      <c r="E17" s="3" t="s">
        <v>20</v>
      </c>
    </row>
    <row r="18" spans="1:5" x14ac:dyDescent="0.25">
      <c r="A18" s="3">
        <v>31786</v>
      </c>
      <c r="B18" s="3">
        <v>0.72504708097928439</v>
      </c>
      <c r="C18" s="3">
        <v>0.74021352313167255</v>
      </c>
      <c r="D18" s="3">
        <v>0.73029755886176506</v>
      </c>
      <c r="E18" s="3" t="s">
        <v>21</v>
      </c>
    </row>
    <row r="19" spans="1:5" x14ac:dyDescent="0.25">
      <c r="A19" s="3">
        <v>31687</v>
      </c>
      <c r="B19" s="3">
        <v>0.70809792843691144</v>
      </c>
      <c r="C19" s="3">
        <v>0.71869328493647922</v>
      </c>
      <c r="D19" s="3">
        <v>0.7158601762241803</v>
      </c>
      <c r="E19" s="3" t="s">
        <v>22</v>
      </c>
    </row>
    <row r="20" spans="1:5" x14ac:dyDescent="0.25">
      <c r="A20" s="3">
        <v>32397</v>
      </c>
      <c r="B20" s="3">
        <v>0.72504708097928439</v>
      </c>
      <c r="C20" s="3">
        <v>0.74021352313167255</v>
      </c>
      <c r="D20" s="3">
        <v>0.73029755886176506</v>
      </c>
      <c r="E20" s="3" t="s">
        <v>23</v>
      </c>
    </row>
    <row r="21" spans="1:5" x14ac:dyDescent="0.25">
      <c r="A21" s="3">
        <v>31948</v>
      </c>
      <c r="B21" s="3">
        <v>0.70809792843691144</v>
      </c>
      <c r="C21" s="3">
        <v>0.71869328493647922</v>
      </c>
      <c r="D21" s="3">
        <v>0.7158601762241803</v>
      </c>
      <c r="E21" s="3" t="s">
        <v>24</v>
      </c>
    </row>
    <row r="22" spans="1:5" x14ac:dyDescent="0.25">
      <c r="A22" s="3">
        <v>31924</v>
      </c>
      <c r="B22" s="3">
        <v>0.70809792843691144</v>
      </c>
      <c r="C22" s="3">
        <v>0.71869328493647922</v>
      </c>
      <c r="D22" s="3">
        <v>0.7158601762241803</v>
      </c>
      <c r="E22" s="3" t="s">
        <v>25</v>
      </c>
    </row>
    <row r="23" spans="1:5" x14ac:dyDescent="0.25">
      <c r="A23" s="3">
        <v>32543</v>
      </c>
      <c r="B23" s="3">
        <v>0.70809792843691144</v>
      </c>
      <c r="C23" s="3">
        <v>0.71869328493647922</v>
      </c>
      <c r="D23" s="3">
        <v>0.7158601762241803</v>
      </c>
      <c r="E23" s="3" t="s">
        <v>26</v>
      </c>
    </row>
    <row r="24" spans="1:5" x14ac:dyDescent="0.25">
      <c r="A24" s="3">
        <v>32479</v>
      </c>
      <c r="B24" s="3">
        <v>0.70809792843691144</v>
      </c>
      <c r="C24" s="3">
        <v>0.71869328493647922</v>
      </c>
      <c r="D24" s="3">
        <v>0.7158601762241803</v>
      </c>
      <c r="E24" s="3" t="s">
        <v>27</v>
      </c>
    </row>
    <row r="25" spans="1:5" x14ac:dyDescent="0.25">
      <c r="A25" s="3">
        <v>31956</v>
      </c>
      <c r="B25" s="3">
        <v>0.70809792843691144</v>
      </c>
      <c r="C25" s="3">
        <v>0.71869328493647922</v>
      </c>
      <c r="D25" s="3">
        <v>0.7158601762241803</v>
      </c>
      <c r="E25" s="3" t="s">
        <v>28</v>
      </c>
    </row>
    <row r="26" spans="1:5" x14ac:dyDescent="0.25">
      <c r="A26" s="3">
        <v>31690</v>
      </c>
      <c r="B26" s="3">
        <v>0.72504708097928439</v>
      </c>
      <c r="C26" s="3">
        <v>0.74021352313167255</v>
      </c>
      <c r="D26" s="3">
        <v>0.73029755886176506</v>
      </c>
      <c r="E26" s="3" t="s">
        <v>29</v>
      </c>
    </row>
    <row r="27" spans="1:5" x14ac:dyDescent="0.25">
      <c r="A27" s="3">
        <v>31677</v>
      </c>
      <c r="B27" s="3">
        <v>0.70809792843691144</v>
      </c>
      <c r="C27" s="3">
        <v>0.71869328493647922</v>
      </c>
      <c r="D27" s="3">
        <v>0.7158601762241803</v>
      </c>
      <c r="E27" s="3" t="s">
        <v>30</v>
      </c>
    </row>
    <row r="28" spans="1:5" x14ac:dyDescent="0.25">
      <c r="A28" s="3">
        <v>32200</v>
      </c>
      <c r="B28" s="3">
        <v>0.72504708097928439</v>
      </c>
      <c r="C28" s="3">
        <v>0.74021352313167255</v>
      </c>
      <c r="D28" s="3">
        <v>0.73029755886176506</v>
      </c>
      <c r="E28" s="3" t="s">
        <v>31</v>
      </c>
    </row>
    <row r="29" spans="1:5" x14ac:dyDescent="0.25">
      <c r="A29" s="3">
        <v>32168</v>
      </c>
      <c r="B29" s="3">
        <v>0.72504708097928439</v>
      </c>
      <c r="C29" s="3">
        <v>0.74021352313167255</v>
      </c>
      <c r="D29" s="3">
        <v>0.73029755886176506</v>
      </c>
      <c r="E29" s="3" t="s">
        <v>32</v>
      </c>
    </row>
    <row r="30" spans="1:5" x14ac:dyDescent="0.25">
      <c r="A30" s="3">
        <v>32230</v>
      </c>
      <c r="B30" s="3">
        <v>0.70809792843691144</v>
      </c>
      <c r="C30" s="3">
        <v>0.71869328493647922</v>
      </c>
      <c r="D30" s="3">
        <v>0.7158601762241803</v>
      </c>
      <c r="E30" s="3" t="s">
        <v>33</v>
      </c>
    </row>
    <row r="31" spans="1:5" x14ac:dyDescent="0.25">
      <c r="A31" s="3">
        <v>31692</v>
      </c>
      <c r="B31" s="3">
        <v>0.70809792843691144</v>
      </c>
      <c r="C31" s="3">
        <v>0.71869328493647922</v>
      </c>
      <c r="D31" s="3">
        <v>0.7158601762241803</v>
      </c>
      <c r="E31" s="3" t="s">
        <v>34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71.07±1.23</v>
      </c>
      <c r="C33" s="2" t="str">
        <f t="shared" ref="C33:D33" si="0">FIXED(AVERAGE(C2:C31),4)*100&amp;"±"&amp;FIXED(STDEV(C2:C31),4)*100</f>
        <v>71.95±2.17</v>
      </c>
      <c r="D33" s="2" t="str">
        <f t="shared" si="0"/>
        <v>71.91±0.87</v>
      </c>
      <c r="E33" s="3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C18" sqref="C18"/>
    </sheetView>
  </sheetViews>
  <sheetFormatPr defaultRowHeight="14.4" x14ac:dyDescent="0.25"/>
  <cols>
    <col min="2" max="2" width="19" customWidth="1"/>
    <col min="3" max="3" width="16.33203125" customWidth="1"/>
    <col min="4" max="4" width="13.7773437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0.8832391713747646</v>
      </c>
      <c r="C2" s="3">
        <v>0.88928571428571435</v>
      </c>
      <c r="D2" s="3">
        <v>0.89188213202368916</v>
      </c>
      <c r="E2" s="3" t="s">
        <v>35</v>
      </c>
    </row>
    <row r="3" spans="1:5" x14ac:dyDescent="0.25">
      <c r="A3" s="3">
        <v>31764</v>
      </c>
      <c r="B3" s="3">
        <v>0.88135593220338981</v>
      </c>
      <c r="C3" s="3">
        <v>0.88689407540394982</v>
      </c>
      <c r="D3" s="3">
        <v>0.89073378593095476</v>
      </c>
      <c r="E3" s="3" t="s">
        <v>36</v>
      </c>
    </row>
    <row r="4" spans="1:5" x14ac:dyDescent="0.25">
      <c r="A4" s="3">
        <v>31861</v>
      </c>
      <c r="B4" s="3">
        <v>0.84180790960451979</v>
      </c>
      <c r="C4" s="3">
        <v>0.84269662921348309</v>
      </c>
      <c r="D4" s="3">
        <v>0.85636284847609423</v>
      </c>
      <c r="E4" s="3" t="s">
        <v>37</v>
      </c>
    </row>
    <row r="5" spans="1:5" x14ac:dyDescent="0.25">
      <c r="A5" s="3">
        <v>32342</v>
      </c>
      <c r="B5" s="3">
        <v>0.80790960451977401</v>
      </c>
      <c r="C5" s="3">
        <v>0.80308880308880304</v>
      </c>
      <c r="D5" s="3">
        <v>0.82594973277480865</v>
      </c>
      <c r="E5" s="3" t="s">
        <v>38</v>
      </c>
    </row>
    <row r="6" spans="1:5" x14ac:dyDescent="0.25">
      <c r="A6" s="3">
        <v>32486</v>
      </c>
      <c r="B6" s="3">
        <v>0.90207156308851222</v>
      </c>
      <c r="C6" s="3">
        <v>0.90877192982456134</v>
      </c>
      <c r="D6" s="3">
        <v>0.90849342770475228</v>
      </c>
      <c r="E6" s="3" t="s">
        <v>39</v>
      </c>
    </row>
    <row r="7" spans="1:5" x14ac:dyDescent="0.25">
      <c r="A7" s="3">
        <v>32249</v>
      </c>
      <c r="B7" s="3">
        <v>0.8512241054613936</v>
      </c>
      <c r="C7" s="3">
        <v>0.85397412199630329</v>
      </c>
      <c r="D7" s="3">
        <v>0.86415571284125381</v>
      </c>
      <c r="E7" s="3" t="s">
        <v>40</v>
      </c>
    </row>
    <row r="8" spans="1:5" x14ac:dyDescent="0.25">
      <c r="A8" s="3">
        <v>32313</v>
      </c>
      <c r="B8" s="3">
        <v>0.871939736346516</v>
      </c>
      <c r="C8" s="3">
        <v>0.87725631768953061</v>
      </c>
      <c r="D8" s="3">
        <v>0.88191535461505122</v>
      </c>
      <c r="E8" s="3" t="s">
        <v>41</v>
      </c>
    </row>
    <row r="9" spans="1:5" x14ac:dyDescent="0.25">
      <c r="A9" s="3">
        <v>31691</v>
      </c>
      <c r="B9" s="3">
        <v>0.84934086629001881</v>
      </c>
      <c r="C9" s="3">
        <v>0.85074626865671632</v>
      </c>
      <c r="D9" s="3">
        <v>0.86352015022389139</v>
      </c>
      <c r="E9" s="3" t="s">
        <v>42</v>
      </c>
    </row>
    <row r="10" spans="1:5" x14ac:dyDescent="0.25">
      <c r="A10" s="3">
        <v>32289</v>
      </c>
      <c r="B10" s="3">
        <v>0.87758945386064036</v>
      </c>
      <c r="C10" s="3">
        <v>0.88330341113105926</v>
      </c>
      <c r="D10" s="3">
        <v>0.88689874331937024</v>
      </c>
      <c r="E10" s="3" t="s">
        <v>43</v>
      </c>
    </row>
    <row r="11" spans="1:5" x14ac:dyDescent="0.25">
      <c r="A11" s="3">
        <v>32538</v>
      </c>
      <c r="B11" s="3">
        <v>0.83615819209039544</v>
      </c>
      <c r="C11" s="3">
        <v>0.83615819209039544</v>
      </c>
      <c r="D11" s="3">
        <v>0.8513794597717752</v>
      </c>
      <c r="E11" s="3" t="s">
        <v>44</v>
      </c>
    </row>
    <row r="12" spans="1:5" x14ac:dyDescent="0.25">
      <c r="A12" s="3">
        <v>32487</v>
      </c>
      <c r="B12" s="3">
        <v>0.85499058380414317</v>
      </c>
      <c r="C12" s="3">
        <v>0.8576709796672829</v>
      </c>
      <c r="D12" s="3">
        <v>0.86799075545283844</v>
      </c>
      <c r="E12" s="3" t="s">
        <v>45</v>
      </c>
    </row>
    <row r="13" spans="1:5" x14ac:dyDescent="0.25">
      <c r="A13" s="3">
        <v>31673</v>
      </c>
      <c r="B13" s="3">
        <v>0.88888888888888884</v>
      </c>
      <c r="C13" s="3">
        <v>0.89520426287744226</v>
      </c>
      <c r="D13" s="3">
        <v>0.89686552072800818</v>
      </c>
      <c r="E13" s="3" t="s">
        <v>46</v>
      </c>
    </row>
    <row r="14" spans="1:5" x14ac:dyDescent="0.25">
      <c r="A14" s="3">
        <v>32140</v>
      </c>
      <c r="B14" s="3">
        <v>0.87758945386064036</v>
      </c>
      <c r="C14" s="3">
        <v>0.88330341113105926</v>
      </c>
      <c r="D14" s="3">
        <v>0.88689874331937024</v>
      </c>
      <c r="E14" s="3" t="s">
        <v>47</v>
      </c>
    </row>
    <row r="15" spans="1:5" x14ac:dyDescent="0.25">
      <c r="A15" s="3">
        <v>31632</v>
      </c>
      <c r="B15" s="3">
        <v>0.76082862523540484</v>
      </c>
      <c r="C15" s="3">
        <v>0.74134419551934816</v>
      </c>
      <c r="D15" s="3">
        <v>0.78493427704752272</v>
      </c>
      <c r="E15" s="3" t="s">
        <v>48</v>
      </c>
    </row>
    <row r="16" spans="1:5" x14ac:dyDescent="0.25">
      <c r="A16" s="3">
        <v>31732</v>
      </c>
      <c r="B16" s="3">
        <v>0.84369114877589457</v>
      </c>
      <c r="C16" s="3">
        <v>0.84658040665434386</v>
      </c>
      <c r="D16" s="3">
        <v>0.85648562761808467</v>
      </c>
      <c r="E16" s="3" t="s">
        <v>49</v>
      </c>
    </row>
    <row r="17" spans="1:5" x14ac:dyDescent="0.25">
      <c r="A17" s="3">
        <v>31607</v>
      </c>
      <c r="B17" s="3">
        <v>0.83804143126177022</v>
      </c>
      <c r="C17" s="3">
        <v>0.83955223880597019</v>
      </c>
      <c r="D17" s="3">
        <v>0.85201502238913773</v>
      </c>
      <c r="E17" s="3" t="s">
        <v>50</v>
      </c>
    </row>
    <row r="18" spans="1:5" x14ac:dyDescent="0.25">
      <c r="A18" s="3">
        <v>31786</v>
      </c>
      <c r="B18" s="3">
        <v>0.76271186440677963</v>
      </c>
      <c r="C18" s="3">
        <v>0.74390243902439035</v>
      </c>
      <c r="D18" s="3">
        <v>0.78659540661562899</v>
      </c>
      <c r="E18" s="3" t="s">
        <v>51</v>
      </c>
    </row>
    <row r="19" spans="1:5" x14ac:dyDescent="0.25">
      <c r="A19" s="3">
        <v>31687</v>
      </c>
      <c r="B19" s="3">
        <v>0.82485875706214684</v>
      </c>
      <c r="C19" s="3">
        <v>0.82217973231357555</v>
      </c>
      <c r="D19" s="3">
        <v>0.84192546583850936</v>
      </c>
      <c r="E19" s="3" t="s">
        <v>52</v>
      </c>
    </row>
    <row r="20" spans="1:5" x14ac:dyDescent="0.25">
      <c r="A20" s="3">
        <v>32397</v>
      </c>
      <c r="B20" s="3">
        <v>0.86440677966101698</v>
      </c>
      <c r="C20" s="3">
        <v>0.86909090909090914</v>
      </c>
      <c r="D20" s="3">
        <v>0.87527083634262604</v>
      </c>
      <c r="E20" s="3" t="s">
        <v>53</v>
      </c>
    </row>
    <row r="21" spans="1:5" x14ac:dyDescent="0.25">
      <c r="A21" s="3">
        <v>31948</v>
      </c>
      <c r="B21" s="3">
        <v>0.87382297551789079</v>
      </c>
      <c r="C21" s="3">
        <v>0.87927927927927918</v>
      </c>
      <c r="D21" s="3">
        <v>0.8835764841831576</v>
      </c>
      <c r="E21" s="3" t="s">
        <v>54</v>
      </c>
    </row>
    <row r="22" spans="1:5" x14ac:dyDescent="0.25">
      <c r="A22" s="3">
        <v>31924</v>
      </c>
      <c r="B22" s="3">
        <v>0.82485875706214684</v>
      </c>
      <c r="C22" s="3">
        <v>0.82352941176470595</v>
      </c>
      <c r="D22" s="3">
        <v>0.8408998988877654</v>
      </c>
      <c r="E22" s="3" t="s">
        <v>55</v>
      </c>
    </row>
    <row r="23" spans="1:5" x14ac:dyDescent="0.25">
      <c r="A23" s="3">
        <v>32543</v>
      </c>
      <c r="B23" s="3">
        <v>0.89453860640301319</v>
      </c>
      <c r="C23" s="3">
        <v>0.90140845070422537</v>
      </c>
      <c r="D23" s="3">
        <v>0.90133612595695511</v>
      </c>
      <c r="E23" s="3" t="s">
        <v>56</v>
      </c>
    </row>
    <row r="24" spans="1:5" x14ac:dyDescent="0.25">
      <c r="A24" s="3">
        <v>32479</v>
      </c>
      <c r="B24" s="3">
        <v>0.74199623352165722</v>
      </c>
      <c r="C24" s="3">
        <v>0.71983640081799594</v>
      </c>
      <c r="D24" s="3">
        <v>0.7662718474649719</v>
      </c>
      <c r="E24" s="3" t="s">
        <v>57</v>
      </c>
    </row>
    <row r="25" spans="1:5" x14ac:dyDescent="0.25">
      <c r="A25" s="3">
        <v>31956</v>
      </c>
      <c r="B25" s="3">
        <v>0.83050847457627119</v>
      </c>
      <c r="C25" s="3">
        <v>0.83018867924528306</v>
      </c>
      <c r="D25" s="3">
        <v>0.84588328759208431</v>
      </c>
      <c r="E25" s="3" t="s">
        <v>58</v>
      </c>
    </row>
    <row r="26" spans="1:5" x14ac:dyDescent="0.25">
      <c r="A26" s="3">
        <v>31690</v>
      </c>
      <c r="B26" s="3">
        <v>0.88512241054613938</v>
      </c>
      <c r="C26" s="3">
        <v>0.8908765652951699</v>
      </c>
      <c r="D26" s="3">
        <v>0.8940560450671674</v>
      </c>
      <c r="E26" s="3" t="s">
        <v>59</v>
      </c>
    </row>
    <row r="27" spans="1:5" x14ac:dyDescent="0.25">
      <c r="A27" s="3">
        <v>31677</v>
      </c>
      <c r="B27" s="3">
        <v>0.86252354048964219</v>
      </c>
      <c r="C27" s="3">
        <v>0.86703096539162117</v>
      </c>
      <c r="D27" s="3">
        <v>0.87360970677451977</v>
      </c>
      <c r="E27" s="3" t="s">
        <v>60</v>
      </c>
    </row>
    <row r="28" spans="1:5" x14ac:dyDescent="0.25">
      <c r="A28" s="3">
        <v>32200</v>
      </c>
      <c r="B28" s="3">
        <v>0.80602636534839922</v>
      </c>
      <c r="C28" s="3">
        <v>0.8</v>
      </c>
      <c r="D28" s="3">
        <v>0.82480138668207426</v>
      </c>
      <c r="E28" s="3" t="s">
        <v>61</v>
      </c>
    </row>
    <row r="29" spans="1:5" x14ac:dyDescent="0.25">
      <c r="A29" s="3">
        <v>32168</v>
      </c>
      <c r="B29" s="3">
        <v>0.90018832391713743</v>
      </c>
      <c r="C29" s="3">
        <v>0.90685413005272408</v>
      </c>
      <c r="D29" s="3">
        <v>0.90683229813664601</v>
      </c>
      <c r="E29" s="3" t="s">
        <v>62</v>
      </c>
    </row>
    <row r="30" spans="1:5" x14ac:dyDescent="0.25">
      <c r="A30" s="3">
        <v>32230</v>
      </c>
      <c r="B30" s="3">
        <v>0.81732580037664782</v>
      </c>
      <c r="C30" s="3">
        <v>0.81453154875717004</v>
      </c>
      <c r="D30" s="3">
        <v>0.8342553806153401</v>
      </c>
      <c r="E30" s="3" t="s">
        <v>63</v>
      </c>
    </row>
    <row r="31" spans="1:5" x14ac:dyDescent="0.25">
      <c r="A31" s="3">
        <v>31692</v>
      </c>
      <c r="B31" s="3">
        <v>0.83427495291902076</v>
      </c>
      <c r="C31" s="3">
        <v>0.83458646616541365</v>
      </c>
      <c r="D31" s="3">
        <v>0.84920554672829696</v>
      </c>
      <c r="E31" s="3" t="s">
        <v>64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84.63±4.11</v>
      </c>
      <c r="C33" s="2" t="str">
        <f t="shared" ref="C33:D33" si="0">FIXED(AVERAGE(C2:C31),4)*100&amp;"±"&amp;FIXED(STDEV(C2:C31),4)*100</f>
        <v>84.66±4.86</v>
      </c>
      <c r="D33" s="2" t="str">
        <f t="shared" si="0"/>
        <v>85.97±3.61</v>
      </c>
      <c r="E33" s="3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0.66101694915254239</v>
      </c>
      <c r="C2" s="3">
        <v>0.72560975609756084</v>
      </c>
      <c r="D2" s="3">
        <v>0.64100101112234587</v>
      </c>
      <c r="E2" s="3" t="s">
        <v>65</v>
      </c>
    </row>
    <row r="3" spans="1:5" x14ac:dyDescent="0.25">
      <c r="A3" s="3">
        <v>31764</v>
      </c>
      <c r="B3" s="3">
        <v>0.66101694915254239</v>
      </c>
      <c r="C3" s="3">
        <v>0.72560975609756084</v>
      </c>
      <c r="D3" s="3">
        <v>0.64100101112234587</v>
      </c>
      <c r="E3" s="3" t="s">
        <v>65</v>
      </c>
    </row>
    <row r="4" spans="1:5" x14ac:dyDescent="0.25">
      <c r="A4" s="3">
        <v>31861</v>
      </c>
      <c r="B4" s="3">
        <v>0.66101694915254239</v>
      </c>
      <c r="C4" s="3">
        <v>0.72560975609756084</v>
      </c>
      <c r="D4" s="3">
        <v>0.64100101112234587</v>
      </c>
      <c r="E4" s="3" t="s">
        <v>65</v>
      </c>
    </row>
    <row r="5" spans="1:5" x14ac:dyDescent="0.25">
      <c r="A5" s="3">
        <v>32342</v>
      </c>
      <c r="B5" s="3">
        <v>0.66101694915254239</v>
      </c>
      <c r="C5" s="3">
        <v>0.72560975609756084</v>
      </c>
      <c r="D5" s="3">
        <v>0.64100101112234587</v>
      </c>
      <c r="E5" s="3" t="s">
        <v>65</v>
      </c>
    </row>
    <row r="6" spans="1:5" x14ac:dyDescent="0.25">
      <c r="A6" s="3">
        <v>32486</v>
      </c>
      <c r="B6" s="3">
        <v>0.66101694915254239</v>
      </c>
      <c r="C6" s="3">
        <v>0.72560975609756084</v>
      </c>
      <c r="D6" s="3">
        <v>0.64100101112234587</v>
      </c>
      <c r="E6" s="3" t="s">
        <v>65</v>
      </c>
    </row>
    <row r="7" spans="1:5" x14ac:dyDescent="0.25">
      <c r="A7" s="3">
        <v>32249</v>
      </c>
      <c r="B7" s="3">
        <v>0.66666666666666663</v>
      </c>
      <c r="C7" s="3">
        <v>0.72894333843797865</v>
      </c>
      <c r="D7" s="3">
        <v>0.6475227502527805</v>
      </c>
      <c r="E7" s="3" t="s">
        <v>66</v>
      </c>
    </row>
    <row r="8" spans="1:5" x14ac:dyDescent="0.25">
      <c r="A8" s="3">
        <v>32313</v>
      </c>
      <c r="B8" s="3">
        <v>0.66101694915254239</v>
      </c>
      <c r="C8" s="3">
        <v>0.72727272727272729</v>
      </c>
      <c r="D8" s="3">
        <v>0.6399754441716019</v>
      </c>
      <c r="E8" s="3" t="s">
        <v>67</v>
      </c>
    </row>
    <row r="9" spans="1:5" x14ac:dyDescent="0.25">
      <c r="A9" s="3">
        <v>31691</v>
      </c>
      <c r="B9" s="3">
        <v>0.66666666666666663</v>
      </c>
      <c r="C9" s="3">
        <v>0.72894333843797865</v>
      </c>
      <c r="D9" s="3">
        <v>0.6475227502527805</v>
      </c>
      <c r="E9" s="3" t="s">
        <v>66</v>
      </c>
    </row>
    <row r="10" spans="1:5" x14ac:dyDescent="0.25">
      <c r="A10" s="3">
        <v>32289</v>
      </c>
      <c r="B10" s="3">
        <v>0.66101694915254239</v>
      </c>
      <c r="C10" s="3">
        <v>0.72560975609756084</v>
      </c>
      <c r="D10" s="3">
        <v>0.64100101112234587</v>
      </c>
      <c r="E10" s="3" t="s">
        <v>65</v>
      </c>
    </row>
    <row r="11" spans="1:5" x14ac:dyDescent="0.25">
      <c r="A11" s="3">
        <v>32538</v>
      </c>
      <c r="B11" s="3">
        <v>0.66101694915254239</v>
      </c>
      <c r="C11" s="3">
        <v>0.72560975609756084</v>
      </c>
      <c r="D11" s="3">
        <v>0.64100101112234587</v>
      </c>
      <c r="E11" s="3" t="s">
        <v>65</v>
      </c>
    </row>
    <row r="12" spans="1:5" x14ac:dyDescent="0.25">
      <c r="A12" s="3">
        <v>32487</v>
      </c>
      <c r="B12" s="3">
        <v>0.66101694915254239</v>
      </c>
      <c r="C12" s="3">
        <v>0.72560975609756084</v>
      </c>
      <c r="D12" s="3">
        <v>0.64100101112234587</v>
      </c>
      <c r="E12" s="3" t="s">
        <v>65</v>
      </c>
    </row>
    <row r="13" spans="1:5" x14ac:dyDescent="0.25">
      <c r="A13" s="3">
        <v>31673</v>
      </c>
      <c r="B13" s="3">
        <v>0.66666666666666663</v>
      </c>
      <c r="C13" s="3">
        <v>0.72894333843797865</v>
      </c>
      <c r="D13" s="3">
        <v>0.6475227502527805</v>
      </c>
      <c r="E13" s="3" t="s">
        <v>66</v>
      </c>
    </row>
    <row r="14" spans="1:5" x14ac:dyDescent="0.25">
      <c r="A14" s="3">
        <v>32140</v>
      </c>
      <c r="B14" s="3">
        <v>0.66666666666666663</v>
      </c>
      <c r="C14" s="3">
        <v>0.72894333843797865</v>
      </c>
      <c r="D14" s="3">
        <v>0.6475227502527805</v>
      </c>
      <c r="E14" s="3" t="s">
        <v>68</v>
      </c>
    </row>
    <row r="15" spans="1:5" x14ac:dyDescent="0.25">
      <c r="A15" s="3">
        <v>31632</v>
      </c>
      <c r="B15" s="3">
        <v>0.66666666666666663</v>
      </c>
      <c r="C15" s="3">
        <v>0.72894333843797865</v>
      </c>
      <c r="D15" s="3">
        <v>0.6475227502527805</v>
      </c>
      <c r="E15" s="3" t="s">
        <v>66</v>
      </c>
    </row>
    <row r="16" spans="1:5" x14ac:dyDescent="0.25">
      <c r="A16" s="3">
        <v>31732</v>
      </c>
      <c r="B16" s="3">
        <v>0.66101694915254239</v>
      </c>
      <c r="C16" s="3">
        <v>0.72560975609756084</v>
      </c>
      <c r="D16" s="3">
        <v>0.64100101112234587</v>
      </c>
      <c r="E16" s="3" t="s">
        <v>65</v>
      </c>
    </row>
    <row r="17" spans="1:5" x14ac:dyDescent="0.25">
      <c r="A17" s="3">
        <v>31607</v>
      </c>
      <c r="B17" s="3">
        <v>0.66666666666666663</v>
      </c>
      <c r="C17" s="3">
        <v>0.72894333843797865</v>
      </c>
      <c r="D17" s="3">
        <v>0.6475227502527805</v>
      </c>
      <c r="E17" s="3" t="s">
        <v>68</v>
      </c>
    </row>
    <row r="18" spans="1:5" x14ac:dyDescent="0.25">
      <c r="A18" s="3">
        <v>31786</v>
      </c>
      <c r="B18" s="3">
        <v>0.66666666666666663</v>
      </c>
      <c r="C18" s="3">
        <v>0.72894333843797865</v>
      </c>
      <c r="D18" s="3">
        <v>0.6475227502527805</v>
      </c>
      <c r="E18" s="3" t="s">
        <v>68</v>
      </c>
    </row>
    <row r="19" spans="1:5" x14ac:dyDescent="0.25">
      <c r="A19" s="3">
        <v>31687</v>
      </c>
      <c r="B19" s="3">
        <v>0.66101694915254239</v>
      </c>
      <c r="C19" s="3">
        <v>0.72560975609756084</v>
      </c>
      <c r="D19" s="3">
        <v>0.64100101112234587</v>
      </c>
      <c r="E19" s="3" t="s">
        <v>65</v>
      </c>
    </row>
    <row r="20" spans="1:5" x14ac:dyDescent="0.25">
      <c r="A20" s="3">
        <v>32397</v>
      </c>
      <c r="B20" s="3">
        <v>0.66666666666666663</v>
      </c>
      <c r="C20" s="3">
        <v>0.72894333843797865</v>
      </c>
      <c r="D20" s="3">
        <v>0.6475227502527805</v>
      </c>
      <c r="E20" s="3" t="s">
        <v>66</v>
      </c>
    </row>
    <row r="21" spans="1:5" x14ac:dyDescent="0.25">
      <c r="A21" s="3">
        <v>31948</v>
      </c>
      <c r="B21" s="3">
        <v>0.66666666666666663</v>
      </c>
      <c r="C21" s="3">
        <v>0.72894333843797865</v>
      </c>
      <c r="D21" s="3">
        <v>0.6475227502527805</v>
      </c>
      <c r="E21" s="3" t="s">
        <v>68</v>
      </c>
    </row>
    <row r="22" spans="1:5" x14ac:dyDescent="0.25">
      <c r="A22" s="3">
        <v>31924</v>
      </c>
      <c r="B22" s="3">
        <v>0.66666666666666663</v>
      </c>
      <c r="C22" s="3">
        <v>0.72894333843797865</v>
      </c>
      <c r="D22" s="3">
        <v>0.6475227502527805</v>
      </c>
      <c r="E22" s="3" t="s">
        <v>66</v>
      </c>
    </row>
    <row r="23" spans="1:5" x14ac:dyDescent="0.25">
      <c r="A23" s="3">
        <v>32543</v>
      </c>
      <c r="B23" s="3">
        <v>0.66101694915254239</v>
      </c>
      <c r="C23" s="3">
        <v>0.72560975609756084</v>
      </c>
      <c r="D23" s="3">
        <v>0.64100101112234587</v>
      </c>
      <c r="E23" s="3" t="s">
        <v>65</v>
      </c>
    </row>
    <row r="24" spans="1:5" x14ac:dyDescent="0.25">
      <c r="A24" s="3">
        <v>32479</v>
      </c>
      <c r="B24" s="3">
        <v>0.66101694915254239</v>
      </c>
      <c r="C24" s="3">
        <v>0.72560975609756084</v>
      </c>
      <c r="D24" s="3">
        <v>0.64100101112234587</v>
      </c>
      <c r="E24" s="3" t="s">
        <v>65</v>
      </c>
    </row>
    <row r="25" spans="1:5" x14ac:dyDescent="0.25">
      <c r="A25" s="3">
        <v>31956</v>
      </c>
      <c r="B25" s="3">
        <v>0.66666666666666663</v>
      </c>
      <c r="C25" s="3">
        <v>0.72894333843797865</v>
      </c>
      <c r="D25" s="3">
        <v>0.6475227502527805</v>
      </c>
      <c r="E25" s="3" t="s">
        <v>68</v>
      </c>
    </row>
    <row r="26" spans="1:5" x14ac:dyDescent="0.25">
      <c r="A26" s="3">
        <v>31690</v>
      </c>
      <c r="B26" s="3">
        <v>0.66101694915254239</v>
      </c>
      <c r="C26" s="3">
        <v>0.72560975609756084</v>
      </c>
      <c r="D26" s="3">
        <v>0.64100101112234587</v>
      </c>
      <c r="E26" s="3" t="s">
        <v>65</v>
      </c>
    </row>
    <row r="27" spans="1:5" x14ac:dyDescent="0.25">
      <c r="A27" s="3">
        <v>31677</v>
      </c>
      <c r="B27" s="3">
        <v>0.66101694915254239</v>
      </c>
      <c r="C27" s="3">
        <v>0.72560975609756084</v>
      </c>
      <c r="D27" s="3">
        <v>0.64100101112234587</v>
      </c>
      <c r="E27" s="3" t="s">
        <v>65</v>
      </c>
    </row>
    <row r="28" spans="1:5" x14ac:dyDescent="0.25">
      <c r="A28" s="3">
        <v>32200</v>
      </c>
      <c r="B28" s="3">
        <v>0.66666666666666663</v>
      </c>
      <c r="C28" s="3">
        <v>0.72894333843797865</v>
      </c>
      <c r="D28" s="3">
        <v>0.6475227502527805</v>
      </c>
      <c r="E28" s="3" t="s">
        <v>66</v>
      </c>
    </row>
    <row r="29" spans="1:5" x14ac:dyDescent="0.25">
      <c r="A29" s="3">
        <v>32168</v>
      </c>
      <c r="B29" s="3">
        <v>0.66101694915254239</v>
      </c>
      <c r="C29" s="3">
        <v>0.72727272727272729</v>
      </c>
      <c r="D29" s="3">
        <v>0.6399754441716019</v>
      </c>
      <c r="E29" s="3" t="s">
        <v>67</v>
      </c>
    </row>
    <row r="30" spans="1:5" x14ac:dyDescent="0.25">
      <c r="A30" s="3">
        <v>32230</v>
      </c>
      <c r="B30" s="3">
        <v>0.66666666666666663</v>
      </c>
      <c r="C30" s="3">
        <v>0.72894333843797865</v>
      </c>
      <c r="D30" s="3">
        <v>0.6475227502527805</v>
      </c>
      <c r="E30" s="3" t="s">
        <v>66</v>
      </c>
    </row>
    <row r="31" spans="1:5" x14ac:dyDescent="0.25">
      <c r="A31" s="3">
        <v>31692</v>
      </c>
      <c r="B31" s="3">
        <v>0.66666666666666663</v>
      </c>
      <c r="C31" s="3">
        <v>0.72894333843797865</v>
      </c>
      <c r="D31" s="3">
        <v>0.6475227502527805</v>
      </c>
      <c r="E31" s="3" t="s">
        <v>66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66.37±0.29</v>
      </c>
      <c r="C33" s="2" t="str">
        <f t="shared" ref="C33:D33" si="0">FIXED(AVERAGE(C2:C31),4)*100&amp;"±"&amp;FIXED(STDEV(C2:C31),4)*100</f>
        <v>72.73±0.16</v>
      </c>
      <c r="D33" s="2" t="str">
        <f t="shared" si="0"/>
        <v>64.4±0.34</v>
      </c>
      <c r="E33" s="3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0.68738229755178903</v>
      </c>
      <c r="C2" s="3">
        <v>0.67322834645669294</v>
      </c>
      <c r="D2" s="3">
        <v>0.70579228658096205</v>
      </c>
      <c r="E2" s="3" t="s">
        <v>69</v>
      </c>
    </row>
    <row r="3" spans="1:5" x14ac:dyDescent="0.25">
      <c r="A3" s="3">
        <v>31764</v>
      </c>
      <c r="B3" s="3">
        <v>0.64030131826741998</v>
      </c>
      <c r="C3" s="3">
        <v>0.64299065420560753</v>
      </c>
      <c r="D3" s="3">
        <v>0.65093167701863353</v>
      </c>
      <c r="E3" s="3" t="s">
        <v>70</v>
      </c>
    </row>
    <row r="4" spans="1:5" x14ac:dyDescent="0.25">
      <c r="A4" s="3">
        <v>31861</v>
      </c>
      <c r="B4" s="3">
        <v>0.67984934086629001</v>
      </c>
      <c r="C4" s="3">
        <v>0.66796875</v>
      </c>
      <c r="D4" s="3">
        <v>0.69709663440704894</v>
      </c>
      <c r="E4" s="3" t="s">
        <v>71</v>
      </c>
    </row>
    <row r="5" spans="1:5" x14ac:dyDescent="0.25">
      <c r="A5" s="3">
        <v>32342</v>
      </c>
      <c r="B5" s="3">
        <v>0.64971751412429379</v>
      </c>
      <c r="C5" s="3">
        <v>0.65808823529411753</v>
      </c>
      <c r="D5" s="3">
        <v>0.65821175790842124</v>
      </c>
      <c r="E5" s="3" t="s">
        <v>72</v>
      </c>
    </row>
    <row r="6" spans="1:5" x14ac:dyDescent="0.25">
      <c r="A6" s="3">
        <v>32486</v>
      </c>
      <c r="B6" s="3">
        <v>0.63653483992467041</v>
      </c>
      <c r="C6" s="3">
        <v>0.63789868667917449</v>
      </c>
      <c r="D6" s="3">
        <v>0.64760941788242088</v>
      </c>
      <c r="E6" s="3" t="s">
        <v>73</v>
      </c>
    </row>
    <row r="7" spans="1:5" x14ac:dyDescent="0.25">
      <c r="A7" s="3">
        <v>32249</v>
      </c>
      <c r="B7" s="3">
        <v>0.68926553672316382</v>
      </c>
      <c r="C7" s="3">
        <v>0.68809073724007563</v>
      </c>
      <c r="D7" s="3">
        <v>0.70232558139534895</v>
      </c>
      <c r="E7" s="3" t="s">
        <v>74</v>
      </c>
    </row>
    <row r="8" spans="1:5" x14ac:dyDescent="0.25">
      <c r="A8" s="3">
        <v>32313</v>
      </c>
      <c r="B8" s="3">
        <v>0.66666666666666663</v>
      </c>
      <c r="C8" s="3">
        <v>0.63505154639175265</v>
      </c>
      <c r="D8" s="3">
        <v>0.69059656218402421</v>
      </c>
      <c r="E8" s="3" t="s">
        <v>75</v>
      </c>
    </row>
    <row r="9" spans="1:5" x14ac:dyDescent="0.25">
      <c r="A9" s="3">
        <v>31691</v>
      </c>
      <c r="B9" s="3">
        <v>0.63276836158192096</v>
      </c>
      <c r="C9" s="3">
        <v>0.62857142857142867</v>
      </c>
      <c r="D9" s="3">
        <v>0.64582550917232417</v>
      </c>
      <c r="E9" s="3" t="s">
        <v>76</v>
      </c>
    </row>
    <row r="10" spans="1:5" x14ac:dyDescent="0.25">
      <c r="A10" s="3">
        <v>32289</v>
      </c>
      <c r="B10" s="3">
        <v>0.65725047080979282</v>
      </c>
      <c r="C10" s="3">
        <v>0.62857142857142856</v>
      </c>
      <c r="D10" s="3">
        <v>0.67972699696663297</v>
      </c>
      <c r="E10" s="3" t="s">
        <v>77</v>
      </c>
    </row>
    <row r="11" spans="1:5" x14ac:dyDescent="0.25">
      <c r="A11" s="3">
        <v>32538</v>
      </c>
      <c r="B11" s="3">
        <v>0.67796610169491522</v>
      </c>
      <c r="C11" s="3">
        <v>0.66404715127701375</v>
      </c>
      <c r="D11" s="3">
        <v>0.69594828831431466</v>
      </c>
      <c r="E11" s="3" t="s">
        <v>78</v>
      </c>
    </row>
    <row r="12" spans="1:5" x14ac:dyDescent="0.25">
      <c r="A12" s="3">
        <v>32487</v>
      </c>
      <c r="B12" s="3">
        <v>0.63653483992467041</v>
      </c>
      <c r="C12" s="3">
        <v>0.64059590316573545</v>
      </c>
      <c r="D12" s="3">
        <v>0.64658385093167703</v>
      </c>
      <c r="E12" s="3" t="s">
        <v>79</v>
      </c>
    </row>
    <row r="13" spans="1:5" x14ac:dyDescent="0.25">
      <c r="A13" s="3">
        <v>31673</v>
      </c>
      <c r="B13" s="3">
        <v>0.64218455743879477</v>
      </c>
      <c r="C13" s="3">
        <v>0.63461538461538469</v>
      </c>
      <c r="D13" s="3">
        <v>0.65669507438971553</v>
      </c>
      <c r="E13" s="3" t="s">
        <v>80</v>
      </c>
    </row>
    <row r="14" spans="1:5" x14ac:dyDescent="0.25">
      <c r="A14" s="3">
        <v>32140</v>
      </c>
      <c r="B14" s="3">
        <v>0.60828625235404898</v>
      </c>
      <c r="C14" s="3">
        <v>0.6015325670498084</v>
      </c>
      <c r="D14" s="3">
        <v>0.62166690741008235</v>
      </c>
      <c r="E14" s="3" t="s">
        <v>81</v>
      </c>
    </row>
    <row r="15" spans="1:5" x14ac:dyDescent="0.25">
      <c r="A15" s="3">
        <v>31632</v>
      </c>
      <c r="B15" s="3">
        <v>0.63088512241054617</v>
      </c>
      <c r="C15" s="3">
        <v>0.60323886639676116</v>
      </c>
      <c r="D15" s="3">
        <v>0.65185613173479706</v>
      </c>
      <c r="E15" s="3" t="s">
        <v>82</v>
      </c>
    </row>
    <row r="16" spans="1:5" x14ac:dyDescent="0.25">
      <c r="A16" s="3">
        <v>31732</v>
      </c>
      <c r="B16" s="3">
        <v>0.66478342749529196</v>
      </c>
      <c r="C16" s="3">
        <v>0.66541353383458635</v>
      </c>
      <c r="D16" s="3">
        <v>0.67662862920699118</v>
      </c>
      <c r="E16" s="3" t="s">
        <v>83</v>
      </c>
    </row>
    <row r="17" spans="1:5" x14ac:dyDescent="0.25">
      <c r="A17" s="3">
        <v>31607</v>
      </c>
      <c r="B17" s="3">
        <v>0.59510357815442561</v>
      </c>
      <c r="C17" s="3">
        <v>0.58891013384321222</v>
      </c>
      <c r="D17" s="3">
        <v>0.60798786653185033</v>
      </c>
      <c r="E17" s="3" t="s">
        <v>84</v>
      </c>
    </row>
    <row r="18" spans="1:5" x14ac:dyDescent="0.25">
      <c r="A18" s="3">
        <v>31786</v>
      </c>
      <c r="B18" s="3">
        <v>0.66666666666666663</v>
      </c>
      <c r="C18" s="3">
        <v>0.64386317907444679</v>
      </c>
      <c r="D18" s="3">
        <v>0.68751986133179266</v>
      </c>
      <c r="E18" s="3" t="s">
        <v>85</v>
      </c>
    </row>
    <row r="19" spans="1:5" x14ac:dyDescent="0.25">
      <c r="A19" s="3">
        <v>31687</v>
      </c>
      <c r="B19" s="3">
        <v>0.6271186440677966</v>
      </c>
      <c r="C19" s="3">
        <v>0.62068965517241381</v>
      </c>
      <c r="D19" s="3">
        <v>0.64084212046800515</v>
      </c>
      <c r="E19" s="3" t="s">
        <v>86</v>
      </c>
    </row>
    <row r="20" spans="1:5" x14ac:dyDescent="0.25">
      <c r="A20" s="3">
        <v>32397</v>
      </c>
      <c r="B20" s="3">
        <v>0.66666666666666663</v>
      </c>
      <c r="C20" s="3">
        <v>0.65895953757225434</v>
      </c>
      <c r="D20" s="3">
        <v>0.68187924310270109</v>
      </c>
      <c r="E20" s="3" t="s">
        <v>87</v>
      </c>
    </row>
    <row r="21" spans="1:5" x14ac:dyDescent="0.25">
      <c r="A21" s="3">
        <v>31948</v>
      </c>
      <c r="B21" s="3">
        <v>0.68926553672316382</v>
      </c>
      <c r="C21" s="3">
        <v>0.67961165048543692</v>
      </c>
      <c r="D21" s="3">
        <v>0.70591506572295248</v>
      </c>
      <c r="E21" s="3" t="s">
        <v>88</v>
      </c>
    </row>
    <row r="22" spans="1:5" x14ac:dyDescent="0.25">
      <c r="A22" s="3">
        <v>31924</v>
      </c>
      <c r="B22" s="3">
        <v>0.60451977401129942</v>
      </c>
      <c r="C22" s="3">
        <v>0.60227272727272718</v>
      </c>
      <c r="D22" s="3">
        <v>0.61629351437238189</v>
      </c>
      <c r="E22" s="3" t="s">
        <v>89</v>
      </c>
    </row>
    <row r="23" spans="1:5" x14ac:dyDescent="0.25">
      <c r="A23" s="3">
        <v>32543</v>
      </c>
      <c r="B23" s="3">
        <v>0.68361581920903958</v>
      </c>
      <c r="C23" s="3">
        <v>0.67441860465116277</v>
      </c>
      <c r="D23" s="3">
        <v>0.69990611006788972</v>
      </c>
      <c r="E23" s="3" t="s">
        <v>90</v>
      </c>
    </row>
    <row r="24" spans="1:5" x14ac:dyDescent="0.25">
      <c r="A24" s="3">
        <v>32479</v>
      </c>
      <c r="B24" s="3">
        <v>0.67231638418079098</v>
      </c>
      <c r="C24" s="3">
        <v>0.65748031496062986</v>
      </c>
      <c r="D24" s="3">
        <v>0.69045211613462365</v>
      </c>
      <c r="E24" s="3" t="s">
        <v>91</v>
      </c>
    </row>
    <row r="25" spans="1:5" x14ac:dyDescent="0.25">
      <c r="A25" s="3">
        <v>31956</v>
      </c>
      <c r="B25" s="3">
        <v>0.69491525423728817</v>
      </c>
      <c r="C25" s="3">
        <v>0.6785714285714286</v>
      </c>
      <c r="D25" s="3">
        <v>0.71448793875487504</v>
      </c>
      <c r="E25" s="3" t="s">
        <v>92</v>
      </c>
    </row>
    <row r="26" spans="1:5" x14ac:dyDescent="0.25">
      <c r="A26" s="3">
        <v>31690</v>
      </c>
      <c r="B26" s="3">
        <v>0.63465160075329563</v>
      </c>
      <c r="C26" s="3">
        <v>0.61507936507936511</v>
      </c>
      <c r="D26" s="3">
        <v>0.6531272569695219</v>
      </c>
      <c r="E26" s="3" t="s">
        <v>93</v>
      </c>
    </row>
    <row r="27" spans="1:5" x14ac:dyDescent="0.25">
      <c r="A27" s="3">
        <v>31677</v>
      </c>
      <c r="B27" s="3">
        <v>0.62146892655367236</v>
      </c>
      <c r="C27" s="3">
        <v>0.59719438877755515</v>
      </c>
      <c r="D27" s="3">
        <v>0.64098656651740582</v>
      </c>
      <c r="E27" s="3" t="s">
        <v>94</v>
      </c>
    </row>
    <row r="28" spans="1:5" x14ac:dyDescent="0.25">
      <c r="A28" s="3">
        <v>32200</v>
      </c>
      <c r="B28" s="3">
        <v>0.62335216572504704</v>
      </c>
      <c r="C28" s="3">
        <v>0.59183673469387754</v>
      </c>
      <c r="D28" s="3">
        <v>0.64521161346237188</v>
      </c>
      <c r="E28" s="3" t="s">
        <v>95</v>
      </c>
    </row>
    <row r="29" spans="1:5" x14ac:dyDescent="0.25">
      <c r="A29" s="3">
        <v>32168</v>
      </c>
      <c r="B29" s="3">
        <v>0.64406779661016944</v>
      </c>
      <c r="C29" s="3">
        <v>0.64804469273743026</v>
      </c>
      <c r="D29" s="3">
        <v>0.65425393615484617</v>
      </c>
      <c r="E29" s="3" t="s">
        <v>96</v>
      </c>
    </row>
    <row r="30" spans="1:5" x14ac:dyDescent="0.25">
      <c r="A30" s="3">
        <v>32230</v>
      </c>
      <c r="B30" s="3">
        <v>0.65725047080979282</v>
      </c>
      <c r="C30" s="3">
        <v>0.62240663900414939</v>
      </c>
      <c r="D30" s="3">
        <v>0.68177813086812067</v>
      </c>
      <c r="E30" s="3" t="s">
        <v>97</v>
      </c>
    </row>
    <row r="31" spans="1:5" x14ac:dyDescent="0.25">
      <c r="A31" s="3">
        <v>31692</v>
      </c>
      <c r="B31" s="3">
        <v>0.67608286252354044</v>
      </c>
      <c r="C31" s="3">
        <v>0.65737051792828693</v>
      </c>
      <c r="D31" s="3">
        <v>0.69582550917232422</v>
      </c>
      <c r="E31" s="3" t="s">
        <v>98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65.19±2.74</v>
      </c>
      <c r="C33" s="2" t="str">
        <f t="shared" ref="C33:D33" si="0">FIXED(AVERAGE(C2:C31),4)*100&amp;"±"&amp;FIXED(STDEV(C2:C31),4)*100</f>
        <v>64.02±2.86</v>
      </c>
      <c r="D33" s="2" t="str">
        <f t="shared" si="0"/>
        <v>66.81±2.91</v>
      </c>
      <c r="E33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0.92090395480225984</v>
      </c>
      <c r="C2" s="3">
        <v>0.92783505154639179</v>
      </c>
      <c r="D2" s="3">
        <v>0.92459193991044342</v>
      </c>
      <c r="E2" s="3" t="s">
        <v>99</v>
      </c>
    </row>
    <row r="3" spans="1:5" x14ac:dyDescent="0.25">
      <c r="A3" s="3">
        <v>31764</v>
      </c>
      <c r="B3" s="3">
        <v>0.92090395480225984</v>
      </c>
      <c r="C3" s="3">
        <v>0.92783505154639179</v>
      </c>
      <c r="D3" s="3">
        <v>0.92459193991044342</v>
      </c>
      <c r="E3" s="3" t="s">
        <v>100</v>
      </c>
    </row>
    <row r="4" spans="1:5" x14ac:dyDescent="0.25">
      <c r="A4" s="3">
        <v>31861</v>
      </c>
      <c r="B4" s="3">
        <v>0.92090395480225984</v>
      </c>
      <c r="C4" s="3">
        <v>0.92783505154639179</v>
      </c>
      <c r="D4" s="3">
        <v>0.92459193991044342</v>
      </c>
      <c r="E4" s="3" t="s">
        <v>101</v>
      </c>
    </row>
    <row r="5" spans="1:5" x14ac:dyDescent="0.25">
      <c r="A5" s="3">
        <v>32342</v>
      </c>
      <c r="B5" s="3">
        <v>0.92090395480225984</v>
      </c>
      <c r="C5" s="3">
        <v>0.92783505154639179</v>
      </c>
      <c r="D5" s="3">
        <v>0.92459193991044342</v>
      </c>
      <c r="E5" s="3" t="s">
        <v>102</v>
      </c>
    </row>
    <row r="6" spans="1:5" x14ac:dyDescent="0.25">
      <c r="A6" s="3">
        <v>32486</v>
      </c>
      <c r="B6" s="3">
        <v>0.92090395480225984</v>
      </c>
      <c r="C6" s="3">
        <v>0.92783505154639179</v>
      </c>
      <c r="D6" s="3">
        <v>0.92459193991044342</v>
      </c>
      <c r="E6" s="3" t="s">
        <v>103</v>
      </c>
    </row>
    <row r="7" spans="1:5" x14ac:dyDescent="0.25">
      <c r="A7" s="3">
        <v>32249</v>
      </c>
      <c r="B7" s="3">
        <v>0.92090395480225984</v>
      </c>
      <c r="C7" s="3">
        <v>0.92783505154639179</v>
      </c>
      <c r="D7" s="3">
        <v>0.92459193991044342</v>
      </c>
      <c r="E7" s="3" t="s">
        <v>104</v>
      </c>
    </row>
    <row r="8" spans="1:5" x14ac:dyDescent="0.25">
      <c r="A8" s="3">
        <v>32313</v>
      </c>
      <c r="B8" s="3">
        <v>0.92090395480225984</v>
      </c>
      <c r="C8" s="3">
        <v>0.92783505154639179</v>
      </c>
      <c r="D8" s="3">
        <v>0.92459193991044342</v>
      </c>
      <c r="E8" s="3" t="s">
        <v>105</v>
      </c>
    </row>
    <row r="9" spans="1:5" x14ac:dyDescent="0.25">
      <c r="A9" s="3">
        <v>31691</v>
      </c>
      <c r="B9" s="3">
        <v>0.92090395480225984</v>
      </c>
      <c r="C9" s="3">
        <v>0.92783505154639179</v>
      </c>
      <c r="D9" s="3">
        <v>0.92459193991044342</v>
      </c>
      <c r="E9" s="3" t="s">
        <v>106</v>
      </c>
    </row>
    <row r="10" spans="1:5" x14ac:dyDescent="0.25">
      <c r="A10" s="3">
        <v>32289</v>
      </c>
      <c r="B10" s="3">
        <v>0.92090395480225984</v>
      </c>
      <c r="C10" s="3">
        <v>0.92783505154639179</v>
      </c>
      <c r="D10" s="3">
        <v>0.92459193991044342</v>
      </c>
      <c r="E10" s="3" t="s">
        <v>107</v>
      </c>
    </row>
    <row r="11" spans="1:5" x14ac:dyDescent="0.25">
      <c r="A11" s="3">
        <v>32538</v>
      </c>
      <c r="B11" s="3">
        <v>0.92090395480225984</v>
      </c>
      <c r="C11" s="3">
        <v>0.92783505154639179</v>
      </c>
      <c r="D11" s="3">
        <v>0.92459193991044342</v>
      </c>
      <c r="E11" s="3" t="s">
        <v>108</v>
      </c>
    </row>
    <row r="12" spans="1:5" x14ac:dyDescent="0.25">
      <c r="A12" s="3">
        <v>32487</v>
      </c>
      <c r="B12" s="3">
        <v>0.92090395480225984</v>
      </c>
      <c r="C12" s="3">
        <v>0.92783505154639179</v>
      </c>
      <c r="D12" s="3">
        <v>0.92459193991044342</v>
      </c>
      <c r="E12" s="3" t="s">
        <v>109</v>
      </c>
    </row>
    <row r="13" spans="1:5" x14ac:dyDescent="0.25">
      <c r="A13" s="3">
        <v>31673</v>
      </c>
      <c r="B13" s="3">
        <v>0.92090395480225984</v>
      </c>
      <c r="C13" s="3">
        <v>0.92783505154639179</v>
      </c>
      <c r="D13" s="3">
        <v>0.92459193991044342</v>
      </c>
      <c r="E13" s="3" t="s">
        <v>110</v>
      </c>
    </row>
    <row r="14" spans="1:5" x14ac:dyDescent="0.25">
      <c r="A14" s="3">
        <v>32140</v>
      </c>
      <c r="B14" s="3">
        <v>0.92090395480225984</v>
      </c>
      <c r="C14" s="3">
        <v>0.92783505154639179</v>
      </c>
      <c r="D14" s="3">
        <v>0.92459193991044342</v>
      </c>
      <c r="E14" s="3" t="s">
        <v>111</v>
      </c>
    </row>
    <row r="15" spans="1:5" x14ac:dyDescent="0.25">
      <c r="A15" s="3">
        <v>31632</v>
      </c>
      <c r="B15" s="3">
        <v>0.92090395480225984</v>
      </c>
      <c r="C15" s="3">
        <v>0.92783505154639179</v>
      </c>
      <c r="D15" s="3">
        <v>0.92459193991044342</v>
      </c>
      <c r="E15" s="3" t="s">
        <v>112</v>
      </c>
    </row>
    <row r="16" spans="1:5" x14ac:dyDescent="0.25">
      <c r="A16" s="3">
        <v>31732</v>
      </c>
      <c r="B16" s="3">
        <v>0.92090395480225984</v>
      </c>
      <c r="C16" s="3">
        <v>0.92783505154639179</v>
      </c>
      <c r="D16" s="3">
        <v>0.92459193991044342</v>
      </c>
      <c r="E16" s="3" t="s">
        <v>113</v>
      </c>
    </row>
    <row r="17" spans="1:5" x14ac:dyDescent="0.25">
      <c r="A17" s="3">
        <v>31607</v>
      </c>
      <c r="B17" s="3">
        <v>0.92090395480225984</v>
      </c>
      <c r="C17" s="3">
        <v>0.92783505154639179</v>
      </c>
      <c r="D17" s="3">
        <v>0.92459193991044342</v>
      </c>
      <c r="E17" s="3" t="s">
        <v>114</v>
      </c>
    </row>
    <row r="18" spans="1:5" x14ac:dyDescent="0.25">
      <c r="A18" s="3">
        <v>31786</v>
      </c>
      <c r="B18" s="3">
        <v>0.92090395480225984</v>
      </c>
      <c r="C18" s="3">
        <v>0.92783505154639179</v>
      </c>
      <c r="D18" s="3">
        <v>0.92459193991044342</v>
      </c>
      <c r="E18" s="3" t="s">
        <v>115</v>
      </c>
    </row>
    <row r="19" spans="1:5" x14ac:dyDescent="0.25">
      <c r="A19" s="3">
        <v>31687</v>
      </c>
      <c r="B19" s="3">
        <v>0.92090395480225984</v>
      </c>
      <c r="C19" s="3">
        <v>0.92783505154639179</v>
      </c>
      <c r="D19" s="3">
        <v>0.92459193991044342</v>
      </c>
      <c r="E19" s="3" t="s">
        <v>116</v>
      </c>
    </row>
    <row r="20" spans="1:5" x14ac:dyDescent="0.25">
      <c r="A20" s="3">
        <v>32397</v>
      </c>
      <c r="B20" s="3">
        <v>0.92090395480225984</v>
      </c>
      <c r="C20" s="3">
        <v>0.92783505154639179</v>
      </c>
      <c r="D20" s="3">
        <v>0.92459193991044342</v>
      </c>
      <c r="E20" s="3" t="s">
        <v>117</v>
      </c>
    </row>
    <row r="21" spans="1:5" x14ac:dyDescent="0.25">
      <c r="A21" s="3">
        <v>31948</v>
      </c>
      <c r="B21" s="3">
        <v>0.92090395480225984</v>
      </c>
      <c r="C21" s="3">
        <v>0.92783505154639179</v>
      </c>
      <c r="D21" s="3">
        <v>0.92459193991044342</v>
      </c>
      <c r="E21" s="3" t="s">
        <v>118</v>
      </c>
    </row>
    <row r="22" spans="1:5" x14ac:dyDescent="0.25">
      <c r="A22" s="3">
        <v>31924</v>
      </c>
      <c r="B22" s="3">
        <v>0.92090395480225984</v>
      </c>
      <c r="C22" s="3">
        <v>0.92783505154639179</v>
      </c>
      <c r="D22" s="3">
        <v>0.92459193991044342</v>
      </c>
      <c r="E22" s="3" t="s">
        <v>119</v>
      </c>
    </row>
    <row r="23" spans="1:5" x14ac:dyDescent="0.25">
      <c r="A23" s="3">
        <v>32543</v>
      </c>
      <c r="B23" s="3">
        <v>0.92090395480225984</v>
      </c>
      <c r="C23" s="3">
        <v>0.92783505154639179</v>
      </c>
      <c r="D23" s="3">
        <v>0.92459193991044342</v>
      </c>
      <c r="E23" s="3" t="s">
        <v>120</v>
      </c>
    </row>
    <row r="24" spans="1:5" x14ac:dyDescent="0.25">
      <c r="A24" s="3">
        <v>32479</v>
      </c>
      <c r="B24" s="3">
        <v>0.92090395480225984</v>
      </c>
      <c r="C24" s="3">
        <v>0.92783505154639179</v>
      </c>
      <c r="D24" s="3">
        <v>0.92459193991044342</v>
      </c>
      <c r="E24" s="3" t="s">
        <v>121</v>
      </c>
    </row>
    <row r="25" spans="1:5" x14ac:dyDescent="0.25">
      <c r="A25" s="3">
        <v>31956</v>
      </c>
      <c r="B25" s="3">
        <v>0.92090395480225984</v>
      </c>
      <c r="C25" s="3">
        <v>0.92783505154639179</v>
      </c>
      <c r="D25" s="3">
        <v>0.92459193991044342</v>
      </c>
      <c r="E25" s="3" t="s">
        <v>122</v>
      </c>
    </row>
    <row r="26" spans="1:5" x14ac:dyDescent="0.25">
      <c r="A26" s="3">
        <v>31690</v>
      </c>
      <c r="B26" s="3">
        <v>0.92090395480225984</v>
      </c>
      <c r="C26" s="3">
        <v>0.92783505154639179</v>
      </c>
      <c r="D26" s="3">
        <v>0.92459193991044342</v>
      </c>
      <c r="E26" s="3" t="s">
        <v>123</v>
      </c>
    </row>
    <row r="27" spans="1:5" x14ac:dyDescent="0.25">
      <c r="A27" s="3">
        <v>31677</v>
      </c>
      <c r="B27" s="3">
        <v>0.92090395480225984</v>
      </c>
      <c r="C27" s="3">
        <v>0.92783505154639179</v>
      </c>
      <c r="D27" s="3">
        <v>0.92459193991044342</v>
      </c>
      <c r="E27" s="3" t="s">
        <v>124</v>
      </c>
    </row>
    <row r="28" spans="1:5" x14ac:dyDescent="0.25">
      <c r="A28" s="3">
        <v>32200</v>
      </c>
      <c r="B28" s="3">
        <v>0.92090395480225984</v>
      </c>
      <c r="C28" s="3">
        <v>0.92783505154639179</v>
      </c>
      <c r="D28" s="3">
        <v>0.92459193991044342</v>
      </c>
      <c r="E28" s="3" t="s">
        <v>125</v>
      </c>
    </row>
    <row r="29" spans="1:5" x14ac:dyDescent="0.25">
      <c r="A29" s="3">
        <v>32168</v>
      </c>
      <c r="B29" s="3">
        <v>0.92090395480225984</v>
      </c>
      <c r="C29" s="3">
        <v>0.92783505154639179</v>
      </c>
      <c r="D29" s="3">
        <v>0.92459193991044342</v>
      </c>
      <c r="E29" s="3" t="s">
        <v>126</v>
      </c>
    </row>
    <row r="30" spans="1:5" x14ac:dyDescent="0.25">
      <c r="A30" s="3">
        <v>32230</v>
      </c>
      <c r="B30" s="3">
        <v>0.92090395480225984</v>
      </c>
      <c r="C30" s="3">
        <v>0.92783505154639179</v>
      </c>
      <c r="D30" s="3">
        <v>0.92459193991044342</v>
      </c>
      <c r="E30" s="3" t="s">
        <v>127</v>
      </c>
    </row>
    <row r="31" spans="1:5" x14ac:dyDescent="0.25">
      <c r="A31" s="3">
        <v>31692</v>
      </c>
      <c r="B31" s="3">
        <v>0.92090395480225984</v>
      </c>
      <c r="C31" s="3">
        <v>0.92783505154639179</v>
      </c>
      <c r="D31" s="3">
        <v>0.92459193991044342</v>
      </c>
      <c r="E31" s="3" t="s">
        <v>128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  <c r="E33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abSelected="1"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0.92090395480225984</v>
      </c>
      <c r="C2" s="3">
        <v>0.92783505154639179</v>
      </c>
      <c r="D2" s="3">
        <v>0.92459193991044342</v>
      </c>
      <c r="E2" s="3" t="s">
        <v>129</v>
      </c>
    </row>
    <row r="3" spans="1:5" x14ac:dyDescent="0.25">
      <c r="A3" s="3">
        <v>31764</v>
      </c>
      <c r="B3" s="3">
        <v>0.92090395480225984</v>
      </c>
      <c r="C3" s="3">
        <v>0.92783505154639179</v>
      </c>
      <c r="D3" s="3">
        <v>0.92459193991044342</v>
      </c>
      <c r="E3" s="3" t="s">
        <v>130</v>
      </c>
    </row>
    <row r="4" spans="1:5" x14ac:dyDescent="0.25">
      <c r="A4" s="3">
        <v>31861</v>
      </c>
      <c r="B4" s="3">
        <v>0.92090395480225984</v>
      </c>
      <c r="C4" s="3">
        <v>0.92783505154639179</v>
      </c>
      <c r="D4" s="3">
        <v>0.92459193991044342</v>
      </c>
      <c r="E4" s="3" t="s">
        <v>131</v>
      </c>
    </row>
    <row r="5" spans="1:5" x14ac:dyDescent="0.25">
      <c r="A5" s="3">
        <v>32342</v>
      </c>
      <c r="B5" s="3">
        <v>0.92090395480225984</v>
      </c>
      <c r="C5" s="3">
        <v>0.92783505154639179</v>
      </c>
      <c r="D5" s="3">
        <v>0.92459193991044342</v>
      </c>
      <c r="E5" s="3" t="s">
        <v>132</v>
      </c>
    </row>
    <row r="6" spans="1:5" x14ac:dyDescent="0.25">
      <c r="A6" s="3">
        <v>32486</v>
      </c>
      <c r="B6" s="3">
        <v>0.92090395480225984</v>
      </c>
      <c r="C6" s="3">
        <v>0.92783505154639179</v>
      </c>
      <c r="D6" s="3">
        <v>0.92459193991044342</v>
      </c>
      <c r="E6" s="3" t="s">
        <v>133</v>
      </c>
    </row>
    <row r="7" spans="1:5" x14ac:dyDescent="0.25">
      <c r="A7" s="3">
        <v>32249</v>
      </c>
      <c r="B7" s="3">
        <v>0.92090395480225984</v>
      </c>
      <c r="C7" s="3">
        <v>0.92783505154639179</v>
      </c>
      <c r="D7" s="3">
        <v>0.92459193991044342</v>
      </c>
      <c r="E7" s="3" t="s">
        <v>134</v>
      </c>
    </row>
    <row r="8" spans="1:5" x14ac:dyDescent="0.25">
      <c r="A8" s="3">
        <v>32313</v>
      </c>
      <c r="B8" s="3">
        <v>0.92090395480225984</v>
      </c>
      <c r="C8" s="3">
        <v>0.92783505154639179</v>
      </c>
      <c r="D8" s="3">
        <v>0.92459193991044342</v>
      </c>
      <c r="E8" s="3" t="s">
        <v>135</v>
      </c>
    </row>
    <row r="9" spans="1:5" x14ac:dyDescent="0.25">
      <c r="A9" s="3">
        <v>31691</v>
      </c>
      <c r="B9" s="3">
        <v>0.92090395480225984</v>
      </c>
      <c r="C9" s="3">
        <v>0.92783505154639179</v>
      </c>
      <c r="D9" s="3">
        <v>0.92459193991044342</v>
      </c>
      <c r="E9" s="3" t="s">
        <v>136</v>
      </c>
    </row>
    <row r="10" spans="1:5" x14ac:dyDescent="0.25">
      <c r="A10" s="3">
        <v>32289</v>
      </c>
      <c r="B10" s="3">
        <v>0.92090395480225984</v>
      </c>
      <c r="C10" s="3">
        <v>0.92783505154639179</v>
      </c>
      <c r="D10" s="3">
        <v>0.92459193991044342</v>
      </c>
      <c r="E10" s="3" t="s">
        <v>137</v>
      </c>
    </row>
    <row r="11" spans="1:5" x14ac:dyDescent="0.25">
      <c r="A11" s="3">
        <v>32538</v>
      </c>
      <c r="B11" s="3">
        <v>0.92090395480225984</v>
      </c>
      <c r="C11" s="3">
        <v>0.92783505154639179</v>
      </c>
      <c r="D11" s="3">
        <v>0.92459193991044342</v>
      </c>
      <c r="E11" s="3" t="s">
        <v>138</v>
      </c>
    </row>
    <row r="12" spans="1:5" x14ac:dyDescent="0.25">
      <c r="A12" s="3">
        <v>32487</v>
      </c>
      <c r="B12" s="3">
        <v>0.92090395480225984</v>
      </c>
      <c r="C12" s="3">
        <v>0.92783505154639179</v>
      </c>
      <c r="D12" s="3">
        <v>0.92459193991044342</v>
      </c>
      <c r="E12" s="3" t="s">
        <v>139</v>
      </c>
    </row>
    <row r="13" spans="1:5" x14ac:dyDescent="0.25">
      <c r="A13" s="3">
        <v>31673</v>
      </c>
      <c r="B13" s="3">
        <v>0.92090395480225984</v>
      </c>
      <c r="C13" s="3">
        <v>0.92783505154639179</v>
      </c>
      <c r="D13" s="3">
        <v>0.92459193991044342</v>
      </c>
      <c r="E13" s="3" t="s">
        <v>140</v>
      </c>
    </row>
    <row r="14" spans="1:5" x14ac:dyDescent="0.25">
      <c r="A14" s="3">
        <v>32140</v>
      </c>
      <c r="B14" s="3">
        <v>0.92090395480225984</v>
      </c>
      <c r="C14" s="3">
        <v>0.92783505154639179</v>
      </c>
      <c r="D14" s="3">
        <v>0.92459193991044342</v>
      </c>
      <c r="E14" s="3" t="s">
        <v>141</v>
      </c>
    </row>
    <row r="15" spans="1:5" x14ac:dyDescent="0.25">
      <c r="A15" s="3">
        <v>31632</v>
      </c>
      <c r="B15" s="3">
        <v>0.92090395480225984</v>
      </c>
      <c r="C15" s="3">
        <v>0.92783505154639179</v>
      </c>
      <c r="D15" s="3">
        <v>0.92459193991044342</v>
      </c>
      <c r="E15" s="3" t="s">
        <v>142</v>
      </c>
    </row>
    <row r="16" spans="1:5" x14ac:dyDescent="0.25">
      <c r="A16" s="3">
        <v>31732</v>
      </c>
      <c r="B16" s="3">
        <v>0.92090395480225984</v>
      </c>
      <c r="C16" s="3">
        <v>0.92783505154639179</v>
      </c>
      <c r="D16" s="3">
        <v>0.92459193991044342</v>
      </c>
      <c r="E16" s="3" t="s">
        <v>143</v>
      </c>
    </row>
    <row r="17" spans="1:5" x14ac:dyDescent="0.25">
      <c r="A17" s="3">
        <v>31607</v>
      </c>
      <c r="B17" s="3">
        <v>0.92090395480225984</v>
      </c>
      <c r="C17" s="3">
        <v>0.92783505154639179</v>
      </c>
      <c r="D17" s="3">
        <v>0.92459193991044342</v>
      </c>
      <c r="E17" s="3" t="s">
        <v>144</v>
      </c>
    </row>
    <row r="18" spans="1:5" x14ac:dyDescent="0.25">
      <c r="A18" s="3">
        <v>31786</v>
      </c>
      <c r="B18" s="3">
        <v>0.92090395480225984</v>
      </c>
      <c r="C18" s="3">
        <v>0.92783505154639179</v>
      </c>
      <c r="D18" s="3">
        <v>0.92459193991044342</v>
      </c>
      <c r="E18" s="3" t="s">
        <v>145</v>
      </c>
    </row>
    <row r="19" spans="1:5" x14ac:dyDescent="0.25">
      <c r="A19" s="3">
        <v>31687</v>
      </c>
      <c r="B19" s="3">
        <v>0.92090395480225984</v>
      </c>
      <c r="C19" s="3">
        <v>0.92783505154639179</v>
      </c>
      <c r="D19" s="3">
        <v>0.92459193991044342</v>
      </c>
      <c r="E19" s="3" t="s">
        <v>146</v>
      </c>
    </row>
    <row r="20" spans="1:5" x14ac:dyDescent="0.25">
      <c r="A20" s="3">
        <v>32397</v>
      </c>
      <c r="B20" s="3">
        <v>0.92090395480225984</v>
      </c>
      <c r="C20" s="3">
        <v>0.92783505154639179</v>
      </c>
      <c r="D20" s="3">
        <v>0.92459193991044342</v>
      </c>
      <c r="E20" s="3" t="s">
        <v>147</v>
      </c>
    </row>
    <row r="21" spans="1:5" x14ac:dyDescent="0.25">
      <c r="A21" s="3">
        <v>31948</v>
      </c>
      <c r="B21" s="3">
        <v>0.92090395480225984</v>
      </c>
      <c r="C21" s="3">
        <v>0.92783505154639179</v>
      </c>
      <c r="D21" s="3">
        <v>0.92459193991044342</v>
      </c>
      <c r="E21" s="3" t="s">
        <v>148</v>
      </c>
    </row>
    <row r="22" spans="1:5" x14ac:dyDescent="0.25">
      <c r="A22" s="3">
        <v>31924</v>
      </c>
      <c r="B22" s="3">
        <v>0.92090395480225984</v>
      </c>
      <c r="C22" s="3">
        <v>0.92783505154639179</v>
      </c>
      <c r="D22" s="3">
        <v>0.92459193991044342</v>
      </c>
      <c r="E22" s="3" t="s">
        <v>149</v>
      </c>
    </row>
    <row r="23" spans="1:5" x14ac:dyDescent="0.25">
      <c r="A23" s="3">
        <v>32543</v>
      </c>
      <c r="B23" s="3">
        <v>0.92090395480225984</v>
      </c>
      <c r="C23" s="3">
        <v>0.92783505154639179</v>
      </c>
      <c r="D23" s="3">
        <v>0.92459193991044342</v>
      </c>
      <c r="E23" s="3" t="s">
        <v>150</v>
      </c>
    </row>
    <row r="24" spans="1:5" x14ac:dyDescent="0.25">
      <c r="A24" s="3">
        <v>32479</v>
      </c>
      <c r="B24" s="3">
        <v>0.92090395480225984</v>
      </c>
      <c r="C24" s="3">
        <v>0.92783505154639179</v>
      </c>
      <c r="D24" s="3">
        <v>0.92459193991044342</v>
      </c>
      <c r="E24" s="3" t="s">
        <v>151</v>
      </c>
    </row>
    <row r="25" spans="1:5" x14ac:dyDescent="0.25">
      <c r="A25" s="3">
        <v>31956</v>
      </c>
      <c r="B25" s="3">
        <v>0.92090395480225984</v>
      </c>
      <c r="C25" s="3">
        <v>0.92783505154639179</v>
      </c>
      <c r="D25" s="3">
        <v>0.92459193991044342</v>
      </c>
      <c r="E25" s="3" t="s">
        <v>152</v>
      </c>
    </row>
    <row r="26" spans="1:5" x14ac:dyDescent="0.25">
      <c r="A26" s="3">
        <v>31690</v>
      </c>
      <c r="B26" s="3">
        <v>0.92090395480225984</v>
      </c>
      <c r="C26" s="3">
        <v>0.92783505154639179</v>
      </c>
      <c r="D26" s="3">
        <v>0.92459193991044342</v>
      </c>
      <c r="E26" s="3" t="s">
        <v>153</v>
      </c>
    </row>
    <row r="27" spans="1:5" x14ac:dyDescent="0.25">
      <c r="A27" s="3">
        <v>31677</v>
      </c>
      <c r="B27" s="3">
        <v>0.92090395480225984</v>
      </c>
      <c r="C27" s="3">
        <v>0.92783505154639179</v>
      </c>
      <c r="D27" s="3">
        <v>0.92459193991044342</v>
      </c>
      <c r="E27" s="3" t="s">
        <v>154</v>
      </c>
    </row>
    <row r="28" spans="1:5" x14ac:dyDescent="0.25">
      <c r="A28" s="3">
        <v>32200</v>
      </c>
      <c r="B28" s="3">
        <v>0.92090395480225984</v>
      </c>
      <c r="C28" s="3">
        <v>0.92783505154639179</v>
      </c>
      <c r="D28" s="3">
        <v>0.92459193991044342</v>
      </c>
      <c r="E28" s="3" t="s">
        <v>155</v>
      </c>
    </row>
    <row r="29" spans="1:5" x14ac:dyDescent="0.25">
      <c r="A29" s="3">
        <v>32168</v>
      </c>
      <c r="B29" s="3">
        <v>0.92090395480225984</v>
      </c>
      <c r="C29" s="3">
        <v>0.92783505154639179</v>
      </c>
      <c r="D29" s="3">
        <v>0.92459193991044342</v>
      </c>
      <c r="E29" s="3" t="s">
        <v>156</v>
      </c>
    </row>
    <row r="30" spans="1:5" x14ac:dyDescent="0.25">
      <c r="A30" s="3">
        <v>32230</v>
      </c>
      <c r="B30" s="3">
        <v>0.92090395480225984</v>
      </c>
      <c r="C30" s="3">
        <v>0.92783505154639179</v>
      </c>
      <c r="D30" s="3">
        <v>0.92459193991044342</v>
      </c>
      <c r="E30" s="3" t="s">
        <v>157</v>
      </c>
    </row>
    <row r="31" spans="1:5" x14ac:dyDescent="0.25">
      <c r="A31" s="3">
        <v>31692</v>
      </c>
      <c r="B31" s="3">
        <v>0.92090395480225984</v>
      </c>
      <c r="C31" s="3">
        <v>0.92783505154639179</v>
      </c>
      <c r="D31" s="3">
        <v>0.92459193991044342</v>
      </c>
      <c r="E31" s="3" t="s">
        <v>158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  <c r="E33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0.77589453860640301</v>
      </c>
      <c r="C2" s="3">
        <v>0.80459770114942519</v>
      </c>
      <c r="D2" s="3">
        <v>0.77002022244691615</v>
      </c>
      <c r="E2" s="3" t="s">
        <v>159</v>
      </c>
    </row>
    <row r="3" spans="1:5" x14ac:dyDescent="0.25">
      <c r="A3" s="3">
        <v>31764</v>
      </c>
      <c r="B3" s="3">
        <v>0.77589453860640301</v>
      </c>
      <c r="C3" s="3">
        <v>0.80459770114942519</v>
      </c>
      <c r="D3" s="3">
        <v>0.77002022244691615</v>
      </c>
      <c r="E3" s="3" t="s">
        <v>159</v>
      </c>
    </row>
    <row r="4" spans="1:5" x14ac:dyDescent="0.25">
      <c r="A4" s="3">
        <v>31861</v>
      </c>
      <c r="B4" s="3">
        <v>0.77589453860640301</v>
      </c>
      <c r="C4" s="3">
        <v>0.80459770114942519</v>
      </c>
      <c r="D4" s="3">
        <v>0.77002022244691615</v>
      </c>
      <c r="E4" s="3" t="s">
        <v>159</v>
      </c>
    </row>
    <row r="5" spans="1:5" x14ac:dyDescent="0.25">
      <c r="A5" s="3">
        <v>32342</v>
      </c>
      <c r="B5" s="3">
        <v>0.77589453860640301</v>
      </c>
      <c r="C5" s="3">
        <v>0.80459770114942519</v>
      </c>
      <c r="D5" s="3">
        <v>0.77002022244691615</v>
      </c>
      <c r="E5" s="3" t="s">
        <v>159</v>
      </c>
    </row>
    <row r="6" spans="1:5" x14ac:dyDescent="0.25">
      <c r="A6" s="3">
        <v>32486</v>
      </c>
      <c r="B6" s="3">
        <v>0.77589453860640301</v>
      </c>
      <c r="C6" s="3">
        <v>0.80459770114942519</v>
      </c>
      <c r="D6" s="3">
        <v>0.77002022244691615</v>
      </c>
      <c r="E6" s="3" t="s">
        <v>159</v>
      </c>
    </row>
    <row r="7" spans="1:5" x14ac:dyDescent="0.25">
      <c r="A7" s="3">
        <v>32249</v>
      </c>
      <c r="B7" s="3">
        <v>0.77589453860640301</v>
      </c>
      <c r="C7" s="3">
        <v>0.80459770114942519</v>
      </c>
      <c r="D7" s="3">
        <v>0.77002022244691615</v>
      </c>
      <c r="E7" s="3" t="s">
        <v>159</v>
      </c>
    </row>
    <row r="8" spans="1:5" x14ac:dyDescent="0.25">
      <c r="A8" s="3">
        <v>32313</v>
      </c>
      <c r="B8" s="3">
        <v>0.77589453860640301</v>
      </c>
      <c r="C8" s="3">
        <v>0.80459770114942519</v>
      </c>
      <c r="D8" s="3">
        <v>0.77002022244691615</v>
      </c>
      <c r="E8" s="3" t="s">
        <v>159</v>
      </c>
    </row>
    <row r="9" spans="1:5" x14ac:dyDescent="0.25">
      <c r="A9" s="3">
        <v>31691</v>
      </c>
      <c r="B9" s="3">
        <v>0.77589453860640301</v>
      </c>
      <c r="C9" s="3">
        <v>0.80459770114942519</v>
      </c>
      <c r="D9" s="3">
        <v>0.77002022244691615</v>
      </c>
      <c r="E9" s="3" t="s">
        <v>159</v>
      </c>
    </row>
    <row r="10" spans="1:5" x14ac:dyDescent="0.25">
      <c r="A10" s="3">
        <v>32289</v>
      </c>
      <c r="B10" s="3">
        <v>0.77589453860640301</v>
      </c>
      <c r="C10" s="3">
        <v>0.80459770114942519</v>
      </c>
      <c r="D10" s="3">
        <v>0.77002022244691615</v>
      </c>
      <c r="E10" s="3" t="s">
        <v>159</v>
      </c>
    </row>
    <row r="11" spans="1:5" x14ac:dyDescent="0.25">
      <c r="A11" s="3">
        <v>32538</v>
      </c>
      <c r="B11" s="3">
        <v>0.77589453860640301</v>
      </c>
      <c r="C11" s="3">
        <v>0.80459770114942519</v>
      </c>
      <c r="D11" s="3">
        <v>0.77002022244691615</v>
      </c>
      <c r="E11" s="3" t="s">
        <v>159</v>
      </c>
    </row>
    <row r="12" spans="1:5" x14ac:dyDescent="0.25">
      <c r="A12" s="3">
        <v>32487</v>
      </c>
      <c r="B12" s="3">
        <v>0.77589453860640301</v>
      </c>
      <c r="C12" s="3">
        <v>0.80459770114942519</v>
      </c>
      <c r="D12" s="3">
        <v>0.77002022244691615</v>
      </c>
      <c r="E12" s="3" t="s">
        <v>159</v>
      </c>
    </row>
    <row r="13" spans="1:5" x14ac:dyDescent="0.25">
      <c r="A13" s="3">
        <v>31673</v>
      </c>
      <c r="B13" s="3">
        <v>0.77589453860640301</v>
      </c>
      <c r="C13" s="3">
        <v>0.80459770114942519</v>
      </c>
      <c r="D13" s="3">
        <v>0.77002022244691615</v>
      </c>
      <c r="E13" s="3" t="s">
        <v>159</v>
      </c>
    </row>
    <row r="14" spans="1:5" x14ac:dyDescent="0.25">
      <c r="A14" s="3">
        <v>32140</v>
      </c>
      <c r="B14" s="3">
        <v>0.77589453860640301</v>
      </c>
      <c r="C14" s="3">
        <v>0.80459770114942519</v>
      </c>
      <c r="D14" s="3">
        <v>0.77002022244691615</v>
      </c>
      <c r="E14" s="3" t="s">
        <v>159</v>
      </c>
    </row>
    <row r="15" spans="1:5" x14ac:dyDescent="0.25">
      <c r="A15" s="3">
        <v>31632</v>
      </c>
      <c r="B15" s="3">
        <v>0.77589453860640301</v>
      </c>
      <c r="C15" s="3">
        <v>0.80459770114942519</v>
      </c>
      <c r="D15" s="3">
        <v>0.77002022244691615</v>
      </c>
      <c r="E15" s="3" t="s">
        <v>159</v>
      </c>
    </row>
    <row r="16" spans="1:5" x14ac:dyDescent="0.25">
      <c r="A16" s="3">
        <v>31732</v>
      </c>
      <c r="B16" s="3">
        <v>0.77589453860640301</v>
      </c>
      <c r="C16" s="3">
        <v>0.80459770114942519</v>
      </c>
      <c r="D16" s="3">
        <v>0.77002022244691615</v>
      </c>
      <c r="E16" s="3" t="s">
        <v>159</v>
      </c>
    </row>
    <row r="17" spans="1:5" x14ac:dyDescent="0.25">
      <c r="A17" s="3">
        <v>31607</v>
      </c>
      <c r="B17" s="3">
        <v>0.77589453860640301</v>
      </c>
      <c r="C17" s="3">
        <v>0.80459770114942519</v>
      </c>
      <c r="D17" s="3">
        <v>0.77002022244691615</v>
      </c>
      <c r="E17" s="3" t="s">
        <v>159</v>
      </c>
    </row>
    <row r="18" spans="1:5" x14ac:dyDescent="0.25">
      <c r="A18" s="3">
        <v>31786</v>
      </c>
      <c r="B18" s="3">
        <v>0.77589453860640301</v>
      </c>
      <c r="C18" s="3">
        <v>0.80459770114942519</v>
      </c>
      <c r="D18" s="3">
        <v>0.77002022244691615</v>
      </c>
      <c r="E18" s="3" t="s">
        <v>159</v>
      </c>
    </row>
    <row r="19" spans="1:5" x14ac:dyDescent="0.25">
      <c r="A19" s="3">
        <v>31687</v>
      </c>
      <c r="B19" s="3">
        <v>0.77589453860640301</v>
      </c>
      <c r="C19" s="3">
        <v>0.80459770114942519</v>
      </c>
      <c r="D19" s="3">
        <v>0.77002022244691615</v>
      </c>
      <c r="E19" s="3" t="s">
        <v>159</v>
      </c>
    </row>
    <row r="20" spans="1:5" x14ac:dyDescent="0.25">
      <c r="A20" s="3">
        <v>32397</v>
      </c>
      <c r="B20" s="3">
        <v>0.77589453860640301</v>
      </c>
      <c r="C20" s="3">
        <v>0.80459770114942519</v>
      </c>
      <c r="D20" s="3">
        <v>0.77002022244691615</v>
      </c>
      <c r="E20" s="3" t="s">
        <v>159</v>
      </c>
    </row>
    <row r="21" spans="1:5" x14ac:dyDescent="0.25">
      <c r="A21" s="3">
        <v>31948</v>
      </c>
      <c r="B21" s="3">
        <v>0.77589453860640301</v>
      </c>
      <c r="C21" s="3">
        <v>0.80459770114942519</v>
      </c>
      <c r="D21" s="3">
        <v>0.77002022244691615</v>
      </c>
      <c r="E21" s="3" t="s">
        <v>159</v>
      </c>
    </row>
    <row r="22" spans="1:5" x14ac:dyDescent="0.25">
      <c r="A22" s="3">
        <v>31924</v>
      </c>
      <c r="B22" s="3">
        <v>0.77589453860640301</v>
      </c>
      <c r="C22" s="3">
        <v>0.80459770114942519</v>
      </c>
      <c r="D22" s="3">
        <v>0.77002022244691615</v>
      </c>
      <c r="E22" s="3" t="s">
        <v>159</v>
      </c>
    </row>
    <row r="23" spans="1:5" x14ac:dyDescent="0.25">
      <c r="A23" s="3">
        <v>32543</v>
      </c>
      <c r="B23" s="3">
        <v>0.77589453860640301</v>
      </c>
      <c r="C23" s="3">
        <v>0.80459770114942519</v>
      </c>
      <c r="D23" s="3">
        <v>0.77002022244691615</v>
      </c>
      <c r="E23" s="3" t="s">
        <v>159</v>
      </c>
    </row>
    <row r="24" spans="1:5" x14ac:dyDescent="0.25">
      <c r="A24" s="3">
        <v>32479</v>
      </c>
      <c r="B24" s="3">
        <v>0.77589453860640301</v>
      </c>
      <c r="C24" s="3">
        <v>0.80459770114942519</v>
      </c>
      <c r="D24" s="3">
        <v>0.77002022244691615</v>
      </c>
      <c r="E24" s="3" t="s">
        <v>159</v>
      </c>
    </row>
    <row r="25" spans="1:5" x14ac:dyDescent="0.25">
      <c r="A25" s="3">
        <v>31956</v>
      </c>
      <c r="B25" s="3">
        <v>0.77589453860640301</v>
      </c>
      <c r="C25" s="3">
        <v>0.80459770114942519</v>
      </c>
      <c r="D25" s="3">
        <v>0.77002022244691615</v>
      </c>
      <c r="E25" s="3" t="s">
        <v>159</v>
      </c>
    </row>
    <row r="26" spans="1:5" x14ac:dyDescent="0.25">
      <c r="A26" s="3">
        <v>31690</v>
      </c>
      <c r="B26" s="3">
        <v>0.77589453860640301</v>
      </c>
      <c r="C26" s="3">
        <v>0.80459770114942519</v>
      </c>
      <c r="D26" s="3">
        <v>0.77002022244691615</v>
      </c>
      <c r="E26" s="3" t="s">
        <v>159</v>
      </c>
    </row>
    <row r="27" spans="1:5" x14ac:dyDescent="0.25">
      <c r="A27" s="3">
        <v>31677</v>
      </c>
      <c r="B27" s="3">
        <v>0.77589453860640301</v>
      </c>
      <c r="C27" s="3">
        <v>0.80459770114942519</v>
      </c>
      <c r="D27" s="3">
        <v>0.77002022244691615</v>
      </c>
      <c r="E27" s="3" t="s">
        <v>159</v>
      </c>
    </row>
    <row r="28" spans="1:5" x14ac:dyDescent="0.25">
      <c r="A28" s="3">
        <v>32200</v>
      </c>
      <c r="B28" s="3">
        <v>0.77589453860640301</v>
      </c>
      <c r="C28" s="3">
        <v>0.80459770114942519</v>
      </c>
      <c r="D28" s="3">
        <v>0.77002022244691615</v>
      </c>
      <c r="E28" s="3" t="s">
        <v>159</v>
      </c>
    </row>
    <row r="29" spans="1:5" x14ac:dyDescent="0.25">
      <c r="A29" s="3">
        <v>32168</v>
      </c>
      <c r="B29" s="3">
        <v>0.77589453860640301</v>
      </c>
      <c r="C29" s="3">
        <v>0.80459770114942519</v>
      </c>
      <c r="D29" s="3">
        <v>0.77002022244691615</v>
      </c>
      <c r="E29" s="3" t="s">
        <v>159</v>
      </c>
    </row>
    <row r="30" spans="1:5" x14ac:dyDescent="0.25">
      <c r="A30" s="3">
        <v>32230</v>
      </c>
      <c r="B30" s="3">
        <v>0.77589453860640301</v>
      </c>
      <c r="C30" s="3">
        <v>0.80459770114942519</v>
      </c>
      <c r="D30" s="3">
        <v>0.77002022244691615</v>
      </c>
      <c r="E30" s="3" t="s">
        <v>159</v>
      </c>
    </row>
    <row r="31" spans="1:5" x14ac:dyDescent="0.25">
      <c r="A31" s="3">
        <v>31692</v>
      </c>
      <c r="B31" s="3">
        <v>0.77589453860640301</v>
      </c>
      <c r="C31" s="3">
        <v>0.80459770114942519</v>
      </c>
      <c r="D31" s="3">
        <v>0.77002022244691615</v>
      </c>
      <c r="E31" s="3" t="s">
        <v>159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77.59±0</v>
      </c>
      <c r="C33" s="2" t="str">
        <f t="shared" ref="C33:D33" si="0">FIXED(AVERAGE(C2:C31),4)*100&amp;"±"&amp;FIXED(STDEV(C2:C31),2)*100</f>
        <v>80.46±0</v>
      </c>
      <c r="D33" s="2" t="str">
        <f t="shared" si="0"/>
        <v>77±0</v>
      </c>
      <c r="E33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0.51977401129943501</v>
      </c>
      <c r="C2" s="3">
        <v>0.33420365535248042</v>
      </c>
      <c r="D2" s="3">
        <v>0.56718185757619533</v>
      </c>
      <c r="E2" s="3" t="s">
        <v>160</v>
      </c>
    </row>
    <row r="3" spans="1:5" x14ac:dyDescent="0.25">
      <c r="A3" s="3">
        <v>31764</v>
      </c>
      <c r="B3" s="3">
        <v>0.5216572504708098</v>
      </c>
      <c r="C3" s="3">
        <v>0.39523809523809522</v>
      </c>
      <c r="D3" s="3">
        <v>0.5596128845876065</v>
      </c>
      <c r="E3" s="3" t="s">
        <v>161</v>
      </c>
    </row>
    <row r="4" spans="1:5" x14ac:dyDescent="0.25">
      <c r="A4" s="3">
        <v>31861</v>
      </c>
      <c r="B4" s="3">
        <v>0.51789077212806023</v>
      </c>
      <c r="C4" s="3">
        <v>0.34020618556701032</v>
      </c>
      <c r="D4" s="3">
        <v>0.56398237758197312</v>
      </c>
      <c r="E4" s="3" t="s">
        <v>162</v>
      </c>
    </row>
    <row r="5" spans="1:5" x14ac:dyDescent="0.25">
      <c r="A5" s="3">
        <v>32342</v>
      </c>
      <c r="B5" s="3">
        <v>0.53107344632768361</v>
      </c>
      <c r="C5" s="3">
        <v>0.40855106888361042</v>
      </c>
      <c r="D5" s="3">
        <v>0.56894409937888191</v>
      </c>
      <c r="E5" s="3" t="s">
        <v>163</v>
      </c>
    </row>
    <row r="6" spans="1:5" x14ac:dyDescent="0.25">
      <c r="A6" s="3">
        <v>32486</v>
      </c>
      <c r="B6" s="3">
        <v>0.52354048964218458</v>
      </c>
      <c r="C6" s="3">
        <v>0.38740920096852299</v>
      </c>
      <c r="D6" s="3">
        <v>0.56332514805720069</v>
      </c>
      <c r="E6" s="3" t="s">
        <v>164</v>
      </c>
    </row>
    <row r="7" spans="1:5" x14ac:dyDescent="0.25">
      <c r="A7" s="3">
        <v>32249</v>
      </c>
      <c r="B7" s="3">
        <v>0.50282485875706218</v>
      </c>
      <c r="C7" s="3">
        <v>0.32653061224489799</v>
      </c>
      <c r="D7" s="3">
        <v>0.54761664018489098</v>
      </c>
      <c r="E7" s="3" t="s">
        <v>165</v>
      </c>
    </row>
    <row r="8" spans="1:5" x14ac:dyDescent="0.25">
      <c r="A8" s="3">
        <v>32313</v>
      </c>
      <c r="B8" s="3">
        <v>0.53672316384180796</v>
      </c>
      <c r="C8" s="3">
        <v>0.41148325358851678</v>
      </c>
      <c r="D8" s="3">
        <v>0.57546583850931676</v>
      </c>
      <c r="E8" s="3" t="s">
        <v>166</v>
      </c>
    </row>
    <row r="9" spans="1:5" x14ac:dyDescent="0.25">
      <c r="A9" s="3">
        <v>31691</v>
      </c>
      <c r="B9" s="3">
        <v>0.46516007532956688</v>
      </c>
      <c r="C9" s="3">
        <v>0.20670391061452509</v>
      </c>
      <c r="D9" s="3">
        <v>0.51798353315036838</v>
      </c>
      <c r="E9" s="3" t="s">
        <v>167</v>
      </c>
    </row>
    <row r="10" spans="1:5" x14ac:dyDescent="0.25">
      <c r="A10" s="3">
        <v>32289</v>
      </c>
      <c r="B10" s="3">
        <v>0.52354048964218458</v>
      </c>
      <c r="C10" s="3">
        <v>0.39904988123515439</v>
      </c>
      <c r="D10" s="3">
        <v>0.56127401415571287</v>
      </c>
      <c r="E10" s="3" t="s">
        <v>168</v>
      </c>
    </row>
    <row r="11" spans="1:5" x14ac:dyDescent="0.25">
      <c r="A11" s="3">
        <v>32538</v>
      </c>
      <c r="B11" s="3">
        <v>0.51789077212806023</v>
      </c>
      <c r="C11" s="3">
        <v>0.36</v>
      </c>
      <c r="D11" s="3">
        <v>0.56090567672974145</v>
      </c>
      <c r="E11" s="3" t="s">
        <v>169</v>
      </c>
    </row>
    <row r="12" spans="1:5" x14ac:dyDescent="0.25">
      <c r="A12" s="3">
        <v>32487</v>
      </c>
      <c r="B12" s="3">
        <v>0.50094161958568739</v>
      </c>
      <c r="C12" s="3">
        <v>0.30079155672823221</v>
      </c>
      <c r="D12" s="3">
        <v>0.54903221146901637</v>
      </c>
      <c r="E12" s="3" t="s">
        <v>170</v>
      </c>
    </row>
    <row r="13" spans="1:5" x14ac:dyDescent="0.25">
      <c r="A13" s="3">
        <v>31673</v>
      </c>
      <c r="B13" s="3">
        <v>0.49340866290018831</v>
      </c>
      <c r="C13" s="3">
        <v>0.31898734177215188</v>
      </c>
      <c r="D13" s="3">
        <v>0.53725985844287161</v>
      </c>
      <c r="E13" s="3" t="s">
        <v>171</v>
      </c>
    </row>
    <row r="14" spans="1:5" x14ac:dyDescent="0.25">
      <c r="A14" s="3">
        <v>32140</v>
      </c>
      <c r="B14" s="3">
        <v>0.48022598870056499</v>
      </c>
      <c r="C14" s="3">
        <v>0.29230769230769232</v>
      </c>
      <c r="D14" s="3">
        <v>0.52511916799075542</v>
      </c>
      <c r="E14" s="3" t="s">
        <v>172</v>
      </c>
    </row>
    <row r="15" spans="1:5" x14ac:dyDescent="0.25">
      <c r="A15" s="3">
        <v>31632</v>
      </c>
      <c r="B15" s="3">
        <v>0.5216572504708098</v>
      </c>
      <c r="C15" s="3">
        <v>0.38048780487804879</v>
      </c>
      <c r="D15" s="3">
        <v>0.56217680196446618</v>
      </c>
      <c r="E15" s="3" t="s">
        <v>173</v>
      </c>
    </row>
    <row r="16" spans="1:5" x14ac:dyDescent="0.25">
      <c r="A16" s="3">
        <v>31732</v>
      </c>
      <c r="B16" s="3">
        <v>0.51789077212806023</v>
      </c>
      <c r="C16" s="3">
        <v>0.33333333333333331</v>
      </c>
      <c r="D16" s="3">
        <v>0.56500794453271708</v>
      </c>
      <c r="E16" s="3" t="s">
        <v>174</v>
      </c>
    </row>
    <row r="17" spans="1:5" x14ac:dyDescent="0.25">
      <c r="A17" s="3">
        <v>31607</v>
      </c>
      <c r="B17" s="3">
        <v>0.52542372881355937</v>
      </c>
      <c r="C17" s="3">
        <v>0.41666666666666669</v>
      </c>
      <c r="D17" s="3">
        <v>0.56037122634695946</v>
      </c>
      <c r="E17" s="3" t="s">
        <v>175</v>
      </c>
    </row>
    <row r="18" spans="1:5" x14ac:dyDescent="0.25">
      <c r="A18" s="3">
        <v>31786</v>
      </c>
      <c r="B18" s="3">
        <v>0.46516007532956688</v>
      </c>
      <c r="C18" s="3">
        <v>0.20670391061452509</v>
      </c>
      <c r="D18" s="3">
        <v>0.51798353315036838</v>
      </c>
      <c r="E18" s="3" t="s">
        <v>176</v>
      </c>
    </row>
    <row r="19" spans="1:5" x14ac:dyDescent="0.25">
      <c r="A19" s="3">
        <v>31687</v>
      </c>
      <c r="B19" s="3">
        <v>0.52730696798493404</v>
      </c>
      <c r="C19" s="3">
        <v>0.39808153477218222</v>
      </c>
      <c r="D19" s="3">
        <v>0.56613462371804124</v>
      </c>
      <c r="E19" s="3" t="s">
        <v>177</v>
      </c>
    </row>
    <row r="20" spans="1:5" x14ac:dyDescent="0.25">
      <c r="A20" s="3">
        <v>32397</v>
      </c>
      <c r="B20" s="3">
        <v>0.46704331450094161</v>
      </c>
      <c r="C20" s="3">
        <v>0.28354430379746842</v>
      </c>
      <c r="D20" s="3">
        <v>0.51041456016177955</v>
      </c>
      <c r="E20" s="3" t="s">
        <v>178</v>
      </c>
    </row>
    <row r="21" spans="1:5" x14ac:dyDescent="0.25">
      <c r="A21" s="3">
        <v>31948</v>
      </c>
      <c r="B21" s="3">
        <v>0.5423728813559322</v>
      </c>
      <c r="C21" s="3">
        <v>0.38481012658227848</v>
      </c>
      <c r="D21" s="3">
        <v>0.58711541239347098</v>
      </c>
      <c r="E21" s="3" t="s">
        <v>179</v>
      </c>
    </row>
    <row r="22" spans="1:5" x14ac:dyDescent="0.25">
      <c r="A22" s="3">
        <v>31924</v>
      </c>
      <c r="B22" s="3">
        <v>0.53672316384180796</v>
      </c>
      <c r="C22" s="3">
        <v>0.3970588235294118</v>
      </c>
      <c r="D22" s="3">
        <v>0.57802975588617656</v>
      </c>
      <c r="E22" s="3" t="s">
        <v>180</v>
      </c>
    </row>
    <row r="23" spans="1:5" x14ac:dyDescent="0.25">
      <c r="A23" s="3">
        <v>32543</v>
      </c>
      <c r="B23" s="3">
        <v>0.46139359698681731</v>
      </c>
      <c r="C23" s="3">
        <v>0.36725663716814161</v>
      </c>
      <c r="D23" s="3">
        <v>0.49004766719630211</v>
      </c>
      <c r="E23" s="3" t="s">
        <v>181</v>
      </c>
    </row>
    <row r="24" spans="1:5" x14ac:dyDescent="0.25">
      <c r="A24" s="3">
        <v>32479</v>
      </c>
      <c r="B24" s="3">
        <v>0.52542372881355937</v>
      </c>
      <c r="C24" s="3">
        <v>0.34375</v>
      </c>
      <c r="D24" s="3">
        <v>0.57267802975588611</v>
      </c>
      <c r="E24" s="3" t="s">
        <v>182</v>
      </c>
    </row>
    <row r="25" spans="1:5" x14ac:dyDescent="0.25">
      <c r="A25" s="3">
        <v>31956</v>
      </c>
      <c r="B25" s="3">
        <v>0.52542372881355937</v>
      </c>
      <c r="C25" s="3">
        <v>0.37931034482758619</v>
      </c>
      <c r="D25" s="3">
        <v>0.56703741152679488</v>
      </c>
      <c r="E25" s="3" t="s">
        <v>183</v>
      </c>
    </row>
    <row r="26" spans="1:5" x14ac:dyDescent="0.25">
      <c r="A26" s="3">
        <v>31690</v>
      </c>
      <c r="B26" s="3">
        <v>0.51977401129943501</v>
      </c>
      <c r="C26" s="3">
        <v>0.36408977556109717</v>
      </c>
      <c r="D26" s="3">
        <v>0.56256680629784772</v>
      </c>
      <c r="E26" s="3" t="s">
        <v>184</v>
      </c>
    </row>
    <row r="27" spans="1:5" x14ac:dyDescent="0.25">
      <c r="A27" s="3">
        <v>31677</v>
      </c>
      <c r="B27" s="3">
        <v>0.47269303201506591</v>
      </c>
      <c r="C27" s="3">
        <v>0.2592592592592593</v>
      </c>
      <c r="D27" s="3">
        <v>0.52052578361981805</v>
      </c>
      <c r="E27" s="3" t="s">
        <v>185</v>
      </c>
    </row>
    <row r="28" spans="1:5" x14ac:dyDescent="0.25">
      <c r="A28" s="3">
        <v>32200</v>
      </c>
      <c r="B28" s="3">
        <v>0.51789077212806023</v>
      </c>
      <c r="C28" s="3">
        <v>0.36945812807881773</v>
      </c>
      <c r="D28" s="3">
        <v>0.55936732630362562</v>
      </c>
      <c r="E28" s="3" t="s">
        <v>186</v>
      </c>
    </row>
    <row r="29" spans="1:5" x14ac:dyDescent="0.25">
      <c r="A29" s="3">
        <v>32168</v>
      </c>
      <c r="B29" s="3">
        <v>0.5103578154425612</v>
      </c>
      <c r="C29" s="3">
        <v>0.31578947368421062</v>
      </c>
      <c r="D29" s="3">
        <v>0.55836342626029178</v>
      </c>
      <c r="E29" s="3" t="s">
        <v>187</v>
      </c>
    </row>
    <row r="30" spans="1:5" x14ac:dyDescent="0.25">
      <c r="A30" s="3">
        <v>32230</v>
      </c>
      <c r="B30" s="3">
        <v>0.53107344632768361</v>
      </c>
      <c r="C30" s="3">
        <v>0.37905236907730672</v>
      </c>
      <c r="D30" s="3">
        <v>0.57407193413260138</v>
      </c>
      <c r="E30" s="3" t="s">
        <v>188</v>
      </c>
    </row>
    <row r="31" spans="1:5" x14ac:dyDescent="0.25">
      <c r="A31" s="3">
        <v>31692</v>
      </c>
      <c r="B31" s="3">
        <v>0.48775894538606401</v>
      </c>
      <c r="C31" s="3">
        <v>0.28042328042328041</v>
      </c>
      <c r="D31" s="3">
        <v>0.53586595406615634</v>
      </c>
      <c r="E31" s="3" t="s">
        <v>189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50.97±2.41</v>
      </c>
      <c r="C33" s="2" t="str">
        <f t="shared" ref="C33:D33" si="0">FIXED(AVERAGE(C2:C31),4)*100&amp;"±"&amp;FIXED(STDEV(C2:C31),4)*100</f>
        <v>34.47±5.68</v>
      </c>
      <c r="D33" s="2" t="str">
        <f t="shared" si="0"/>
        <v>55.28±2.31</v>
      </c>
      <c r="E33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GBDT</vt:lpstr>
      <vt:lpstr>ABDT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2022-09-19T07:39:37Z</dcterms:modified>
</cp:coreProperties>
</file>