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Documents\Git\led_strip\shield\outputs\"/>
    </mc:Choice>
  </mc:AlternateContent>
  <bookViews>
    <workbookView xWindow="0" yWindow="0" windowWidth="28800" windowHeight="11835"/>
  </bookViews>
  <sheets>
    <sheet name="shield_BOm" sheetId="1" r:id="rId1"/>
  </sheets>
  <calcPr calcId="0"/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18" i="1"/>
  <c r="J32" i="1" l="1"/>
</calcChain>
</file>

<file path=xl/sharedStrings.xml><?xml version="1.0" encoding="utf-8"?>
<sst xmlns="http://schemas.openxmlformats.org/spreadsheetml/2006/main" count="122" uniqueCount="100">
  <si>
    <t>Id;"Designator";"Package";"Quantity";"Designation";"Supplier and ref";</t>
  </si>
  <si>
    <t>1;"J1";"TerminalBlock_Pheonix_MPT-2.54mm_4pol";1;"Screw_Terminal_1x04";;;</t>
  </si>
  <si>
    <t>2;"U1";"SOT-223";1;"LM1117-3.3";;;</t>
  </si>
  <si>
    <t>4;"";"OSHW";1;"OSHW";;;</t>
  </si>
  <si>
    <t>5;"C1";"C_0805_HandSoldering";1;"10uF";;;</t>
  </si>
  <si>
    <t>7;"C3";"C_0805_HandSoldering";1;"22uF";;;</t>
  </si>
  <si>
    <t>8;"J2";"TerminalBlock_Pheonix_MPT-2.54mm_2pol";1;"Screw_Terminal_1x02";;;</t>
  </si>
  <si>
    <t>9;"J4";"TerminalBlock_Pheonix_MPT-2.54mm_6pol";1;"Screw_Terminal_1x06";;;</t>
  </si>
  <si>
    <t>13;"ROT1";"SF-ROTARY-ENCODER";1;"ROTARY-ENCODER";;;</t>
  </si>
  <si>
    <t>14;"D1";"D_SMB-SMC_Universal_Handsoldering";1;"D";;;</t>
  </si>
  <si>
    <t>3;"P1, P2";"D1_mini_Pin_Header";2;"CONN_01X08";;;</t>
  </si>
  <si>
    <t>6;"C2, C4, C5";"C_0805_HandSoldering";3;"100nF";;;</t>
  </si>
  <si>
    <t>10;"R1, R2, R3";"R_0805_HandSoldering";3;"220R";;;</t>
  </si>
  <si>
    <t>11;"R4, R5, R6";"R_0805_HandSoldering";3;"27k";;;</t>
  </si>
  <si>
    <t>12;"Q3, Q2, Q1";"SOT-23_Handsoldering";3;"Q_NMOS_GSD";;;</t>
  </si>
  <si>
    <t>Id</t>
  </si>
  <si>
    <t>Designator</t>
  </si>
  <si>
    <t>Package</t>
  </si>
  <si>
    <t>Quantity</t>
  </si>
  <si>
    <t>Designation</t>
  </si>
  <si>
    <t>J1</t>
  </si>
  <si>
    <t>TerminalBlock_Pheonix_MPT-2.54mm_4pol</t>
  </si>
  <si>
    <t>Screw_Terminal_1x04</t>
  </si>
  <si>
    <t>U1</t>
  </si>
  <si>
    <t>SOT-223</t>
  </si>
  <si>
    <t>LM1117-3.3</t>
  </si>
  <si>
    <t>P1, P2</t>
  </si>
  <si>
    <t>D1_mini_Pin_Header</t>
  </si>
  <si>
    <t>CONN_01X08</t>
  </si>
  <si>
    <t>OSHW</t>
  </si>
  <si>
    <t>C1</t>
  </si>
  <si>
    <t>C_0805_HandSoldering</t>
  </si>
  <si>
    <t>10uF</t>
  </si>
  <si>
    <t>C2, C4, C5</t>
  </si>
  <si>
    <t>100nF</t>
  </si>
  <si>
    <t>C3</t>
  </si>
  <si>
    <t>22uF</t>
  </si>
  <si>
    <t>J2</t>
  </si>
  <si>
    <t>TerminalBlock_Pheonix_MPT-2.54mm_2pol</t>
  </si>
  <si>
    <t>Screw_Terminal_1x02</t>
  </si>
  <si>
    <t>J4</t>
  </si>
  <si>
    <t>TerminalBlock_Pheonix_MPT-2.54mm_6pol</t>
  </si>
  <si>
    <t>Screw_Terminal_1x06</t>
  </si>
  <si>
    <t>R1, R2, R3</t>
  </si>
  <si>
    <t>R_0805_HandSoldering</t>
  </si>
  <si>
    <t>220R</t>
  </si>
  <si>
    <t>R4, R5, R6</t>
  </si>
  <si>
    <t>27k</t>
  </si>
  <si>
    <t>Q3, Q2, Q1</t>
  </si>
  <si>
    <t>SOT-23_Handsoldering</t>
  </si>
  <si>
    <t>Q_NMOS_GSD</t>
  </si>
  <si>
    <t>ROT1</t>
  </si>
  <si>
    <t>SF-ROTARY-ENCODER</t>
  </si>
  <si>
    <t>ROTARY-ENCODER</t>
  </si>
  <si>
    <t>D1</t>
  </si>
  <si>
    <t>D_SMB-SMC_Universal_Handsoldering</t>
  </si>
  <si>
    <t>D</t>
  </si>
  <si>
    <t>Manufacturer</t>
  </si>
  <si>
    <t>Manufacturer PN</t>
  </si>
  <si>
    <t>Supplier</t>
  </si>
  <si>
    <t>Supplier PN</t>
  </si>
  <si>
    <t>Digi-Key</t>
  </si>
  <si>
    <t>On Shore Technology Inc.</t>
  </si>
  <si>
    <t>OSTVN02A150</t>
  </si>
  <si>
    <t>ED10561-ND</t>
  </si>
  <si>
    <t>Cost (AUD, ea)</t>
  </si>
  <si>
    <t>Cost (total)</t>
  </si>
  <si>
    <t>BOM cost (AUD):</t>
  </si>
  <si>
    <t>OSTVN04A150</t>
  </si>
  <si>
    <t>ED10563-ND</t>
  </si>
  <si>
    <t>ED10565-ND</t>
  </si>
  <si>
    <t>OSTVN06A150</t>
  </si>
  <si>
    <t>S1012EC-08-ND</t>
  </si>
  <si>
    <t>Sullins Connector Solutions</t>
  </si>
  <si>
    <t>PREC008SAAN-RC</t>
  </si>
  <si>
    <t>LM1117MPX-3.3/NOPB</t>
  </si>
  <si>
    <t>Texas Instruments</t>
  </si>
  <si>
    <t>LM1117MPX-3.3/NOPBCT-ND</t>
  </si>
  <si>
    <t>Taiyo Yuden</t>
  </si>
  <si>
    <t>TMK212BBJ106KG-T</t>
  </si>
  <si>
    <t>587-2985-1-ND</t>
  </si>
  <si>
    <t>Samsung Electro-Mechanics America, Inc.</t>
  </si>
  <si>
    <t>CL21A226MQQNNNG</t>
  </si>
  <si>
    <t>1276-6460-1-ND</t>
  </si>
  <si>
    <t>KEMET</t>
  </si>
  <si>
    <t>C0805C104K5RACTU</t>
  </si>
  <si>
    <t>399-1170-1-ND</t>
  </si>
  <si>
    <t>Yageo</t>
  </si>
  <si>
    <t>RC0805FR-07220RL</t>
  </si>
  <si>
    <t>311-220CRCT-ND</t>
  </si>
  <si>
    <t>RC0805FR-0727KL</t>
  </si>
  <si>
    <t>311-27.0KCRCT-ND</t>
  </si>
  <si>
    <t>B540C-FDICT-ND</t>
  </si>
  <si>
    <t>Diodes Incorporated</t>
  </si>
  <si>
    <t>B540C-13-F</t>
  </si>
  <si>
    <t>DMN3404L-7</t>
  </si>
  <si>
    <t>DMN3404LDICT-ND</t>
  </si>
  <si>
    <t>TT Electronics/BI</t>
  </si>
  <si>
    <t>EN12-HS11AF25</t>
  </si>
  <si>
    <t>987-1194-ND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</si>
</sst>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7" workbookViewId="0">
      <selection activeCell="F36" sqref="F36"/>
    </sheetView>
  </sheetViews>
  <sheetFormatPr defaultRowHeight="15" x14ac:dyDescent="0.25"/>
  <cols>
    <col min="1" max="1" width="4.42578125" customWidth="1"/>
    <col min="2" max="2" width="10.5703125" bestFit="1" customWidth="1"/>
    <col min="3" max="3" width="8.7109375" bestFit="1" customWidth="1"/>
    <col min="4" max="4" width="20.42578125" bestFit="1" customWidth="1"/>
    <col min="5" max="5" width="38.28515625" bestFit="1" customWidth="1"/>
    <col min="6" max="6" width="21.140625" bestFit="1" customWidth="1"/>
    <col min="7" max="7" width="8.42578125" bestFit="1" customWidth="1"/>
    <col min="8" max="8" width="27" bestFit="1" customWidth="1"/>
    <col min="9" max="9" width="16" bestFit="1" customWidth="1"/>
    <col min="10" max="10" width="10.85546875" bestFit="1" customWidth="1"/>
    <col min="11" max="11" width="40.28515625" bestFit="1" customWidth="1"/>
  </cols>
  <sheetData>
    <row r="1" spans="1:1" hidden="1" x14ac:dyDescent="0.25">
      <c r="A1" t="s">
        <v>0</v>
      </c>
    </row>
    <row r="2" spans="1:1" hidden="1" x14ac:dyDescent="0.25">
      <c r="A2" t="s">
        <v>1</v>
      </c>
    </row>
    <row r="3" spans="1:1" hidden="1" x14ac:dyDescent="0.25">
      <c r="A3" t="s">
        <v>2</v>
      </c>
    </row>
    <row r="4" spans="1:1" hidden="1" x14ac:dyDescent="0.25">
      <c r="A4" t="s">
        <v>10</v>
      </c>
    </row>
    <row r="5" spans="1:1" hidden="1" x14ac:dyDescent="0.25">
      <c r="A5" t="s">
        <v>3</v>
      </c>
    </row>
    <row r="6" spans="1:1" hidden="1" x14ac:dyDescent="0.25">
      <c r="A6" t="s">
        <v>4</v>
      </c>
    </row>
    <row r="7" spans="1:1" hidden="1" x14ac:dyDescent="0.25">
      <c r="A7" t="s">
        <v>11</v>
      </c>
    </row>
    <row r="8" spans="1:1" hidden="1" x14ac:dyDescent="0.25">
      <c r="A8" t="s">
        <v>5</v>
      </c>
    </row>
    <row r="9" spans="1:1" hidden="1" x14ac:dyDescent="0.25">
      <c r="A9" t="s">
        <v>6</v>
      </c>
    </row>
    <row r="10" spans="1:1" hidden="1" x14ac:dyDescent="0.25">
      <c r="A10" t="s">
        <v>7</v>
      </c>
    </row>
    <row r="11" spans="1:1" hidden="1" x14ac:dyDescent="0.25">
      <c r="A11" t="s">
        <v>12</v>
      </c>
    </row>
    <row r="12" spans="1:1" hidden="1" x14ac:dyDescent="0.25">
      <c r="A12" t="s">
        <v>13</v>
      </c>
    </row>
    <row r="13" spans="1:1" hidden="1" x14ac:dyDescent="0.25">
      <c r="A13" t="s">
        <v>14</v>
      </c>
    </row>
    <row r="14" spans="1:1" hidden="1" x14ac:dyDescent="0.25">
      <c r="A14" t="s">
        <v>8</v>
      </c>
    </row>
    <row r="15" spans="1:1" hidden="1" x14ac:dyDescent="0.25">
      <c r="A15" t="s">
        <v>9</v>
      </c>
    </row>
    <row r="16" spans="1:1" hidden="1" x14ac:dyDescent="0.25"/>
    <row r="17" spans="1:11" x14ac:dyDescent="0.25">
      <c r="A17" s="1" t="s">
        <v>15</v>
      </c>
      <c r="B17" s="1" t="s">
        <v>16</v>
      </c>
      <c r="C17" s="1" t="s">
        <v>18</v>
      </c>
      <c r="D17" s="1" t="s">
        <v>19</v>
      </c>
      <c r="E17" s="1" t="s">
        <v>57</v>
      </c>
      <c r="F17" s="1" t="s">
        <v>58</v>
      </c>
      <c r="G17" s="1" t="s">
        <v>59</v>
      </c>
      <c r="H17" s="1" t="s">
        <v>60</v>
      </c>
      <c r="I17" s="1" t="s">
        <v>65</v>
      </c>
      <c r="J17" s="1" t="s">
        <v>66</v>
      </c>
      <c r="K17" s="1" t="s">
        <v>17</v>
      </c>
    </row>
    <row r="18" spans="1:11" x14ac:dyDescent="0.25">
      <c r="A18">
        <v>1</v>
      </c>
      <c r="B18" t="s">
        <v>20</v>
      </c>
      <c r="C18">
        <v>1</v>
      </c>
      <c r="D18" t="s">
        <v>22</v>
      </c>
      <c r="E18" t="s">
        <v>62</v>
      </c>
      <c r="F18" t="s">
        <v>68</v>
      </c>
      <c r="G18" t="s">
        <v>61</v>
      </c>
      <c r="H18" t="s">
        <v>69</v>
      </c>
      <c r="I18">
        <v>1.81</v>
      </c>
      <c r="J18" s="3">
        <f>I18*C18</f>
        <v>1.81</v>
      </c>
      <c r="K18" t="s">
        <v>21</v>
      </c>
    </row>
    <row r="19" spans="1:11" x14ac:dyDescent="0.25">
      <c r="A19">
        <v>2</v>
      </c>
      <c r="B19" t="s">
        <v>23</v>
      </c>
      <c r="C19">
        <v>1</v>
      </c>
      <c r="D19" t="s">
        <v>25</v>
      </c>
      <c r="E19" t="s">
        <v>76</v>
      </c>
      <c r="F19" t="s">
        <v>75</v>
      </c>
      <c r="G19" t="s">
        <v>61</v>
      </c>
      <c r="H19" t="s">
        <v>77</v>
      </c>
      <c r="I19">
        <v>1.36</v>
      </c>
      <c r="J19" s="3">
        <f t="shared" ref="J19:J31" si="0">I19*C19</f>
        <v>1.36</v>
      </c>
      <c r="K19" t="s">
        <v>24</v>
      </c>
    </row>
    <row r="20" spans="1:11" x14ac:dyDescent="0.25">
      <c r="A20">
        <v>3</v>
      </c>
      <c r="B20" t="s">
        <v>26</v>
      </c>
      <c r="C20">
        <v>2</v>
      </c>
      <c r="D20" t="s">
        <v>28</v>
      </c>
      <c r="E20" t="s">
        <v>73</v>
      </c>
      <c r="F20" t="s">
        <v>74</v>
      </c>
      <c r="G20" t="s">
        <v>61</v>
      </c>
      <c r="H20" t="s">
        <v>72</v>
      </c>
      <c r="I20">
        <v>0.26</v>
      </c>
      <c r="J20" s="3">
        <f t="shared" si="0"/>
        <v>0.52</v>
      </c>
      <c r="K20" t="s">
        <v>27</v>
      </c>
    </row>
    <row r="21" spans="1:11" hidden="1" x14ac:dyDescent="0.25">
      <c r="A21">
        <v>4</v>
      </c>
      <c r="C21">
        <v>1</v>
      </c>
      <c r="D21" t="s">
        <v>29</v>
      </c>
      <c r="E21" t="s">
        <v>73</v>
      </c>
      <c r="G21" t="s">
        <v>61</v>
      </c>
      <c r="J21" s="3">
        <f t="shared" si="0"/>
        <v>0</v>
      </c>
      <c r="K21" t="s">
        <v>29</v>
      </c>
    </row>
    <row r="22" spans="1:11" x14ac:dyDescent="0.25">
      <c r="A22">
        <v>5</v>
      </c>
      <c r="B22" t="s">
        <v>30</v>
      </c>
      <c r="C22">
        <v>1</v>
      </c>
      <c r="D22" t="s">
        <v>32</v>
      </c>
      <c r="E22" t="s">
        <v>78</v>
      </c>
      <c r="F22" t="s">
        <v>79</v>
      </c>
      <c r="G22" t="s">
        <v>61</v>
      </c>
      <c r="H22" t="s">
        <v>80</v>
      </c>
      <c r="I22">
        <v>0.25</v>
      </c>
      <c r="J22" s="3">
        <f t="shared" si="0"/>
        <v>0.25</v>
      </c>
      <c r="K22" t="s">
        <v>31</v>
      </c>
    </row>
    <row r="23" spans="1:11" x14ac:dyDescent="0.25">
      <c r="A23">
        <v>6</v>
      </c>
      <c r="B23" t="s">
        <v>33</v>
      </c>
      <c r="C23">
        <v>3</v>
      </c>
      <c r="D23" t="s">
        <v>34</v>
      </c>
      <c r="E23" t="s">
        <v>84</v>
      </c>
      <c r="F23" t="s">
        <v>85</v>
      </c>
      <c r="G23" t="s">
        <v>61</v>
      </c>
      <c r="H23" t="s">
        <v>86</v>
      </c>
      <c r="I23">
        <v>0.13</v>
      </c>
      <c r="J23" s="3">
        <f t="shared" si="0"/>
        <v>0.39</v>
      </c>
      <c r="K23" t="s">
        <v>31</v>
      </c>
    </row>
    <row r="24" spans="1:11" x14ac:dyDescent="0.25">
      <c r="A24">
        <v>7</v>
      </c>
      <c r="B24" t="s">
        <v>35</v>
      </c>
      <c r="C24">
        <v>1</v>
      </c>
      <c r="D24" t="s">
        <v>36</v>
      </c>
      <c r="E24" t="s">
        <v>81</v>
      </c>
      <c r="F24" t="s">
        <v>82</v>
      </c>
      <c r="G24" t="s">
        <v>61</v>
      </c>
      <c r="H24" t="s">
        <v>83</v>
      </c>
      <c r="I24">
        <v>0.21</v>
      </c>
      <c r="J24" s="3">
        <f t="shared" si="0"/>
        <v>0.21</v>
      </c>
      <c r="K24" t="s">
        <v>31</v>
      </c>
    </row>
    <row r="25" spans="1:11" x14ac:dyDescent="0.25">
      <c r="A25">
        <v>8</v>
      </c>
      <c r="B25" t="s">
        <v>37</v>
      </c>
      <c r="C25">
        <v>1</v>
      </c>
      <c r="D25" t="s">
        <v>39</v>
      </c>
      <c r="E25" t="s">
        <v>62</v>
      </c>
      <c r="F25" t="s">
        <v>63</v>
      </c>
      <c r="G25" t="s">
        <v>61</v>
      </c>
      <c r="H25" t="s">
        <v>64</v>
      </c>
      <c r="I25">
        <v>1.19</v>
      </c>
      <c r="J25" s="3">
        <f t="shared" si="0"/>
        <v>1.19</v>
      </c>
      <c r="K25" t="s">
        <v>38</v>
      </c>
    </row>
    <row r="26" spans="1:11" x14ac:dyDescent="0.25">
      <c r="A26">
        <v>9</v>
      </c>
      <c r="B26" t="s">
        <v>40</v>
      </c>
      <c r="C26">
        <v>1</v>
      </c>
      <c r="D26" t="s">
        <v>42</v>
      </c>
      <c r="E26" t="s">
        <v>62</v>
      </c>
      <c r="F26" t="s">
        <v>71</v>
      </c>
      <c r="G26" t="s">
        <v>61</v>
      </c>
      <c r="H26" t="s">
        <v>70</v>
      </c>
      <c r="I26">
        <v>2.3199999999999998</v>
      </c>
      <c r="J26" s="3">
        <f t="shared" si="0"/>
        <v>2.3199999999999998</v>
      </c>
      <c r="K26" t="s">
        <v>41</v>
      </c>
    </row>
    <row r="27" spans="1:11" x14ac:dyDescent="0.25">
      <c r="A27">
        <v>10</v>
      </c>
      <c r="B27" t="s">
        <v>43</v>
      </c>
      <c r="C27">
        <v>3</v>
      </c>
      <c r="D27" t="s">
        <v>45</v>
      </c>
      <c r="E27" t="s">
        <v>87</v>
      </c>
      <c r="F27" t="s">
        <v>88</v>
      </c>
      <c r="G27" t="s">
        <v>61</v>
      </c>
      <c r="H27" t="s">
        <v>89</v>
      </c>
      <c r="I27">
        <v>0.13</v>
      </c>
      <c r="J27" s="3">
        <f t="shared" si="0"/>
        <v>0.39</v>
      </c>
      <c r="K27" t="s">
        <v>44</v>
      </c>
    </row>
    <row r="28" spans="1:11" x14ac:dyDescent="0.25">
      <c r="A28">
        <v>11</v>
      </c>
      <c r="B28" t="s">
        <v>46</v>
      </c>
      <c r="C28">
        <v>3</v>
      </c>
      <c r="D28" t="s">
        <v>47</v>
      </c>
      <c r="E28" t="s">
        <v>87</v>
      </c>
      <c r="F28" t="s">
        <v>90</v>
      </c>
      <c r="G28" t="s">
        <v>61</v>
      </c>
      <c r="H28" t="s">
        <v>91</v>
      </c>
      <c r="I28">
        <v>0.13</v>
      </c>
      <c r="J28" s="3">
        <f t="shared" si="0"/>
        <v>0.39</v>
      </c>
      <c r="K28" t="s">
        <v>44</v>
      </c>
    </row>
    <row r="29" spans="1:11" x14ac:dyDescent="0.25">
      <c r="A29">
        <v>12</v>
      </c>
      <c r="B29" t="s">
        <v>48</v>
      </c>
      <c r="C29">
        <v>3</v>
      </c>
      <c r="D29" t="s">
        <v>50</v>
      </c>
      <c r="E29" t="s">
        <v>93</v>
      </c>
      <c r="F29" t="s">
        <v>95</v>
      </c>
      <c r="G29" t="s">
        <v>61</v>
      </c>
      <c r="H29" t="s">
        <v>96</v>
      </c>
      <c r="I29">
        <v>0.59</v>
      </c>
      <c r="J29" s="3">
        <f t="shared" si="0"/>
        <v>1.77</v>
      </c>
      <c r="K29" t="s">
        <v>49</v>
      </c>
    </row>
    <row r="30" spans="1:11" x14ac:dyDescent="0.25">
      <c r="A30">
        <v>13</v>
      </c>
      <c r="B30" t="s">
        <v>51</v>
      </c>
      <c r="C30">
        <v>1</v>
      </c>
      <c r="D30" t="s">
        <v>53</v>
      </c>
      <c r="E30" t="s">
        <v>97</v>
      </c>
      <c r="F30" t="s">
        <v>98</v>
      </c>
      <c r="G30" t="s">
        <v>61</v>
      </c>
      <c r="H30" t="s">
        <v>99</v>
      </c>
      <c r="I30">
        <v>1.4</v>
      </c>
      <c r="J30" s="3">
        <f t="shared" si="0"/>
        <v>1.4</v>
      </c>
      <c r="K30" t="s">
        <v>52</v>
      </c>
    </row>
    <row r="31" spans="1:11" x14ac:dyDescent="0.25">
      <c r="A31">
        <v>14</v>
      </c>
      <c r="B31" t="s">
        <v>54</v>
      </c>
      <c r="C31">
        <v>1</v>
      </c>
      <c r="D31" t="s">
        <v>56</v>
      </c>
      <c r="E31" t="s">
        <v>93</v>
      </c>
      <c r="F31" t="s">
        <v>94</v>
      </c>
      <c r="G31" t="s">
        <v>61</v>
      </c>
      <c r="H31" t="s">
        <v>92</v>
      </c>
      <c r="I31">
        <v>0.72</v>
      </c>
      <c r="J31" s="3">
        <f t="shared" si="0"/>
        <v>0.72</v>
      </c>
      <c r="K31" t="s">
        <v>55</v>
      </c>
    </row>
    <row r="32" spans="1:11" x14ac:dyDescent="0.25">
      <c r="I32" s="2" t="s">
        <v>67</v>
      </c>
      <c r="J32" s="4">
        <f>SUM(J18:J31)</f>
        <v>12.720000000000002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shield_BOm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</dc:creator>
  <cp:lastModifiedBy>Oliver</cp:lastModifiedBy>
  <dcterms:created xsi:type="dcterms:W3CDTF">2017-08-03T11:13:31Z</dcterms:created>
  <dcterms:modified xsi:type="dcterms:W3CDTF">2017-08-03T11:48:29Z</dcterms:modified>
</cp:coreProperties>
</file>