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mailuc-my.sharepoint.com/personal/howarat_mail_uc_edu/Documents/Senior-Design/Documentation/Effort Matrix/"/>
    </mc:Choice>
  </mc:AlternateContent>
  <xr:revisionPtr revIDLastSave="50" documentId="8_{764D7873-7837-4CA2-8C86-D736AF11F162}" xr6:coauthVersionLast="45" xr6:coauthVersionMax="45" xr10:uidLastSave="{99442FFC-CBB3-44FD-A15C-D5BA0F6F3B1B}"/>
  <bookViews>
    <workbookView xWindow="28680" yWindow="-315" windowWidth="29040" windowHeight="15840" activeTab="1" xr2:uid="{4A4CA536-92F5-46DA-A6FB-F2567435B5D4}"/>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2" l="1"/>
  <c r="D14" i="2"/>
  <c r="D13" i="2"/>
  <c r="D12" i="2"/>
  <c r="D11" i="2"/>
  <c r="D10" i="2"/>
  <c r="D9" i="2"/>
  <c r="D8" i="2"/>
  <c r="D7" i="2"/>
  <c r="D6" i="2"/>
  <c r="D5" i="2"/>
  <c r="D4" i="2"/>
  <c r="D3" i="2"/>
</calcChain>
</file>

<file path=xl/sharedStrings.xml><?xml version="1.0" encoding="utf-8"?>
<sst xmlns="http://schemas.openxmlformats.org/spreadsheetml/2006/main" count="89" uniqueCount="54">
  <si>
    <t>Testing</t>
  </si>
  <si>
    <t>Planning/Design</t>
  </si>
  <si>
    <t>Development</t>
  </si>
  <si>
    <t>Construction</t>
  </si>
  <si>
    <t>Start Date</t>
  </si>
  <si>
    <t>End Date</t>
  </si>
  <si>
    <t>Estimated Hours</t>
  </si>
  <si>
    <t>Austins Timeline and Effort Matrix</t>
  </si>
  <si>
    <t>Task Type</t>
  </si>
  <si>
    <t>Milestone</t>
  </si>
  <si>
    <t>Task Description</t>
  </si>
  <si>
    <t>1. Determine scope and design of project</t>
  </si>
  <si>
    <t>2. Research and acquire parts needed for prototype</t>
  </si>
  <si>
    <t>3. Setup Raspberry Pi 4 as web server (LAMP)</t>
  </si>
  <si>
    <t>4. Create working prototype of webpage</t>
  </si>
  <si>
    <t>5. Purchase sensors/arcade components</t>
  </si>
  <si>
    <t xml:space="preserve">6. Create working prototype of sensor input </t>
  </si>
  <si>
    <t>7. Program sensor input to games via webpage</t>
  </si>
  <si>
    <t>8. Purchase materials for Arcadio frame</t>
  </si>
  <si>
    <t>9. Construct Arcadio frame</t>
  </si>
  <si>
    <t>10. Attach components inside of Arcadio, wire up</t>
  </si>
  <si>
    <t>11. Test Arcadio and make fixes</t>
  </si>
  <si>
    <t>12. Have someone test Arcadio</t>
  </si>
  <si>
    <t>13. Make finishing touches</t>
  </si>
  <si>
    <t>Map out what Arcadio will consists of. Create mock ups of the physical cabinet and web interface. Determine what features the device will have.</t>
  </si>
  <si>
    <t>Purchase the needed parts after researching requirements needed for 2D gaming and web hosting. Minimum of Computer/Web Server and device to send input from arcade components. (Later decided on Raspberry Pi 4 8GB and Arduino Mega duo)</t>
  </si>
  <si>
    <t>Set up server on Raspberry Pi 4 with a Linux OS, with APACE, MySQL, and PHP for additional dynamic content on web.</t>
  </si>
  <si>
    <t>Program and develop a web page that will allow users to upload their games to the Raspberry Pi 4, restarting and launching game after hitting confirm.</t>
  </si>
  <si>
    <t>Purchase the components/parts needed to create a working prototype of the projects internals.</t>
  </si>
  <si>
    <t>Design and create a working prototype of the sensor input on a cardboard box before moving into future Arcadio frame</t>
  </si>
  <si>
    <t>Program sensor input controls in webpage to allow users to make adjustments</t>
  </si>
  <si>
    <t>Purchase all wood/acrylic needed to construct the frame.</t>
  </si>
  <si>
    <t>Build the frame using the acquired materials.</t>
  </si>
  <si>
    <t>Install all internals to Arcadio cabinet. Ensure all wiring remains consistent from prototype, and manage wires properly.</t>
  </si>
  <si>
    <t>Test with several games of varying control styles, note any bugs and work on fixing them. Polish project before having another user test. Update all documentation for project with photos, scripts, and code running behind the webpage.</t>
  </si>
  <si>
    <t>Have a user test Arcadio by uploading a game to the device via the web interface. Have the user test the coin operator to play and write down all feedback.</t>
  </si>
  <si>
    <t>Based on feedback work on fixing bugs seen in Arcadio. Add/Remove features as determined by test and polish project to a final state.</t>
  </si>
  <si>
    <t>October 15th 2020</t>
  </si>
  <si>
    <t>November 15th 2020</t>
  </si>
  <si>
    <t>December 1st 2020</t>
  </si>
  <si>
    <t>Aug 10th 2020</t>
  </si>
  <si>
    <t>February 1st 2021</t>
  </si>
  <si>
    <t>January  15th 2021</t>
  </si>
  <si>
    <t>April 1st 2021</t>
  </si>
  <si>
    <t>April 11th 2021</t>
  </si>
  <si>
    <t>March 15th 2021</t>
  </si>
  <si>
    <t>March 30th 2021</t>
  </si>
  <si>
    <t>March 1st 2021</t>
  </si>
  <si>
    <t>Febrary 1st 2021</t>
  </si>
  <si>
    <t>February 15th 2021</t>
  </si>
  <si>
    <t>Task Name</t>
  </si>
  <si>
    <t>Start</t>
  </si>
  <si>
    <t>End</t>
  </si>
  <si>
    <t>Duration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</si>
</sst>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4" x14ac:knownFonts="1">
    <font>
      <sz val="11"/>
      <color theme="1"/>
      <name val="Calibri"/>
      <family val="2"/>
      <scheme val="minor"/>
    </font>
    <font>
      <sz val="11"/>
      <name val="Calibri"/>
      <family val="2"/>
      <scheme val="minor"/>
    </font>
    <font>
      <sz val="12"/>
      <color rgb="FF000000"/>
      <name val="Microsoft Sans Serif"/>
      <family val="2"/>
    </font>
    <font>
      <sz val="12"/>
      <color theme="1"/>
      <name val="Microsoft Sans Serif"/>
      <family val="2"/>
    </font>
  </fonts>
  <fills count="1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E6CD4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3" borderId="1" xfId="0" applyFill="1" applyBorder="1"/>
    <xf numFmtId="0" fontId="0" fillId="4" borderId="1" xfId="0" applyFill="1" applyBorder="1"/>
    <xf numFmtId="0" fontId="0" fillId="6" borderId="1" xfId="0" applyFill="1" applyBorder="1"/>
    <xf numFmtId="0" fontId="0" fillId="0" borderId="0" xfId="0" applyAlignment="1"/>
    <xf numFmtId="0" fontId="0" fillId="5" borderId="1" xfId="0" applyFill="1" applyBorder="1" applyAlignment="1">
      <alignment wrapText="1"/>
    </xf>
    <xf numFmtId="0" fontId="0" fillId="9" borderId="1" xfId="0" applyFill="1" applyBorder="1"/>
    <xf numFmtId="164" fontId="1" fillId="7" borderId="1" xfId="0" applyNumberFormat="1" applyFont="1" applyFill="1" applyBorder="1"/>
    <xf numFmtId="164" fontId="0" fillId="8" borderId="1" xfId="0" applyNumberFormat="1" applyFill="1" applyBorder="1"/>
    <xf numFmtId="164" fontId="0" fillId="3" borderId="1" xfId="0" applyNumberFormat="1" applyFill="1" applyBorder="1"/>
    <xf numFmtId="164" fontId="0" fillId="0" borderId="0" xfId="0" applyNumberFormat="1"/>
    <xf numFmtId="0" fontId="0" fillId="2" borderId="1" xfId="0" applyFill="1" applyBorder="1" applyAlignment="1">
      <alignment horizontal="center"/>
    </xf>
    <xf numFmtId="0" fontId="0" fillId="10" borderId="1" xfId="0" applyFill="1" applyBorder="1" applyAlignment="1">
      <alignment wrapText="1"/>
    </xf>
    <xf numFmtId="0" fontId="0" fillId="11" borderId="1" xfId="0" applyFill="1" applyBorder="1" applyAlignment="1">
      <alignment wrapText="1"/>
    </xf>
    <xf numFmtId="14" fontId="2" fillId="11" borderId="1" xfId="0" applyNumberFormat="1" applyFont="1" applyFill="1" applyBorder="1" applyAlignment="1">
      <alignment horizontal="left" vertical="center" wrapText="1" readingOrder="1"/>
    </xf>
    <xf numFmtId="0" fontId="2" fillId="11" borderId="1" xfId="0" applyFont="1" applyFill="1" applyBorder="1" applyAlignment="1">
      <alignment horizontal="left" vertical="center" wrapText="1" readingOrder="1"/>
    </xf>
    <xf numFmtId="14" fontId="3" fillId="11" borderId="1" xfId="0" applyNumberFormat="1" applyFont="1" applyFill="1" applyBorder="1" applyAlignment="1">
      <alignment horizontal="left"/>
    </xf>
    <xf numFmtId="0" fontId="3" fillId="11" borderId="1" xfId="0" applyFont="1" applyFill="1" applyBorder="1" applyAlignment="1">
      <alignment horizontal="left"/>
    </xf>
  </cellXfs>
  <cellStyles count="1">
    <cellStyle name="Normal" xfId="0" builtinId="0"/>
  </cellStyles>
  <dxfs count="0"/>
  <tableStyles count="0" defaultTableStyle="TableStyleMedium2" defaultPivotStyle="PivotStyleLight16"/>
  <colors>
    <mruColors>
      <color rgb="FFF1C1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37485-D350-43EF-BC45-0B1AD65B2DD7}">
  <dimension ref="A1:G15"/>
  <sheetViews>
    <sheetView zoomScaleNormal="100" workbookViewId="0">
      <selection activeCell="B18" sqref="B18"/>
    </sheetView>
  </sheetViews>
  <sheetFormatPr defaultRowHeight="15" x14ac:dyDescent="0.25"/>
  <cols>
    <col min="2" max="2" width="45.28515625" bestFit="1" customWidth="1"/>
    <col min="3" max="3" width="25" customWidth="1"/>
    <col min="4" max="4" width="108" customWidth="1"/>
    <col min="5" max="6" width="19.5703125" style="10" bestFit="1" customWidth="1"/>
    <col min="7" max="7" width="17" bestFit="1" customWidth="1"/>
  </cols>
  <sheetData>
    <row r="1" spans="1:7" x14ac:dyDescent="0.25">
      <c r="A1" s="4"/>
      <c r="B1" s="11" t="s">
        <v>7</v>
      </c>
      <c r="C1" s="11"/>
      <c r="D1" s="11"/>
      <c r="E1" s="11"/>
      <c r="F1" s="11"/>
      <c r="G1" s="11"/>
    </row>
    <row r="2" spans="1:7" x14ac:dyDescent="0.25">
      <c r="B2" s="1" t="s">
        <v>9</v>
      </c>
      <c r="C2" s="1" t="s">
        <v>8</v>
      </c>
      <c r="D2" s="1" t="s">
        <v>10</v>
      </c>
      <c r="E2" s="9" t="s">
        <v>4</v>
      </c>
      <c r="F2" s="9" t="s">
        <v>5</v>
      </c>
      <c r="G2" s="1" t="s">
        <v>6</v>
      </c>
    </row>
    <row r="3" spans="1:7" ht="30" x14ac:dyDescent="0.25">
      <c r="B3" s="3" t="s">
        <v>11</v>
      </c>
      <c r="C3" s="2" t="s">
        <v>1</v>
      </c>
      <c r="D3" s="5" t="s">
        <v>24</v>
      </c>
      <c r="E3" s="7" t="s">
        <v>40</v>
      </c>
      <c r="F3" s="8" t="s">
        <v>37</v>
      </c>
      <c r="G3" s="6">
        <v>10</v>
      </c>
    </row>
    <row r="4" spans="1:7" ht="45" x14ac:dyDescent="0.25">
      <c r="B4" s="3" t="s">
        <v>12</v>
      </c>
      <c r="C4" s="2" t="s">
        <v>1</v>
      </c>
      <c r="D4" s="5" t="s">
        <v>25</v>
      </c>
      <c r="E4" s="7" t="s">
        <v>37</v>
      </c>
      <c r="F4" s="8" t="s">
        <v>41</v>
      </c>
      <c r="G4" s="6">
        <v>2</v>
      </c>
    </row>
    <row r="5" spans="1:7" x14ac:dyDescent="0.25">
      <c r="B5" s="3" t="s">
        <v>13</v>
      </c>
      <c r="C5" s="2" t="s">
        <v>2</v>
      </c>
      <c r="D5" s="5" t="s">
        <v>26</v>
      </c>
      <c r="E5" s="7" t="s">
        <v>38</v>
      </c>
      <c r="F5" s="8" t="s">
        <v>39</v>
      </c>
      <c r="G5" s="6">
        <v>2</v>
      </c>
    </row>
    <row r="6" spans="1:7" ht="30" x14ac:dyDescent="0.25">
      <c r="B6" s="3" t="s">
        <v>14</v>
      </c>
      <c r="C6" s="2" t="s">
        <v>2</v>
      </c>
      <c r="D6" s="5" t="s">
        <v>27</v>
      </c>
      <c r="E6" s="7" t="s">
        <v>39</v>
      </c>
      <c r="F6" s="8" t="s">
        <v>41</v>
      </c>
      <c r="G6" s="6">
        <v>4</v>
      </c>
    </row>
    <row r="7" spans="1:7" x14ac:dyDescent="0.25">
      <c r="B7" s="3" t="s">
        <v>15</v>
      </c>
      <c r="C7" s="2" t="s">
        <v>2</v>
      </c>
      <c r="D7" s="5" t="s">
        <v>28</v>
      </c>
      <c r="E7" s="7" t="s">
        <v>42</v>
      </c>
      <c r="F7" s="8" t="s">
        <v>41</v>
      </c>
      <c r="G7" s="6">
        <v>2</v>
      </c>
    </row>
    <row r="8" spans="1:7" ht="30" x14ac:dyDescent="0.25">
      <c r="B8" s="3" t="s">
        <v>16</v>
      </c>
      <c r="C8" s="2" t="s">
        <v>2</v>
      </c>
      <c r="D8" s="5" t="s">
        <v>29</v>
      </c>
      <c r="E8" s="7" t="s">
        <v>42</v>
      </c>
      <c r="F8" s="8" t="s">
        <v>41</v>
      </c>
      <c r="G8" s="6">
        <v>10</v>
      </c>
    </row>
    <row r="9" spans="1:7" x14ac:dyDescent="0.25">
      <c r="B9" s="3" t="s">
        <v>17</v>
      </c>
      <c r="C9" s="2" t="s">
        <v>2</v>
      </c>
      <c r="D9" s="5" t="s">
        <v>30</v>
      </c>
      <c r="E9" s="7" t="s">
        <v>48</v>
      </c>
      <c r="F9" s="8" t="s">
        <v>49</v>
      </c>
      <c r="G9" s="6">
        <v>10</v>
      </c>
    </row>
    <row r="10" spans="1:7" x14ac:dyDescent="0.25">
      <c r="B10" s="3" t="s">
        <v>18</v>
      </c>
      <c r="C10" s="2" t="s">
        <v>2</v>
      </c>
      <c r="D10" s="5" t="s">
        <v>31</v>
      </c>
      <c r="E10" s="7" t="s">
        <v>48</v>
      </c>
      <c r="F10" s="8" t="s">
        <v>49</v>
      </c>
      <c r="G10" s="6">
        <v>2</v>
      </c>
    </row>
    <row r="11" spans="1:7" x14ac:dyDescent="0.25">
      <c r="B11" s="3" t="s">
        <v>19</v>
      </c>
      <c r="C11" s="2" t="s">
        <v>3</v>
      </c>
      <c r="D11" s="5" t="s">
        <v>32</v>
      </c>
      <c r="E11" s="7" t="s">
        <v>48</v>
      </c>
      <c r="F11" s="8" t="s">
        <v>47</v>
      </c>
      <c r="G11" s="6">
        <v>5</v>
      </c>
    </row>
    <row r="12" spans="1:7" ht="30" x14ac:dyDescent="0.25">
      <c r="B12" s="3" t="s">
        <v>20</v>
      </c>
      <c r="C12" s="2" t="s">
        <v>3</v>
      </c>
      <c r="D12" s="5" t="s">
        <v>33</v>
      </c>
      <c r="E12" s="7" t="s">
        <v>48</v>
      </c>
      <c r="F12" s="8" t="s">
        <v>47</v>
      </c>
      <c r="G12" s="6">
        <v>6</v>
      </c>
    </row>
    <row r="13" spans="1:7" ht="30" x14ac:dyDescent="0.25">
      <c r="B13" s="3" t="s">
        <v>21</v>
      </c>
      <c r="C13" s="2" t="s">
        <v>0</v>
      </c>
      <c r="D13" s="5" t="s">
        <v>34</v>
      </c>
      <c r="E13" s="7" t="s">
        <v>47</v>
      </c>
      <c r="F13" s="8" t="s">
        <v>45</v>
      </c>
      <c r="G13" s="6">
        <v>10</v>
      </c>
    </row>
    <row r="14" spans="1:7" ht="30" x14ac:dyDescent="0.25">
      <c r="B14" s="3" t="s">
        <v>22</v>
      </c>
      <c r="C14" s="2" t="s">
        <v>0</v>
      </c>
      <c r="D14" s="5" t="s">
        <v>35</v>
      </c>
      <c r="E14" s="7" t="s">
        <v>45</v>
      </c>
      <c r="F14" s="8" t="s">
        <v>46</v>
      </c>
      <c r="G14" s="6">
        <v>1</v>
      </c>
    </row>
    <row r="15" spans="1:7" ht="30" x14ac:dyDescent="0.25">
      <c r="B15" s="3" t="s">
        <v>23</v>
      </c>
      <c r="C15" s="2" t="s">
        <v>2</v>
      </c>
      <c r="D15" s="5" t="s">
        <v>36</v>
      </c>
      <c r="E15" s="7" t="s">
        <v>43</v>
      </c>
      <c r="F15" s="8" t="s">
        <v>44</v>
      </c>
      <c r="G15" s="6">
        <v>5</v>
      </c>
    </row>
  </sheetData>
  <mergeCells count="1">
    <mergeCell ref="B1:G1"/>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CFFE3-E462-4881-A23A-ED2E33242623}">
  <dimension ref="A1:D15"/>
  <sheetViews>
    <sheetView tabSelected="1" workbookViewId="0">
      <selection activeCell="F6" sqref="F6"/>
    </sheetView>
  </sheetViews>
  <sheetFormatPr defaultRowHeight="15" x14ac:dyDescent="0.25"/>
  <cols>
    <col min="1" max="1" width="47.42578125" bestFit="1" customWidth="1"/>
    <col min="2" max="3" width="12.7109375" bestFit="1" customWidth="1"/>
  </cols>
  <sheetData>
    <row r="1" spans="1:4" ht="30" x14ac:dyDescent="0.25">
      <c r="A1" s="12" t="s">
        <v>50</v>
      </c>
      <c r="B1" s="12" t="s">
        <v>51</v>
      </c>
      <c r="C1" s="12" t="s">
        <v>52</v>
      </c>
      <c r="D1" s="12" t="s">
        <v>53</v>
      </c>
    </row>
    <row r="2" spans="1:4" x14ac:dyDescent="0.25">
      <c r="A2" s="13"/>
      <c r="B2" s="13"/>
      <c r="C2" s="13"/>
      <c r="D2" s="13"/>
    </row>
    <row r="3" spans="1:4" ht="15.75" x14ac:dyDescent="0.25">
      <c r="A3" s="3" t="s">
        <v>11</v>
      </c>
      <c r="B3" s="14">
        <v>44053</v>
      </c>
      <c r="C3" s="14">
        <v>44119</v>
      </c>
      <c r="D3" s="15">
        <f>C3-B3</f>
        <v>66</v>
      </c>
    </row>
    <row r="4" spans="1:4" ht="15.75" x14ac:dyDescent="0.25">
      <c r="A4" s="3" t="s">
        <v>12</v>
      </c>
      <c r="B4" s="14">
        <v>44119</v>
      </c>
      <c r="C4" s="14">
        <v>44228</v>
      </c>
      <c r="D4" s="15">
        <f>C4-B4</f>
        <v>109</v>
      </c>
    </row>
    <row r="5" spans="1:4" ht="15.75" x14ac:dyDescent="0.25">
      <c r="A5" s="3" t="s">
        <v>13</v>
      </c>
      <c r="B5" s="14">
        <v>44150</v>
      </c>
      <c r="C5" s="14">
        <v>44166</v>
      </c>
      <c r="D5" s="15">
        <f t="shared" ref="D5:D15" si="0">C5-B5</f>
        <v>16</v>
      </c>
    </row>
    <row r="6" spans="1:4" ht="15.75" x14ac:dyDescent="0.25">
      <c r="A6" s="3" t="s">
        <v>14</v>
      </c>
      <c r="B6" s="14">
        <v>44166</v>
      </c>
      <c r="C6" s="14">
        <v>44228</v>
      </c>
      <c r="D6" s="15">
        <f t="shared" si="0"/>
        <v>62</v>
      </c>
    </row>
    <row r="7" spans="1:4" ht="15.75" x14ac:dyDescent="0.25">
      <c r="A7" s="3" t="s">
        <v>15</v>
      </c>
      <c r="B7" s="16">
        <v>44211</v>
      </c>
      <c r="C7" s="16">
        <v>44228</v>
      </c>
      <c r="D7" s="17">
        <f t="shared" si="0"/>
        <v>17</v>
      </c>
    </row>
    <row r="8" spans="1:4" ht="15.75" x14ac:dyDescent="0.25">
      <c r="A8" s="3" t="s">
        <v>16</v>
      </c>
      <c r="B8" s="16">
        <v>44211</v>
      </c>
      <c r="C8" s="16">
        <v>44228</v>
      </c>
      <c r="D8" s="17">
        <f t="shared" si="0"/>
        <v>17</v>
      </c>
    </row>
    <row r="9" spans="1:4" ht="15.75" x14ac:dyDescent="0.25">
      <c r="A9" s="3" t="s">
        <v>17</v>
      </c>
      <c r="B9" s="16">
        <v>44228</v>
      </c>
      <c r="C9" s="16">
        <v>44242</v>
      </c>
      <c r="D9" s="17">
        <f t="shared" si="0"/>
        <v>14</v>
      </c>
    </row>
    <row r="10" spans="1:4" ht="15.75" x14ac:dyDescent="0.25">
      <c r="A10" s="3" t="s">
        <v>18</v>
      </c>
      <c r="B10" s="16">
        <v>44228</v>
      </c>
      <c r="C10" s="16">
        <v>44242</v>
      </c>
      <c r="D10" s="17">
        <f t="shared" si="0"/>
        <v>14</v>
      </c>
    </row>
    <row r="11" spans="1:4" ht="15.75" x14ac:dyDescent="0.25">
      <c r="A11" s="3" t="s">
        <v>19</v>
      </c>
      <c r="B11" s="16">
        <v>44228</v>
      </c>
      <c r="C11" s="16">
        <v>44256</v>
      </c>
      <c r="D11" s="17">
        <f t="shared" si="0"/>
        <v>28</v>
      </c>
    </row>
    <row r="12" spans="1:4" ht="15.75" x14ac:dyDescent="0.25">
      <c r="A12" s="3" t="s">
        <v>20</v>
      </c>
      <c r="B12" s="16">
        <v>44228</v>
      </c>
      <c r="C12" s="16">
        <v>44256</v>
      </c>
      <c r="D12" s="17">
        <f t="shared" si="0"/>
        <v>28</v>
      </c>
    </row>
    <row r="13" spans="1:4" ht="15.75" x14ac:dyDescent="0.25">
      <c r="A13" s="3" t="s">
        <v>21</v>
      </c>
      <c r="B13" s="16">
        <v>44256</v>
      </c>
      <c r="C13" s="16">
        <v>44270</v>
      </c>
      <c r="D13" s="17">
        <f t="shared" si="0"/>
        <v>14</v>
      </c>
    </row>
    <row r="14" spans="1:4" ht="15.75" x14ac:dyDescent="0.25">
      <c r="A14" s="3" t="s">
        <v>22</v>
      </c>
      <c r="B14" s="16">
        <v>44270</v>
      </c>
      <c r="C14" s="16">
        <v>44285</v>
      </c>
      <c r="D14" s="17">
        <f t="shared" si="0"/>
        <v>15</v>
      </c>
    </row>
    <row r="15" spans="1:4" ht="15.75" x14ac:dyDescent="0.25">
      <c r="A15" s="3" t="s">
        <v>23</v>
      </c>
      <c r="B15" s="16">
        <v>44287</v>
      </c>
      <c r="C15" s="16">
        <v>44297</v>
      </c>
      <c r="D15" s="17">
        <f t="shared" si="0"/>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 Howard-Clark</dc:creator>
  <cp:lastModifiedBy>Austin</cp:lastModifiedBy>
  <dcterms:created xsi:type="dcterms:W3CDTF">2021-01-11T01:43:12Z</dcterms:created>
  <dcterms:modified xsi:type="dcterms:W3CDTF">2021-01-11T04:29:35Z</dcterms:modified>
</cp:coreProperties>
</file>