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esktop\ACA-project\aca-simp\output\3\"/>
    </mc:Choice>
  </mc:AlternateContent>
  <xr:revisionPtr revIDLastSave="0" documentId="13_ncr:1_{3CB28714-6486-4F0B-8B94-6714C35DD4D7}" xr6:coauthVersionLast="36" xr6:coauthVersionMax="36" xr10:uidLastSave="{00000000-0000-0000-0000-000000000000}"/>
  <bookViews>
    <workbookView xWindow="0" yWindow="0" windowWidth="19180" windowHeight="7170" xr2:uid="{32194272-F108-40FD-B77C-76DCEBA6BAC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4" i="1"/>
  <c r="I3" i="1"/>
  <c r="I2" i="1"/>
  <c r="H3" i="1"/>
  <c r="G2" i="1"/>
  <c r="C3" i="1"/>
  <c r="D4" i="1"/>
  <c r="D3" i="1"/>
  <c r="D2" i="1"/>
  <c r="C2" i="1"/>
  <c r="B2" i="1"/>
</calcChain>
</file>

<file path=xl/sharedStrings.xml><?xml version="1.0" encoding="utf-8"?>
<sst xmlns="http://schemas.openxmlformats.org/spreadsheetml/2006/main" count="56" uniqueCount="23">
  <si>
    <t>pain</t>
    <phoneticPr fontId="1" type="noConversion"/>
  </si>
  <si>
    <t>sng</t>
    <phoneticPr fontId="1" type="noConversion"/>
  </si>
  <si>
    <t>pH7.4</t>
  </si>
  <si>
    <t>pH7.4</t>
    <phoneticPr fontId="1" type="noConversion"/>
  </si>
  <si>
    <t>B</t>
    <phoneticPr fontId="1" type="noConversion"/>
  </si>
  <si>
    <t>DW</t>
    <phoneticPr fontId="1" type="noConversion"/>
  </si>
  <si>
    <t>LKB</t>
    <phoneticPr fontId="1" type="noConversion"/>
  </si>
  <si>
    <t>LW</t>
    <phoneticPr fontId="1" type="noConversion"/>
  </si>
  <si>
    <t>RK</t>
    <phoneticPr fontId="1" type="noConversion"/>
  </si>
  <si>
    <t>SW</t>
    <phoneticPr fontId="1" type="noConversion"/>
  </si>
  <si>
    <t>LKW</t>
    <phoneticPr fontId="1" type="noConversion"/>
  </si>
  <si>
    <t>MW</t>
    <phoneticPr fontId="1" type="noConversion"/>
  </si>
  <si>
    <t>WT</t>
    <phoneticPr fontId="1" type="noConversion"/>
  </si>
  <si>
    <t>cluster 1</t>
    <phoneticPr fontId="1" type="noConversion"/>
  </si>
  <si>
    <t>cluster 2</t>
  </si>
  <si>
    <t>cluster 3</t>
  </si>
  <si>
    <t>cluster 4</t>
  </si>
  <si>
    <t>cluster 5</t>
  </si>
  <si>
    <t>cluster 6</t>
  </si>
  <si>
    <t>cluster 7</t>
  </si>
  <si>
    <t>cluster 8</t>
  </si>
  <si>
    <t>mean</t>
    <phoneticPr fontId="1" type="noConversion"/>
  </si>
  <si>
    <t>var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</si>
</sst>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6C7A-7C3C-4ECC-A5AF-9632CEA4C3B4}">
  <dimension ref="A1:J35"/>
  <sheetViews>
    <sheetView tabSelected="1" workbookViewId="0">
      <selection activeCell="G12" sqref="G12"/>
    </sheetView>
  </sheetViews>
  <sheetFormatPr defaultRowHeight="17" x14ac:dyDescent="0.4"/>
  <cols>
    <col min="3" max="3" width="9.1796875" bestFit="1" customWidth="1"/>
  </cols>
  <sheetData>
    <row r="1" spans="1:10" x14ac:dyDescent="0.4">
      <c r="A1" t="s">
        <v>21</v>
      </c>
      <c r="B1" s="1" t="s">
        <v>0</v>
      </c>
      <c r="C1" s="2" t="s">
        <v>1</v>
      </c>
      <c r="D1" s="3" t="s">
        <v>3</v>
      </c>
      <c r="F1" t="s">
        <v>22</v>
      </c>
      <c r="G1" s="1" t="s">
        <v>0</v>
      </c>
      <c r="H1" s="2" t="s">
        <v>1</v>
      </c>
      <c r="I1" s="3" t="s">
        <v>3</v>
      </c>
    </row>
    <row r="2" spans="1:10" x14ac:dyDescent="0.4">
      <c r="A2" s="1" t="s">
        <v>0</v>
      </c>
      <c r="B2">
        <f>AVERAGE(B8:D10)</f>
        <v>0.41100649263715905</v>
      </c>
      <c r="C2">
        <f>AVERAGE(E8:G10)</f>
        <v>0.34688827656045074</v>
      </c>
      <c r="D2">
        <f>AVERAGE(H8:J10)</f>
        <v>0.31777739357182799</v>
      </c>
      <c r="F2" s="1" t="s">
        <v>0</v>
      </c>
      <c r="G2">
        <f>_xlfn.VAR.S(B8:D10)</f>
        <v>4.3040389654750988E-3</v>
      </c>
      <c r="H2">
        <f>_xlfn.VAR.S(E8:G10)</f>
        <v>4.4472571432009889E-3</v>
      </c>
      <c r="I2">
        <f>_xlfn.VAR.S(H8:J10)</f>
        <v>4.4680570767397787E-3</v>
      </c>
    </row>
    <row r="3" spans="1:10" x14ac:dyDescent="0.4">
      <c r="A3" s="2" t="s">
        <v>1</v>
      </c>
      <c r="C3">
        <f>AVERAGE(E11:G13)</f>
        <v>0.35998352576157</v>
      </c>
      <c r="D3">
        <f>AVERAGE(H11:J13)</f>
        <v>0.3993148350021008</v>
      </c>
      <c r="F3" s="2" t="s">
        <v>1</v>
      </c>
      <c r="H3">
        <f>_xlfn.VAR.S(E11:G13)</f>
        <v>3.7678285866624694E-3</v>
      </c>
      <c r="I3">
        <f>_xlfn.VAR.S(H11:J13)</f>
        <v>4.5027951659416254E-3</v>
      </c>
    </row>
    <row r="4" spans="1:10" x14ac:dyDescent="0.4">
      <c r="A4" s="3" t="s">
        <v>2</v>
      </c>
      <c r="D4">
        <f>AVERAGE(H14:J16)</f>
        <v>0.39227784282591199</v>
      </c>
      <c r="F4" s="3" t="s">
        <v>2</v>
      </c>
      <c r="I4">
        <f>_xlfn.VAR.S(H14:J16)</f>
        <v>2.3151067380764979E-3</v>
      </c>
    </row>
    <row r="7" spans="1:10" x14ac:dyDescent="0.4">
      <c r="B7" s="1" t="s">
        <v>4</v>
      </c>
      <c r="C7" s="1" t="s">
        <v>5</v>
      </c>
      <c r="D7" s="1" t="s">
        <v>6</v>
      </c>
      <c r="E7" s="2" t="s">
        <v>7</v>
      </c>
      <c r="F7" s="2" t="s">
        <v>8</v>
      </c>
      <c r="G7" s="2" t="s">
        <v>9</v>
      </c>
      <c r="H7" s="3" t="s">
        <v>10</v>
      </c>
      <c r="I7" s="3" t="s">
        <v>11</v>
      </c>
      <c r="J7" s="3" t="s">
        <v>12</v>
      </c>
    </row>
    <row r="8" spans="1:10" x14ac:dyDescent="0.4">
      <c r="A8" s="1" t="s">
        <v>4</v>
      </c>
      <c r="C8">
        <v>0.43331063250707602</v>
      </c>
      <c r="D8">
        <v>0.33715726986435202</v>
      </c>
      <c r="E8">
        <v>0.35533790301830398</v>
      </c>
      <c r="F8">
        <v>0.37532775397699603</v>
      </c>
      <c r="G8">
        <v>0.452463466986051</v>
      </c>
      <c r="H8">
        <v>0.44733730076149297</v>
      </c>
      <c r="I8">
        <v>0.28930826991050401</v>
      </c>
      <c r="J8">
        <v>0.36735291229940298</v>
      </c>
    </row>
    <row r="9" spans="1:10" x14ac:dyDescent="0.4">
      <c r="A9" s="1" t="s">
        <v>5</v>
      </c>
      <c r="D9">
        <v>0.462551575540049</v>
      </c>
      <c r="E9">
        <v>0.290127271987977</v>
      </c>
      <c r="F9">
        <v>0.35658776913337198</v>
      </c>
      <c r="G9">
        <v>0.39939357657607599</v>
      </c>
      <c r="H9">
        <v>0.35964553938335198</v>
      </c>
      <c r="I9">
        <v>0.25981079027751902</v>
      </c>
      <c r="J9">
        <v>0.35068487501470502</v>
      </c>
    </row>
    <row r="10" spans="1:10" x14ac:dyDescent="0.4">
      <c r="A10" s="1" t="s">
        <v>6</v>
      </c>
      <c r="E10">
        <v>0.22504539396802301</v>
      </c>
      <c r="F10">
        <v>0.29999085301331901</v>
      </c>
      <c r="G10">
        <v>0.367720500383939</v>
      </c>
      <c r="H10">
        <v>0.26758534622131602</v>
      </c>
      <c r="I10">
        <v>0.25215121515190703</v>
      </c>
      <c r="J10">
        <v>0.26612029312625302</v>
      </c>
    </row>
    <row r="11" spans="1:10" x14ac:dyDescent="0.4">
      <c r="A11" s="2" t="s">
        <v>7</v>
      </c>
      <c r="F11">
        <v>0.410032215725605</v>
      </c>
      <c r="G11">
        <v>0.29149453927262903</v>
      </c>
      <c r="H11">
        <v>0.40156497910190098</v>
      </c>
      <c r="I11">
        <v>0.37579631112423401</v>
      </c>
      <c r="J11">
        <v>0.45101608436044599</v>
      </c>
    </row>
    <row r="12" spans="1:10" x14ac:dyDescent="0.4">
      <c r="A12" s="2" t="s">
        <v>8</v>
      </c>
      <c r="G12">
        <v>0.37842382228647597</v>
      </c>
      <c r="H12">
        <v>0.51025173605625695</v>
      </c>
      <c r="I12">
        <v>0.33408621969812702</v>
      </c>
      <c r="J12">
        <v>0.43951141217376799</v>
      </c>
    </row>
    <row r="13" spans="1:10" x14ac:dyDescent="0.4">
      <c r="A13" s="2" t="s">
        <v>9</v>
      </c>
      <c r="H13">
        <v>0.41554205140450601</v>
      </c>
      <c r="I13">
        <v>0.28028973286139203</v>
      </c>
      <c r="J13">
        <v>0.385774988238276</v>
      </c>
    </row>
    <row r="14" spans="1:10" x14ac:dyDescent="0.4">
      <c r="A14" s="3" t="s">
        <v>10</v>
      </c>
      <c r="I14">
        <v>0.369509954898666</v>
      </c>
      <c r="J14">
        <v>0.447551696764104</v>
      </c>
    </row>
    <row r="15" spans="1:10" x14ac:dyDescent="0.4">
      <c r="A15" s="3" t="s">
        <v>11</v>
      </c>
      <c r="J15">
        <v>0.35977187681496597</v>
      </c>
    </row>
    <row r="16" spans="1:10" x14ac:dyDescent="0.4">
      <c r="A16" s="3" t="s">
        <v>12</v>
      </c>
    </row>
    <row r="19" spans="1:9" x14ac:dyDescent="0.4"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20</v>
      </c>
    </row>
    <row r="20" spans="1:9" x14ac:dyDescent="0.4">
      <c r="A20" t="s">
        <v>13</v>
      </c>
      <c r="B20">
        <v>0.45112168094798499</v>
      </c>
      <c r="C20">
        <v>8.2075749142865598E-2</v>
      </c>
      <c r="D20">
        <v>0.152921308746609</v>
      </c>
      <c r="E20">
        <v>4.4858127995315598E-2</v>
      </c>
      <c r="F20">
        <v>0.16918608185348299</v>
      </c>
      <c r="G20">
        <v>0.13547357068826099</v>
      </c>
      <c r="H20">
        <v>0.53519970888526103</v>
      </c>
      <c r="I20">
        <v>0.49221215097931797</v>
      </c>
    </row>
    <row r="21" spans="1:9" x14ac:dyDescent="0.4">
      <c r="A21" t="s">
        <v>14</v>
      </c>
      <c r="B21">
        <v>0</v>
      </c>
      <c r="C21">
        <v>0.399805681215885</v>
      </c>
      <c r="D21">
        <v>0.45634173077574602</v>
      </c>
      <c r="E21">
        <v>0.36229877663402299</v>
      </c>
      <c r="F21">
        <v>0.41972615863759999</v>
      </c>
      <c r="G21">
        <v>0.45524990879590699</v>
      </c>
      <c r="H21">
        <v>0.104056050570334</v>
      </c>
      <c r="I21">
        <v>0.149339845090147</v>
      </c>
    </row>
    <row r="22" spans="1:9" x14ac:dyDescent="0.4">
      <c r="A22" t="s">
        <v>15</v>
      </c>
      <c r="B22">
        <v>0</v>
      </c>
      <c r="C22">
        <v>0</v>
      </c>
      <c r="D22">
        <v>0.44811902850530799</v>
      </c>
      <c r="E22">
        <v>0.32937910980261798</v>
      </c>
      <c r="F22">
        <v>0.44036643024160099</v>
      </c>
      <c r="G22">
        <v>0.47019902326216001</v>
      </c>
      <c r="H22">
        <v>0.15791933593197799</v>
      </c>
      <c r="I22">
        <v>0.183587484132998</v>
      </c>
    </row>
    <row r="23" spans="1:9" x14ac:dyDescent="0.4">
      <c r="A23" t="s">
        <v>16</v>
      </c>
      <c r="B23">
        <v>0</v>
      </c>
      <c r="C23">
        <v>0</v>
      </c>
      <c r="D23">
        <v>0</v>
      </c>
      <c r="E23">
        <v>0.42401899128885501</v>
      </c>
      <c r="F23">
        <v>0.26497468747514202</v>
      </c>
      <c r="G23">
        <v>0.34972459651974502</v>
      </c>
      <c r="H23">
        <v>3.3038364801554303E-2</v>
      </c>
      <c r="I23">
        <v>8.2813613451473395E-2</v>
      </c>
    </row>
    <row r="24" spans="1:9" x14ac:dyDescent="0.4">
      <c r="A24" t="s">
        <v>17</v>
      </c>
      <c r="B24">
        <v>0</v>
      </c>
      <c r="C24">
        <v>0</v>
      </c>
      <c r="D24">
        <v>0</v>
      </c>
      <c r="E24">
        <v>0</v>
      </c>
      <c r="F24">
        <v>0.44844106622040503</v>
      </c>
      <c r="G24">
        <v>0.40499169471603702</v>
      </c>
      <c r="H24">
        <v>0.191792729040652</v>
      </c>
      <c r="I24">
        <v>0.22495695128194901</v>
      </c>
    </row>
    <row r="25" spans="1:9" x14ac:dyDescent="0.4">
      <c r="A25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0.40097893734821699</v>
      </c>
      <c r="H25">
        <v>0.112714620178116</v>
      </c>
      <c r="I25">
        <v>0.159841577150415</v>
      </c>
    </row>
    <row r="26" spans="1:9" x14ac:dyDescent="0.4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0.44906755580649999</v>
      </c>
      <c r="I26">
        <v>0.590473719775367</v>
      </c>
    </row>
    <row r="27" spans="1:9" x14ac:dyDescent="0.4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0.45871690931395298</v>
      </c>
    </row>
    <row r="31" spans="1:9" x14ac:dyDescent="0.4">
      <c r="B31" t="s">
        <v>13</v>
      </c>
      <c r="C31" t="s">
        <v>14</v>
      </c>
      <c r="D31" t="s">
        <v>15</v>
      </c>
      <c r="E31" t="s">
        <v>16</v>
      </c>
    </row>
    <row r="32" spans="1:9" x14ac:dyDescent="0.4">
      <c r="A32" t="s">
        <v>13</v>
      </c>
      <c r="B32">
        <v>0.57758911810479596</v>
      </c>
      <c r="C32">
        <v>0.126477499120558</v>
      </c>
      <c r="D32">
        <v>1.4715270252070301E-3</v>
      </c>
      <c r="E32">
        <v>0.104214544622671</v>
      </c>
    </row>
    <row r="33" spans="1:5" x14ac:dyDescent="0.4">
      <c r="A33" t="s">
        <v>14</v>
      </c>
      <c r="B33">
        <v>0</v>
      </c>
      <c r="C33">
        <v>0.45181974212716203</v>
      </c>
      <c r="D33">
        <v>5.0016712940225E-2</v>
      </c>
      <c r="E33">
        <v>0.27112899297756798</v>
      </c>
    </row>
    <row r="34" spans="1:5" x14ac:dyDescent="0.4">
      <c r="A34" t="s">
        <v>15</v>
      </c>
      <c r="B34">
        <v>0</v>
      </c>
      <c r="C34">
        <v>0</v>
      </c>
      <c r="D34">
        <v>0.68583603946055005</v>
      </c>
      <c r="E34">
        <v>0.29084947766948499</v>
      </c>
    </row>
    <row r="35" spans="1:5" x14ac:dyDescent="0.4">
      <c r="A35" t="s">
        <v>16</v>
      </c>
      <c r="B35">
        <v>0</v>
      </c>
      <c r="C35">
        <v>0</v>
      </c>
      <c r="D35">
        <v>0</v>
      </c>
      <c r="E35">
        <v>0.68693795077971598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NTUT Computer And Network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2022-08-31T07:40:55Z</dcterms:created>
  <dcterms:modified xsi:type="dcterms:W3CDTF">2022-09-01T10:28:17Z</dcterms:modified>
</cp:coreProperties>
</file>