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rmation" sheetId="1" r:id="rId4"/>
    <sheet name="Test Cases" sheetId="2" r:id="rId5"/>
  </sheets>
</workbook>
</file>

<file path=xl/sharedStrings.xml><?xml version="1.0" encoding="utf-8"?>
<sst xmlns="http://schemas.openxmlformats.org/spreadsheetml/2006/main" uniqueCount="357">
  <si>
    <t>项目名称
Project Name</t>
  </si>
  <si>
    <t>密级
Confidentiality Level</t>
  </si>
  <si>
    <t>快借宝</t>
  </si>
  <si>
    <t>仅供收件方查阅</t>
  </si>
  <si>
    <t>项目编号
Project ID</t>
  </si>
  <si>
    <t>版本
version</t>
  </si>
  <si>
    <r>
      <rPr>
        <sz val="12"/>
        <color indexed="8"/>
        <rFont val="宋体"/>
      </rPr>
      <t xml:space="preserve">文档编号
</t>
    </r>
    <r>
      <rPr>
        <sz val="12"/>
        <color indexed="8"/>
        <rFont val="Times New Roman"/>
      </rPr>
      <t>Document Code</t>
    </r>
  </si>
  <si>
    <t>1.0</t>
  </si>
  <si>
    <r>
      <rPr>
        <sz val="12"/>
        <color indexed="11"/>
        <rFont val="Times New Roman"/>
      </rPr>
      <t>Project ID</t>
    </r>
    <r>
      <rPr>
        <sz val="12"/>
        <color indexed="8"/>
        <rFont val="Times New Roman"/>
      </rPr>
      <t>_PI_001</t>
    </r>
  </si>
  <si>
    <r>
      <rPr>
        <sz val="20"/>
        <color indexed="8"/>
        <rFont val="华文细黑"/>
      </rPr>
      <t>Kuaijiebao</t>
    </r>
    <r>
      <rPr>
        <sz val="12"/>
        <color indexed="8"/>
        <rFont val="宋体"/>
      </rPr>
      <t xml:space="preserve"> </t>
    </r>
    <r>
      <rPr>
        <sz val="20"/>
        <color indexed="8"/>
        <rFont val="华文细黑"/>
      </rPr>
      <t xml:space="preserve">System Test Case Form
</t>
    </r>
    <r>
      <rPr>
        <sz val="20"/>
        <color indexed="8"/>
        <rFont val="华文细黑"/>
      </rPr>
      <t>快借宝 系统测试用例</t>
    </r>
  </si>
  <si>
    <r>
      <rPr>
        <sz val="12"/>
        <color indexed="8"/>
        <rFont val="Times New Roman"/>
      </rPr>
      <t xml:space="preserve">Prepared by 
</t>
    </r>
    <r>
      <rPr>
        <sz val="12"/>
        <color indexed="8"/>
        <rFont val="宋体"/>
      </rPr>
      <t>拟制</t>
    </r>
  </si>
  <si>
    <r>
      <rPr>
        <sz val="12"/>
        <color indexed="8"/>
        <rFont val="宋体"/>
      </rPr>
      <t>会川慧</t>
    </r>
  </si>
  <si>
    <r>
      <rPr>
        <sz val="12"/>
        <color indexed="8"/>
        <rFont val="Times New Roman"/>
      </rPr>
      <t xml:space="preserve">Date
</t>
    </r>
    <r>
      <rPr>
        <sz val="12"/>
        <color indexed="8"/>
        <rFont val="宋体"/>
      </rPr>
      <t>日期</t>
    </r>
  </si>
  <si>
    <t>2018-07-16</t>
  </si>
  <si>
    <r>
      <rPr>
        <sz val="12"/>
        <color indexed="8"/>
        <rFont val="Times New Roman"/>
      </rPr>
      <t xml:space="preserve">Reviewed by 
</t>
    </r>
    <r>
      <rPr>
        <sz val="12"/>
        <color indexed="8"/>
        <rFont val="宋体"/>
      </rPr>
      <t>评审人</t>
    </r>
  </si>
  <si>
    <r>
      <rPr>
        <sz val="12"/>
        <color indexed="8"/>
        <rFont val="Times New Roman"/>
      </rPr>
      <t xml:space="preserve">Approved by
</t>
    </r>
    <r>
      <rPr>
        <sz val="12"/>
        <color indexed="8"/>
        <rFont val="宋体"/>
      </rPr>
      <t>批准</t>
    </r>
  </si>
  <si>
    <r>
      <rPr>
        <sz val="12"/>
        <color indexed="8"/>
        <rFont val="Times New Roman"/>
      </rPr>
      <t xml:space="preserve">Revision Record </t>
    </r>
    <r>
      <rPr>
        <sz val="12"/>
        <color indexed="8"/>
        <rFont val="宋体"/>
      </rPr>
      <t>修订记录</t>
    </r>
  </si>
  <si>
    <r>
      <rPr>
        <sz val="12"/>
        <color indexed="8"/>
        <rFont val="Times New Roman"/>
      </rPr>
      <t xml:space="preserve">Date
</t>
    </r>
    <r>
      <rPr>
        <sz val="12"/>
        <color indexed="8"/>
        <rFont val="Times New Roman"/>
      </rPr>
      <t xml:space="preserve"> </t>
    </r>
    <r>
      <rPr>
        <sz val="12"/>
        <color indexed="8"/>
        <rFont val="宋体"/>
      </rPr>
      <t>日期</t>
    </r>
    <r>
      <rPr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</si>
  <si>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 xml:space="preserve">Revision Version </t>
    </r>
    <r>
      <rPr>
        <sz val="12"/>
        <color indexed="8"/>
        <rFont val="宋体"/>
      </rPr>
      <t>修订</t>
    </r>
    <r>
      <rPr>
        <sz val="12"/>
        <color indexed="8"/>
        <rFont val="Times New Roman"/>
      </rPr>
      <t xml:space="preserve"> </t>
    </r>
    <r>
      <rPr>
        <sz val="12"/>
        <color indexed="8"/>
        <rFont val="宋体"/>
      </rPr>
      <t>版本</t>
    </r>
  </si>
  <si>
    <r>
      <rPr>
        <sz val="12"/>
        <color indexed="8"/>
        <rFont val="Times New Roman"/>
      </rPr>
      <t xml:space="preserve">Change Description
</t>
    </r>
    <r>
      <rPr>
        <sz val="12"/>
        <color indexed="8"/>
        <rFont val="Times New Roman"/>
      </rPr>
      <t xml:space="preserve"> </t>
    </r>
    <r>
      <rPr>
        <sz val="12"/>
        <color indexed="8"/>
        <rFont val="宋体"/>
      </rPr>
      <t>修改描述</t>
    </r>
  </si>
  <si>
    <r>
      <rPr>
        <sz val="12"/>
        <color indexed="8"/>
        <rFont val="Times New Roman"/>
      </rPr>
      <t xml:space="preserve">Author
</t>
    </r>
    <r>
      <rPr>
        <sz val="12"/>
        <color indexed="8"/>
        <rFont val="Times New Roman"/>
      </rPr>
      <t xml:space="preserve"> </t>
    </r>
    <r>
      <rPr>
        <sz val="12"/>
        <color indexed="8"/>
        <rFont val="宋体"/>
      </rPr>
      <t>作者</t>
    </r>
  </si>
  <si>
    <t>1.00</t>
  </si>
  <si>
    <r>
      <rPr>
        <sz val="12"/>
        <color indexed="8"/>
        <rFont val="Times New Roman"/>
      </rPr>
      <t xml:space="preserve">initial </t>
    </r>
    <r>
      <rPr>
        <sz val="12"/>
        <color indexed="8"/>
        <rFont val="宋体"/>
      </rPr>
      <t>初稿完成</t>
    </r>
  </si>
  <si>
    <r>
      <rPr>
        <sz val="12"/>
        <color indexed="8"/>
        <rFont val="Times New Roman"/>
      </rPr>
      <t>会川慧，董宇涛</t>
    </r>
  </si>
  <si>
    <t>测试结果分析</t>
  </si>
  <si>
    <t>类别</t>
  </si>
  <si>
    <t>用例数</t>
  </si>
  <si>
    <t>通过数</t>
  </si>
  <si>
    <t>通过率</t>
  </si>
  <si>
    <t>单元测试</t>
  </si>
  <si>
    <t>功能测试</t>
  </si>
  <si>
    <t>界面测试</t>
  </si>
  <si>
    <t>压力测试</t>
  </si>
  <si>
    <t>部署测试</t>
  </si>
  <si>
    <t>合计</t>
  </si>
  <si>
    <r>
      <rPr>
        <sz val="20"/>
        <color indexed="8"/>
        <rFont val="宋体"/>
      </rPr>
      <t>测试用例</t>
    </r>
    <r>
      <rPr>
        <b val="1"/>
        <sz val="20"/>
        <color indexed="8"/>
        <rFont val="Times New Roman"/>
      </rPr>
      <t xml:space="preserve"> </t>
    </r>
  </si>
  <si>
    <r>
      <rPr>
        <b val="1"/>
        <sz val="12"/>
        <color indexed="8"/>
        <rFont val="Times New Roman"/>
      </rPr>
      <t xml:space="preserve">Test Case ID
</t>
    </r>
    <r>
      <rPr>
        <b val="1"/>
        <sz val="12"/>
        <color indexed="8"/>
        <rFont val="Times New Roman"/>
      </rPr>
      <t xml:space="preserve"> </t>
    </r>
    <r>
      <rPr>
        <sz val="12"/>
        <color indexed="8"/>
        <rFont val="宋体"/>
      </rPr>
      <t>测试用例编号</t>
    </r>
  </si>
  <si>
    <r>
      <rPr>
        <b val="1"/>
        <sz val="12"/>
        <color indexed="8"/>
        <rFont val="Times New Roman"/>
      </rPr>
      <t xml:space="preserve">Test Item 
</t>
    </r>
    <r>
      <rPr>
        <sz val="12"/>
        <color indexed="8"/>
        <rFont val="宋体"/>
      </rPr>
      <t>测试项</t>
    </r>
  </si>
  <si>
    <r>
      <rPr>
        <b val="1"/>
        <sz val="12"/>
        <color indexed="8"/>
        <rFont val="Times New Roman"/>
      </rPr>
      <t xml:space="preserve">Test Type
</t>
    </r>
    <r>
      <rPr>
        <sz val="12"/>
        <color indexed="8"/>
        <rFont val="宋体"/>
      </rPr>
      <t>测试类型</t>
    </r>
  </si>
  <si>
    <r>
      <rPr>
        <b val="1"/>
        <sz val="12"/>
        <color indexed="8"/>
        <rFont val="Times New Roman"/>
      </rPr>
      <t xml:space="preserve">Test Case Title 
</t>
    </r>
    <r>
      <rPr>
        <sz val="12"/>
        <color indexed="8"/>
        <rFont val="宋体"/>
      </rPr>
      <t>测试用例标题</t>
    </r>
  </si>
  <si>
    <r>
      <rPr>
        <b val="1"/>
        <sz val="12"/>
        <color indexed="8"/>
        <rFont val="Times New Roman"/>
      </rPr>
      <t xml:space="preserve">Test Criticality
</t>
    </r>
    <r>
      <rPr>
        <sz val="12"/>
        <color indexed="8"/>
        <rFont val="宋体"/>
      </rPr>
      <t>测试优先级</t>
    </r>
  </si>
  <si>
    <r>
      <rPr>
        <b val="1"/>
        <sz val="12"/>
        <color indexed="8"/>
        <rFont val="Times New Roman"/>
      </rPr>
      <t xml:space="preserve">Pre-condition
</t>
    </r>
    <r>
      <rPr>
        <b val="1"/>
        <sz val="12"/>
        <color indexed="8"/>
        <rFont val="Times New Roman"/>
      </rPr>
      <t xml:space="preserve"> </t>
    </r>
    <r>
      <rPr>
        <sz val="12"/>
        <color indexed="8"/>
        <rFont val="宋体"/>
      </rPr>
      <t>预置条件</t>
    </r>
  </si>
  <si>
    <r>
      <rPr>
        <b val="1"/>
        <sz val="12"/>
        <color indexed="8"/>
        <rFont val="Times New Roman"/>
      </rPr>
      <t xml:space="preserve">Input 
</t>
    </r>
    <r>
      <rPr>
        <sz val="12"/>
        <color indexed="8"/>
        <rFont val="宋体"/>
      </rPr>
      <t>输入</t>
    </r>
  </si>
  <si>
    <r>
      <rPr>
        <b val="1"/>
        <sz val="12"/>
        <color indexed="8"/>
        <rFont val="Times New Roman"/>
      </rPr>
      <t xml:space="preserve">Procedure 
</t>
    </r>
    <r>
      <rPr>
        <sz val="12"/>
        <color indexed="8"/>
        <rFont val="宋体"/>
      </rPr>
      <t>操作步骤</t>
    </r>
  </si>
  <si>
    <r>
      <rPr>
        <b val="1"/>
        <sz val="12"/>
        <color indexed="8"/>
        <rFont val="Times New Roman"/>
      </rPr>
      <t xml:space="preserve">Output
</t>
    </r>
    <r>
      <rPr>
        <b val="1"/>
        <sz val="12"/>
        <color indexed="8"/>
        <rFont val="Times New Roman"/>
      </rPr>
      <t xml:space="preserve"> </t>
    </r>
    <r>
      <rPr>
        <sz val="12"/>
        <color indexed="8"/>
        <rFont val="宋体"/>
      </rPr>
      <t>预期结果</t>
    </r>
  </si>
  <si>
    <r>
      <rPr>
        <b val="1"/>
        <sz val="12"/>
        <color indexed="8"/>
        <rFont val="Times New Roman"/>
      </rPr>
      <t xml:space="preserve">Result
</t>
    </r>
    <r>
      <rPr>
        <sz val="12"/>
        <color indexed="8"/>
        <rFont val="宋体"/>
      </rPr>
      <t>实际结果</t>
    </r>
  </si>
  <si>
    <r>
      <rPr>
        <b val="1"/>
        <sz val="12"/>
        <color indexed="8"/>
        <rFont val="Times New Roman"/>
      </rPr>
      <t xml:space="preserve">Status
</t>
    </r>
    <r>
      <rPr>
        <sz val="12"/>
        <color indexed="8"/>
        <rFont val="宋体"/>
      </rPr>
      <t>是否通过</t>
    </r>
  </si>
  <si>
    <r>
      <rPr>
        <b val="1"/>
        <sz val="12"/>
        <color indexed="8"/>
        <rFont val="Times New Roman"/>
      </rPr>
      <t xml:space="preserve">BUG Severity
</t>
    </r>
    <r>
      <rPr>
        <sz val="12"/>
        <color indexed="8"/>
        <rFont val="宋体"/>
      </rPr>
      <t>错误严重等级</t>
    </r>
  </si>
  <si>
    <r>
      <rPr>
        <b val="1"/>
        <sz val="12"/>
        <color indexed="8"/>
        <rFont val="Times New Roman"/>
      </rPr>
      <t xml:space="preserve">Remark
</t>
    </r>
    <r>
      <rPr>
        <b val="1"/>
        <sz val="12"/>
        <color indexed="8"/>
        <rFont val="Times New Roman"/>
      </rPr>
      <t xml:space="preserve"> </t>
    </r>
    <r>
      <rPr>
        <sz val="12"/>
        <color indexed="8"/>
        <rFont val="宋体"/>
      </rPr>
      <t>备注</t>
    </r>
  </si>
  <si>
    <t>Kuaijiebao-testcase-1</t>
  </si>
  <si>
    <t>userRepository.findOneById()</t>
  </si>
  <si>
    <r>
      <rPr>
        <sz val="11"/>
        <color indexed="8"/>
        <rFont val="Times New Roman"/>
      </rPr>
      <t xml:space="preserve">whenFindOneById_thenReturnUser
</t>
    </r>
  </si>
  <si>
    <t>高</t>
  </si>
  <si>
    <r>
      <rPr>
        <sz val="11"/>
        <color indexed="8"/>
        <rFont val="Times New Roman"/>
      </rPr>
      <t>该</t>
    </r>
    <r>
      <rPr>
        <sz val="11"/>
        <color indexed="8"/>
        <rFont val="宋体"/>
      </rPr>
      <t>功能开发完成</t>
    </r>
  </si>
  <si>
    <t>userRepository.findOneById(satoshi.getId()
)</t>
  </si>
  <si>
    <t xml:space="preserve">assertThat(found.getName()).isEqualTo(satoshi.getName())
</t>
  </si>
  <si>
    <t>return true</t>
  </si>
  <si>
    <t>Y</t>
  </si>
  <si>
    <t>Null(无缺陷)</t>
  </si>
  <si>
    <t>OK</t>
  </si>
  <si>
    <t>Kuaijiebao-testcase-2</t>
  </si>
  <si>
    <t xml:space="preserve">userRepository.findOneById()
</t>
  </si>
  <si>
    <t xml:space="preserve">whenInvalidId_thenReturnNull
</t>
  </si>
  <si>
    <t>userRepository.findOneById(-99L)</t>
  </si>
  <si>
    <r>
      <rPr>
        <i val="1"/>
        <sz val="11"/>
        <color indexed="8"/>
        <rFont val="Times New Roman"/>
      </rPr>
      <t>assertThat</t>
    </r>
    <r>
      <rPr>
        <sz val="11"/>
        <color indexed="8"/>
        <rFont val="Times New Roman"/>
      </rPr>
      <t>(fromDb).isNull()</t>
    </r>
    <r>
      <rPr>
        <sz val="11"/>
        <color indexed="17"/>
        <rFont val="Times New Roman"/>
      </rPr>
      <t xml:space="preserve">
</t>
    </r>
  </si>
  <si>
    <t>POK</t>
  </si>
  <si>
    <t>Kuaijiebao-testcase-3</t>
  </si>
  <si>
    <t xml:space="preserve">userRepository.findOneByName()
</t>
  </si>
  <si>
    <t xml:space="preserve">whenFindOneByName_thenReturnUser
</t>
  </si>
  <si>
    <t>userRepository.findOneByName(satoshi.getName()
)</t>
  </si>
  <si>
    <t>assertThat(found.getName()).isEqualTo(satoshi.getName())</t>
  </si>
  <si>
    <t>NG</t>
  </si>
  <si>
    <t>Kuaijiebao-testcase-4</t>
  </si>
  <si>
    <t>userRepository.findOneByName()</t>
  </si>
  <si>
    <t xml:space="preserve">whenInvalidName_thenReturnNull
</t>
  </si>
  <si>
    <r>
      <rPr>
        <sz val="11"/>
        <color indexed="8"/>
        <rFont val="Times New Roman"/>
      </rPr>
      <t xml:space="preserve">
</t>
    </r>
    <r>
      <rPr>
        <sz val="11"/>
        <color indexed="8"/>
        <rFont val="Times New Roman"/>
      </rPr>
      <t>该</t>
    </r>
    <r>
      <rPr>
        <sz val="11"/>
        <color indexed="8"/>
        <rFont val="宋体"/>
      </rPr>
      <t>功能开发完成</t>
    </r>
  </si>
  <si>
    <t>userRepository.findOneByName(“doesNotExist
”)</t>
  </si>
  <si>
    <r>
      <rPr>
        <i val="1"/>
        <sz val="11"/>
        <color indexed="8"/>
        <rFont val="Times New Roman"/>
      </rPr>
      <t>assertThat</t>
    </r>
    <r>
      <rPr>
        <sz val="11"/>
        <color indexed="8"/>
        <rFont val="Times New Roman"/>
      </rPr>
      <t xml:space="preserve">(fromDb).isNull()
</t>
    </r>
  </si>
  <si>
    <t>NT</t>
  </si>
  <si>
    <t>Kuaijiebao-testcase-5</t>
  </si>
  <si>
    <t>userRepository.save()</t>
  </si>
  <si>
    <t xml:space="preserve">givenValidUser_whenSave_thenReturnUser
</t>
  </si>
  <si>
    <r>
      <rPr>
        <sz val="11"/>
        <color indexed="8"/>
        <rFont val="Times New Roman"/>
      </rPr>
      <t>该</t>
    </r>
    <r>
      <rPr>
        <sz val="11"/>
        <color indexed="8"/>
        <rFont val="宋体"/>
      </rPr>
      <t>功能开发完成</t>
    </r>
    <r>
      <rPr>
        <sz val="12"/>
        <color indexed="8"/>
        <rFont val="宋体"/>
      </rPr>
      <t xml:space="preserve">
</t>
    </r>
  </si>
  <si>
    <t>userRepository.save(satoshi)</t>
  </si>
  <si>
    <t xml:space="preserve">assertThat(fromDb.getName()).isEqualTo(satoshi.getName())
</t>
  </si>
  <si>
    <t>Kuaijiebao-testcase-6</t>
  </si>
  <si>
    <r>
      <rPr>
        <sz val="11"/>
        <color indexed="8"/>
        <rFont val="Times New Roman"/>
      </rPr>
      <t xml:space="preserve">userRepository.deleteById
</t>
    </r>
    <r>
      <rPr>
        <sz val="11"/>
        <color indexed="8"/>
        <rFont val="ヒラギノ角ゴ ProN W3"/>
      </rPr>
      <t>()</t>
    </r>
  </si>
  <si>
    <t xml:space="preserve">givenValidUser_whenDeleteById_thenReturnNull </t>
  </si>
  <si>
    <t>userRepository.deleteById(satoshi.getId())</t>
  </si>
  <si>
    <t>Kuaijiebao-testcase-7</t>
  </si>
  <si>
    <t xml:space="preserve">userService.findOneByUserId()
</t>
  </si>
  <si>
    <t xml:space="preserve">whenValidId_thenUserShouldBeFound
</t>
  </si>
  <si>
    <r>
      <rPr>
        <sz val="11"/>
        <color indexed="18"/>
        <rFont val="Times New Roman"/>
      </rPr>
      <t>userService</t>
    </r>
    <r>
      <rPr>
        <sz val="11"/>
        <color indexed="8"/>
        <rFont val="Times New Roman"/>
      </rPr>
      <t>.findOneByUserId(</t>
    </r>
    <r>
      <rPr>
        <sz val="11"/>
        <color indexed="19"/>
        <rFont val="Times New Roman"/>
      </rPr>
      <t>11L</t>
    </r>
    <r>
      <rPr>
        <sz val="11"/>
        <color indexed="8"/>
        <rFont val="Times New Roman"/>
      </rPr>
      <t xml:space="preserve">)
</t>
    </r>
  </si>
  <si>
    <r>
      <rPr>
        <sz val="11"/>
        <color indexed="8"/>
        <rFont val="Times New Roman"/>
      </rPr>
      <t>assertThat(fromDb.getName()).isEqualTo(</t>
    </r>
    <r>
      <rPr>
        <sz val="11"/>
        <color indexed="20"/>
        <rFont val="Times New Roman"/>
      </rPr>
      <t>"john"</t>
    </r>
    <r>
      <rPr>
        <sz val="11"/>
        <color indexed="8"/>
        <rFont val="Times New Roman"/>
      </rPr>
      <t xml:space="preserve">)
</t>
    </r>
  </si>
  <si>
    <t>Kuaijiebao-testcase-8</t>
  </si>
  <si>
    <t xml:space="preserve">whenInValidId_thenUserShouldNotBeFound
</t>
  </si>
  <si>
    <r>
      <rPr>
        <sz val="11"/>
        <color indexed="18"/>
        <rFont val="Times New Roman"/>
      </rPr>
      <t>userService</t>
    </r>
    <r>
      <rPr>
        <sz val="11"/>
        <color indexed="8"/>
        <rFont val="Times New Roman"/>
      </rPr>
      <t>.findOneByUserId(-</t>
    </r>
    <r>
      <rPr>
        <sz val="11"/>
        <color indexed="19"/>
        <rFont val="Times New Roman"/>
      </rPr>
      <t>99L</t>
    </r>
    <r>
      <rPr>
        <sz val="11"/>
        <color indexed="8"/>
        <rFont val="Times New Roman"/>
      </rPr>
      <t xml:space="preserve">)
</t>
    </r>
  </si>
  <si>
    <t>Kuaijiebao-testcase-9</t>
  </si>
  <si>
    <t xml:space="preserve">userService.findAll()
</t>
  </si>
  <si>
    <r>
      <rPr>
        <sz val="11"/>
        <color indexed="21"/>
        <rFont val="Times New Roman"/>
      </rPr>
      <t xml:space="preserve"> </t>
    </r>
    <r>
      <rPr>
        <sz val="11"/>
        <color indexed="8"/>
        <rFont val="Times New Roman"/>
      </rPr>
      <t xml:space="preserve">given3Users_whenGetAll_thenReturn3Records
</t>
    </r>
  </si>
  <si>
    <r>
      <rPr>
        <sz val="11"/>
        <color indexed="8"/>
        <rFont val="Times New Roman"/>
      </rPr>
      <t>userService</t>
    </r>
    <r>
      <rPr>
        <sz val="11"/>
        <color indexed="21"/>
        <rFont val="Times New Roman"/>
      </rPr>
      <t xml:space="preserve">.findAll()
</t>
    </r>
  </si>
  <si>
    <r>
      <rPr>
        <i val="1"/>
        <sz val="11"/>
        <color indexed="8"/>
        <rFont val="Times New Roman"/>
      </rPr>
      <t>assertThat</t>
    </r>
    <r>
      <rPr>
        <sz val="11"/>
        <color indexed="8"/>
        <rFont val="Times New Roman"/>
      </rPr>
      <t>(allEmployees).hasSize(</t>
    </r>
    <r>
      <rPr>
        <sz val="11"/>
        <color indexed="19"/>
        <rFont val="Times New Roman"/>
      </rPr>
      <t>3</t>
    </r>
    <r>
      <rPr>
        <sz val="11"/>
        <color indexed="8"/>
        <rFont val="Times New Roman"/>
      </rPr>
      <t>).extracting(User::getId).contains(</t>
    </r>
    <r>
      <rPr>
        <sz val="11"/>
        <color indexed="19"/>
        <rFont val="Times New Roman"/>
      </rPr>
      <t>11L</t>
    </r>
    <r>
      <rPr>
        <sz val="11"/>
        <color indexed="17"/>
        <rFont val="Times New Roman"/>
      </rPr>
      <t xml:space="preserve">, </t>
    </r>
    <r>
      <rPr>
        <sz val="11"/>
        <color indexed="19"/>
        <rFont val="Times New Roman"/>
      </rPr>
      <t>12L</t>
    </r>
    <r>
      <rPr>
        <sz val="11"/>
        <color indexed="17"/>
        <rFont val="Times New Roman"/>
      </rPr>
      <t xml:space="preserve">, </t>
    </r>
    <r>
      <rPr>
        <sz val="11"/>
        <color indexed="19"/>
        <rFont val="Times New Roman"/>
      </rPr>
      <t>13L</t>
    </r>
    <r>
      <rPr>
        <sz val="11"/>
        <color indexed="8"/>
        <rFont val="Times New Roman"/>
      </rPr>
      <t xml:space="preserve">)
</t>
    </r>
  </si>
  <si>
    <t>Kuaijiebao-testcase-10</t>
  </si>
  <si>
    <t xml:space="preserve">userService.create(john)
</t>
  </si>
  <si>
    <t xml:space="preserve">GivenVaildUser_whenCreate_thenReturnRecord
</t>
  </si>
  <si>
    <r>
      <rPr>
        <sz val="11"/>
        <color indexed="18"/>
        <rFont val="Times New Roman"/>
      </rPr>
      <t>userService</t>
    </r>
    <r>
      <rPr>
        <sz val="11"/>
        <color indexed="8"/>
        <rFont val="Times New Roman"/>
      </rPr>
      <t xml:space="preserve">.create(john)
</t>
    </r>
  </si>
  <si>
    <t xml:space="preserve">assertThat(fromDb.getName()).isEqualTo(john.getName())
</t>
  </si>
  <si>
    <t>Kuaijiebao-testcase-11</t>
  </si>
  <si>
    <t xml:space="preserve">userService.deleteById()
</t>
  </si>
  <si>
    <t xml:space="preserve">GivenVaildUser_whenDeleteById_thenSuccess
</t>
  </si>
  <si>
    <r>
      <rPr>
        <sz val="11"/>
        <color indexed="18"/>
        <rFont val="Times New Roman"/>
      </rPr>
      <t>userService</t>
    </r>
    <r>
      <rPr>
        <sz val="11"/>
        <color indexed="8"/>
        <rFont val="Times New Roman"/>
      </rPr>
      <t>.deleteById(</t>
    </r>
    <r>
      <rPr>
        <sz val="11"/>
        <color indexed="19"/>
        <rFont val="Times New Roman"/>
      </rPr>
      <t>11L</t>
    </r>
    <r>
      <rPr>
        <sz val="11"/>
        <color indexed="8"/>
        <rFont val="Times New Roman"/>
      </rPr>
      <t xml:space="preserve">)
</t>
    </r>
  </si>
  <si>
    <t>Should Pass The Test</t>
  </si>
  <si>
    <t>Kuaijiebao-testcase-12</t>
  </si>
  <si>
    <t xml:space="preserve">userService.update()
</t>
  </si>
  <si>
    <t xml:space="preserve">GivenVaildUser_whenUpdate_thenReturnRecord
</t>
  </si>
  <si>
    <r>
      <rPr>
        <sz val="11"/>
        <color indexed="18"/>
        <rFont val="Times New Roman"/>
      </rPr>
      <t>userService</t>
    </r>
    <r>
      <rPr>
        <sz val="11"/>
        <color indexed="8"/>
        <rFont val="Times New Roman"/>
      </rPr>
      <t xml:space="preserve">.update(johnEdited)
</t>
    </r>
  </si>
  <si>
    <t xml:space="preserve">assertThat(fromDb.getNickname()).isEqualTo(johnEdited.getNickname())
</t>
  </si>
  <si>
    <t>Kuaijiebao-testcase-13</t>
  </si>
  <si>
    <r>
      <rPr>
        <i val="1"/>
        <sz val="11"/>
        <color indexed="8"/>
        <rFont val="Times New Roman"/>
      </rPr>
      <t>put</t>
    </r>
    <r>
      <rPr>
        <sz val="11"/>
        <color indexed="8"/>
        <rFont val="Times New Roman"/>
      </rPr>
      <t xml:space="preserve">(“/api/user/updateUser/{id}”)
</t>
    </r>
  </si>
  <si>
    <t xml:space="preserve">GivenValidUser_whenPutUser_thenUpdateUser
</t>
  </si>
  <si>
    <r>
      <rPr>
        <sz val="11"/>
        <color indexed="8"/>
        <rFont val="Times New Roman"/>
      </rPr>
      <t>Expect(</t>
    </r>
    <r>
      <rPr>
        <i val="1"/>
        <sz val="11"/>
        <color indexed="8"/>
        <rFont val="Times New Roman"/>
      </rPr>
      <t>status</t>
    </r>
    <r>
      <rPr>
        <sz val="11"/>
        <color indexed="8"/>
        <rFont val="Times New Roman"/>
      </rPr>
      <t xml:space="preserve">().isOk())
</t>
    </r>
  </si>
  <si>
    <r>
      <rPr>
        <sz val="11"/>
        <color indexed="8"/>
        <rFont val="Times New Roman"/>
      </rPr>
      <t>mvc.perform(</t>
    </r>
    <r>
      <rPr>
        <i val="1"/>
        <sz val="11"/>
        <color indexed="8"/>
        <rFont val="Times New Roman"/>
      </rPr>
      <t>put</t>
    </r>
    <r>
      <rPr>
        <sz val="11"/>
        <color indexed="8"/>
        <rFont val="Times New Roman"/>
      </rPr>
      <t xml:space="preserve">("/api/user/updateUser/11")
</t>
    </r>
  </si>
  <si>
    <t>Status = 200</t>
  </si>
  <si>
    <t>Kuaijiebao-testcase-14</t>
  </si>
  <si>
    <r>
      <rPr>
        <i val="1"/>
        <sz val="11"/>
        <color indexed="8"/>
        <rFont val="Times New Roman"/>
      </rPr>
      <t>post</t>
    </r>
    <r>
      <rPr>
        <sz val="11"/>
        <color indexed="8"/>
        <rFont val="Times New Roman"/>
      </rPr>
      <t xml:space="preserve">(“/api/user/addBankCard/{id}”
</t>
    </r>
  </si>
  <si>
    <t xml:space="preserve">whenValidInput_thenCreateBankCard
</t>
  </si>
  <si>
    <r>
      <rPr>
        <sz val="11"/>
        <color indexed="8"/>
        <rFont val="Times New Roman"/>
      </rPr>
      <t>mvc.perform(</t>
    </r>
    <r>
      <rPr>
        <i val="1"/>
        <sz val="11"/>
        <color indexed="8"/>
        <rFont val="Times New Roman"/>
      </rPr>
      <t>post</t>
    </r>
    <r>
      <rPr>
        <sz val="11"/>
        <color indexed="8"/>
        <rFont val="Times New Roman"/>
      </rPr>
      <t xml:space="preserve">("/api/user/addBankCard/11")
</t>
    </r>
  </si>
  <si>
    <t>Kuaijiebao-testcase-15</t>
  </si>
  <si>
    <r>
      <rPr>
        <i val="1"/>
        <sz val="11"/>
        <color indexed="8"/>
        <rFont val="Times New Roman"/>
      </rPr>
      <t>get</t>
    </r>
    <r>
      <rPr>
        <sz val="11"/>
        <color indexed="8"/>
        <rFont val="Times New Roman"/>
      </rPr>
      <t xml:space="preserve">(“/api/user/getBankCard/{id}”
</t>
    </r>
  </si>
  <si>
    <t xml:space="preserve">givenBankCards_whenGetBankCardOfUserId_thenStatus200
</t>
  </si>
  <si>
    <r>
      <rPr>
        <sz val="11"/>
        <color indexed="8"/>
        <rFont val="Times New Roman"/>
      </rPr>
      <t>mvc.perform(</t>
    </r>
    <r>
      <rPr>
        <i val="1"/>
        <sz val="11"/>
        <color indexed="8"/>
        <rFont val="Times New Roman"/>
      </rPr>
      <t>get</t>
    </r>
    <r>
      <rPr>
        <sz val="11"/>
        <color indexed="8"/>
        <rFont val="Times New Roman"/>
      </rPr>
      <t xml:space="preserve">("/api/user/getBankCard/11")
</t>
    </r>
  </si>
  <si>
    <t>Kuaijiebao-testcase-16</t>
  </si>
  <si>
    <r>
      <rPr>
        <i val="1"/>
        <sz val="11"/>
        <color indexed="8"/>
        <rFont val="Times New Roman"/>
      </rPr>
      <t>delete</t>
    </r>
    <r>
      <rPr>
        <sz val="11"/>
        <color indexed="8"/>
        <rFont val="Times New Roman"/>
      </rPr>
      <t xml:space="preserve">(“/api/user/removeBankCard/{id}”)
</t>
    </r>
  </si>
  <si>
    <t xml:space="preserve">givenBankCard_whenRemoveBankCardOfUserId_thenStatus200
</t>
  </si>
  <si>
    <r>
      <rPr>
        <sz val="11"/>
        <color indexed="8"/>
        <rFont val="Times New Roman"/>
      </rPr>
      <t>mvc.perform(</t>
    </r>
    <r>
      <rPr>
        <i val="1"/>
        <sz val="11"/>
        <color indexed="8"/>
        <rFont val="Times New Roman"/>
      </rPr>
      <t>delete</t>
    </r>
    <r>
      <rPr>
        <sz val="11"/>
        <color indexed="8"/>
        <rFont val="Times New Roman"/>
      </rPr>
      <t xml:space="preserve">("/api/user/removeBankCard/11")
</t>
    </r>
  </si>
  <si>
    <t>Kuaijiebao-testcase-17</t>
  </si>
  <si>
    <r>
      <rPr>
        <i val="1"/>
        <sz val="11"/>
        <color indexed="8"/>
        <rFont val="Times New Roman"/>
      </rPr>
      <t>get</t>
    </r>
    <r>
      <rPr>
        <sz val="11"/>
        <color indexed="8"/>
        <rFont val="Times New Roman"/>
      </rPr>
      <t xml:space="preserve">(“/api/user/getPassword/{id}”
</t>
    </r>
  </si>
  <si>
    <t xml:space="preserve">givenAccount_whenGetPassword_thenStatus200
</t>
  </si>
  <si>
    <r>
      <rPr>
        <sz val="11"/>
        <color indexed="8"/>
        <rFont val="Times New Roman"/>
      </rPr>
      <t>mvc.perform(</t>
    </r>
    <r>
      <rPr>
        <i val="1"/>
        <sz val="11"/>
        <color indexed="8"/>
        <rFont val="Times New Roman"/>
      </rPr>
      <t>get</t>
    </r>
    <r>
      <rPr>
        <sz val="11"/>
        <color indexed="8"/>
        <rFont val="Times New Roman"/>
      </rPr>
      <t xml:space="preserve">("/api/user/getPassword/11")
</t>
    </r>
  </si>
  <si>
    <t>Kuaijiebao-testcase-18</t>
  </si>
  <si>
    <r>
      <rPr>
        <i val="1"/>
        <sz val="11"/>
        <color indexed="8"/>
        <rFont val="Times New Roman"/>
      </rPr>
      <t>put</t>
    </r>
    <r>
      <rPr>
        <sz val="11"/>
        <color indexed="8"/>
        <rFont val="Times New Roman"/>
      </rPr>
      <t xml:space="preserve">(“api/user/updatePassword/{id}”
</t>
    </r>
  </si>
  <si>
    <t xml:space="preserve">GivenValidPassword_whenPutPassword_thenUpdatePassword
</t>
  </si>
  <si>
    <r>
      <rPr>
        <sz val="11"/>
        <color indexed="8"/>
        <rFont val="Times New Roman"/>
      </rPr>
      <t>mvc.perform(</t>
    </r>
    <r>
      <rPr>
        <i val="1"/>
        <sz val="11"/>
        <color indexed="8"/>
        <rFont val="Times New Roman"/>
      </rPr>
      <t>put</t>
    </r>
    <r>
      <rPr>
        <sz val="11"/>
        <color indexed="8"/>
        <rFont val="Times New Roman"/>
      </rPr>
      <t xml:space="preserve">("/api/user/updatePassword/11")
</t>
    </r>
  </si>
  <si>
    <t>Kuaijiebao-testcase-19</t>
  </si>
  <si>
    <t xml:space="preserve">accountRepository.findOneById()
</t>
  </si>
  <si>
    <t xml:space="preserve">whenFindById_thenReturnAccount
</t>
  </si>
  <si>
    <t xml:space="preserve">accountRepository.findOneById(satoAccount.getId()
</t>
  </si>
  <si>
    <t>assertThat(fromDb.getId()).isEqualTo(satoAccount.getId())</t>
  </si>
  <si>
    <t>Kuaijiebao-testcase-20</t>
  </si>
  <si>
    <t xml:space="preserve">accountRepository.findOneById(-11l)
</t>
  </si>
  <si>
    <t>Kuaijiebao-testcase-21</t>
  </si>
  <si>
    <t xml:space="preserve">accountRepository.findOneByUsernameAndPassword()
</t>
  </si>
  <si>
    <t xml:space="preserve">whenFindOneByUsernameAndPassword_thenReturnAccount
</t>
  </si>
  <si>
    <t xml:space="preserve">accountRepository.findOneByUsernameAndPassword(satoAccount.getUsername(),satoAccount.getPassword())
</t>
  </si>
  <si>
    <t xml:space="preserve">assertThat(found.getId()).isEqualTo(satoshi.getId())
</t>
  </si>
  <si>
    <t>Kuaijiebao-testcase-22</t>
  </si>
  <si>
    <t xml:space="preserve">whenInvalidUsernameAndValidPassword_thenReturnNull
</t>
  </si>
  <si>
    <t xml:space="preserve">accountRepository.findOneByUsernameAndPassword("doesNotExist",satoAccount.getPassword())
</t>
  </si>
  <si>
    <t>Kuaijiebao-testcase-23</t>
  </si>
  <si>
    <t xml:space="preserve">whenValidUsernameAndInvalidPassword_thenReturnNull
</t>
  </si>
  <si>
    <t xml:space="preserve">accountRepository.findOneByUsernameAndPassword(satoAccount.getUsername(),"doesNotExist")
</t>
  </si>
  <si>
    <t>Kuaijiebao-testcase-24</t>
  </si>
  <si>
    <t xml:space="preserve">whenInvalidUsernameAndInvalidPassword_thenReturnNull
</t>
  </si>
  <si>
    <t xml:space="preserve">accountRepository.findOneByUsernameAndPassword("doesNotExist","doesNotExist")
</t>
  </si>
  <si>
    <t>Kuaijiebao-testcase-25</t>
  </si>
  <si>
    <t xml:space="preserve">accountRepository.save()
</t>
  </si>
  <si>
    <t xml:space="preserve">givenValidAccount_whenSave_thenReturnAccount
</t>
  </si>
  <si>
    <t xml:space="preserve">accountRepository.save(myAccount)
</t>
  </si>
  <si>
    <t xml:space="preserve">assertThat(fromDb.getUsername()).isEqualTo(myAccount.getUsername())
</t>
  </si>
  <si>
    <t>Kuaijiebao-testcase-26</t>
  </si>
  <si>
    <t xml:space="preserve">givenAccount_whenDeleteWithId_thenReturnNull
</t>
  </si>
  <si>
    <t xml:space="preserve">accountRepository.findOneById(11L)
</t>
  </si>
  <si>
    <t>Kuaijiebao-testcase-27</t>
  </si>
  <si>
    <t>accountService.findOneById()</t>
  </si>
  <si>
    <t xml:space="preserve">whenValidId_thenAccountShouldBeFound
</t>
  </si>
  <si>
    <t xml:space="preserve">accountService.findOneById(11L)
</t>
  </si>
  <si>
    <t xml:space="preserve">assertThat(fromDb.getId()).isEqualTo(11L)
</t>
  </si>
  <si>
    <t>Kuaijiebao-testcase-28</t>
  </si>
  <si>
    <t xml:space="preserve">accountService.findOneByUsernameAndPassword()
</t>
  </si>
  <si>
    <t xml:space="preserve">whenValidUsernameAndPassword_thenAccountShouldBeFound
</t>
  </si>
  <si>
    <t xml:space="preserve">accountService.findOneByUsernameAndPassword("john","passwordjohn")
</t>
  </si>
  <si>
    <t>Kuaijiebao-testcase-29</t>
  </si>
  <si>
    <t xml:space="preserve">whenInValidId_thenAccountShouldNotBeFound
</t>
  </si>
  <si>
    <t xml:space="preserve">accountService.findOneById(-99L)
</t>
  </si>
  <si>
    <t>Kuaijiebao-testcase-30</t>
  </si>
  <si>
    <t xml:space="preserve">accountService.findAll()
</t>
  </si>
  <si>
    <t xml:space="preserve">given3Accounts_whenGetAll_thenReturn3Records
</t>
  </si>
  <si>
    <r>
      <rPr>
        <i val="1"/>
        <sz val="11"/>
        <color indexed="8"/>
        <rFont val="Times New Roman"/>
      </rPr>
      <t>assertThat</t>
    </r>
    <r>
      <rPr>
        <sz val="11"/>
        <color indexed="8"/>
        <rFont val="Times New Roman"/>
      </rPr>
      <t xml:space="preserve">(allAccounts).hasSize(3).extracting(Account::getId).contains(11L, 12L, 13L)
</t>
    </r>
  </si>
  <si>
    <t>Kuaijiebao-testcase-31</t>
  </si>
  <si>
    <t xml:space="preserve">accountService.create()
</t>
  </si>
  <si>
    <t xml:space="preserve">GivenVaildAccount_whenCreate_thenReturnRecord
</t>
  </si>
  <si>
    <t xml:space="preserve">accountService.create(johnAccount)
</t>
  </si>
  <si>
    <t xml:space="preserve">assertThat(fromDb.getUsername()).isEqualTo(johnAccount.getUsername())
</t>
  </si>
  <si>
    <t>Kuaijiebao-testcase-32</t>
  </si>
  <si>
    <t xml:space="preserve">accountService.delete()
</t>
  </si>
  <si>
    <t xml:space="preserve">GivenVaildAccount_whenDelete_thenSuccess
</t>
  </si>
  <si>
    <t xml:space="preserve">accountService.delete(11L)
</t>
  </si>
  <si>
    <t>Test Pass without Error</t>
  </si>
  <si>
    <t>Kuaijiebao-testcase-33</t>
  </si>
  <si>
    <r>
      <rPr>
        <i val="1"/>
        <sz val="11"/>
        <color indexed="8"/>
        <rFont val="Times New Roman"/>
      </rPr>
      <t>post</t>
    </r>
    <r>
      <rPr>
        <sz val="11"/>
        <color indexed="8"/>
        <rFont val="Times New Roman"/>
      </rPr>
      <t xml:space="preserve">(“/api/account/createAccount")
</t>
    </r>
  </si>
  <si>
    <t xml:space="preserve">whenValidInput_thenCreateAccount
</t>
  </si>
  <si>
    <r>
      <rPr>
        <sz val="11"/>
        <color indexed="8"/>
        <rFont val="Times New Roman"/>
      </rPr>
      <t>mvc.perform(</t>
    </r>
    <r>
      <rPr>
        <i val="1"/>
        <sz val="11"/>
        <color indexed="8"/>
        <rFont val="Times New Roman"/>
      </rPr>
      <t>post</t>
    </r>
    <r>
      <rPr>
        <sz val="11"/>
        <color indexed="8"/>
        <rFont val="Times New Roman"/>
      </rPr>
      <t xml:space="preserve">("/api/account/createAccount")
</t>
    </r>
  </si>
  <si>
    <t>Kuaijiebao-testcase-34</t>
  </si>
  <si>
    <r>
      <rPr>
        <i val="1"/>
        <sz val="11"/>
        <color indexed="8"/>
        <rFont val="Times New Roman"/>
      </rPr>
      <t>get</t>
    </r>
    <r>
      <rPr>
        <sz val="11"/>
        <color indexed="8"/>
        <rFont val="Times New Roman"/>
      </rPr>
      <t xml:space="preserve">("/api/account")
</t>
    </r>
  </si>
  <si>
    <t xml:space="preserve">givenAccounts_whenGetAccounts_thenStatus200
</t>
  </si>
  <si>
    <r>
      <rPr>
        <sz val="11"/>
        <color indexed="8"/>
        <rFont val="Times New Roman"/>
      </rPr>
      <t>mvc.perform(</t>
    </r>
    <r>
      <rPr>
        <i val="1"/>
        <sz val="11"/>
        <color indexed="8"/>
        <rFont val="Times New Roman"/>
      </rPr>
      <t>get</t>
    </r>
    <r>
      <rPr>
        <sz val="11"/>
        <color indexed="8"/>
        <rFont val="Times New Roman"/>
      </rPr>
      <t xml:space="preserve">("/api/account")
</t>
    </r>
  </si>
  <si>
    <t>Kuaijiebao-testcase-35</t>
  </si>
  <si>
    <t xml:space="preserve">bankCardRepository.findOnesById(11L)
</t>
  </si>
  <si>
    <t xml:space="preserve">whenFindOnesById_thenReturnBankCards
</t>
  </si>
  <si>
    <t>bankCardRepository.findOnesById(11L)</t>
  </si>
  <si>
    <r>
      <rPr>
        <i val="1"/>
        <sz val="11"/>
        <color indexed="8"/>
        <rFont val="Times New Roman"/>
      </rPr>
      <t>assertThat</t>
    </r>
    <r>
      <rPr>
        <sz val="11"/>
        <color indexed="8"/>
        <rFont val="Times New Roman"/>
      </rPr>
      <t>(fromDb).hasSize(2).extracting(BankCard::getCardNum).contains("1111222233334444", "5555666677778888")</t>
    </r>
  </si>
  <si>
    <t>Kuaijiebao-testcase-36</t>
  </si>
  <si>
    <t xml:space="preserve">bankCardRepository.findOnesById(-11l)
</t>
  </si>
  <si>
    <t xml:space="preserve">whenInvalidId_thenReturnEmpty
</t>
  </si>
  <si>
    <r>
      <rPr>
        <i val="1"/>
        <sz val="11"/>
        <color indexed="8"/>
        <rFont val="Times New Roman"/>
      </rPr>
      <t>assertThat</t>
    </r>
    <r>
      <rPr>
        <sz val="11"/>
        <color indexed="8"/>
        <rFont val="Times New Roman"/>
      </rPr>
      <t xml:space="preserve">(fromDb).isEmpty()
</t>
    </r>
  </si>
  <si>
    <t>Kuaijiebao-testcase-37</t>
  </si>
  <si>
    <t xml:space="preserve">bankCardRepository.save(myCard)
</t>
  </si>
  <si>
    <t xml:space="preserve">givenBankCard_whenSave_thenReturnBankCard
</t>
  </si>
  <si>
    <t xml:space="preserve">assertThat(fromDb.getCardNum()).isEqualTo(myCard.getCardNum())
</t>
  </si>
  <si>
    <t>Kuaijiebao-testcase-38</t>
  </si>
  <si>
    <t xml:space="preserve">givenBankCard_whenDeleteWithId_thenReturnEmpty
</t>
  </si>
  <si>
    <t>Kuaijiebao-testcase-39</t>
  </si>
  <si>
    <t xml:space="preserve">bankCardService.findOnesByUserId(11L)
</t>
  </si>
  <si>
    <t xml:space="preserve">whenValidId_thenBankCardShouldBeFound
</t>
  </si>
  <si>
    <t>bankCardService.deleteByCardNum("5555666677778888")</t>
  </si>
  <si>
    <r>
      <rPr>
        <i val="1"/>
        <sz val="11"/>
        <color indexed="8"/>
        <rFont val="Times New Roman"/>
      </rPr>
      <t>assertThat</t>
    </r>
    <r>
      <rPr>
        <sz val="11"/>
        <color indexed="8"/>
        <rFont val="Times New Roman"/>
      </rPr>
      <t xml:space="preserve">(fromDb).hasSize(2).extracting(BankCard::getCardNum).contains("1111222233334444", "22223333444445555")
</t>
    </r>
  </si>
  <si>
    <t>Kuaijiebao-testcase-40</t>
  </si>
  <si>
    <t xml:space="preserve">bankCardService.findOnesByUserId(-99L)
</t>
  </si>
  <si>
    <t>Kuaijiebao-testcase-41</t>
  </si>
  <si>
    <t xml:space="preserve"> bankCardService.findAll()
</t>
  </si>
  <si>
    <t xml:space="preserve">given3BankCards_whenGetAll_thenReturn3Records
</t>
  </si>
  <si>
    <r>
      <rPr>
        <i val="1"/>
        <sz val="11"/>
        <color indexed="8"/>
        <rFont val="Times New Roman"/>
      </rPr>
      <t>assertThat</t>
    </r>
    <r>
      <rPr>
        <sz val="11"/>
        <color indexed="8"/>
        <rFont val="Times New Roman"/>
      </rPr>
      <t xml:space="preserve">(allBankCards).hasSize(3).extracting(BankCard::getCardNum).contains("1111222233334444", "5555666677778888","22223333444445555")
</t>
    </r>
  </si>
  <si>
    <t>Kuaijiebao-testcase-42</t>
  </si>
  <si>
    <t xml:space="preserve">bankCardService.addCard(alexs)
</t>
  </si>
  <si>
    <t xml:space="preserve">GivenVaildBankCard_whenAddCard_thenReturnRecord
</t>
  </si>
  <si>
    <t xml:space="preserve">assertThat(fromDb.getCardNum()).isEqualTo("5555666677778888")
</t>
  </si>
  <si>
    <t>Kuaijiebao-testcase-43</t>
  </si>
  <si>
    <t xml:space="preserve">bankCardService.deleteByCardNum("5555666677778888")
</t>
  </si>
  <si>
    <t xml:space="preserve">GivenVaildBankCard_whenDeleteByCardNum_thenSuccess
</t>
  </si>
  <si>
    <t>Kuaijiebao-testcase-44</t>
  </si>
  <si>
    <t>debtRepository.findOneById()</t>
  </si>
  <si>
    <t>findOneById</t>
  </si>
  <si>
    <t>该功能开发完成</t>
  </si>
  <si>
    <t>debtRepository.findOneById(ushio.getId())</t>
  </si>
  <si>
    <t>assertThat(found.getContent()).isEqualTo(ushio.getContent());</t>
  </si>
  <si>
    <t>Kuaijiebao-testcase-45</t>
  </si>
  <si>
    <t>whenInvalidId_thenReturnNull</t>
  </si>
  <si>
    <t>debtRepository.findOneById(-11l)</t>
  </si>
  <si>
    <t>assertThat(fromDb).isNull();</t>
  </si>
  <si>
    <t>Kuaijiebao-testcase-46</t>
  </si>
  <si>
    <t>debtService.DebtDetailActivity()</t>
  </si>
  <si>
    <t>whenValidID_thenDebtShouldBeFound</t>
  </si>
  <si>
    <t>debtRepository.findOneById(11l)</t>
  </si>
  <si>
    <r>
      <rPr>
        <sz val="11"/>
        <color indexed="8"/>
        <rFont val="Times New Roman"/>
      </rPr>
      <t>assertThat(fromDB.getContent()).isEqualTo("11");</t>
    </r>
  </si>
  <si>
    <t>Kuaijiebao-testcase-47</t>
  </si>
  <si>
    <t>whenInValidID_thenDebtShouldnotBeFound</t>
  </si>
  <si>
    <t>Kuaijiebao-testcase-48</t>
  </si>
  <si>
    <t>debtService.AddDebtActivity()</t>
  </si>
  <si>
    <t>GivenValidDebt_whenOperate_thenReturnRecord</t>
  </si>
  <si>
    <t>debtRepository.save(ushio)</t>
  </si>
  <si>
    <t>ssertThat(fromDB.getContent()).isEqualTo(ushio.getContent());</t>
  </si>
  <si>
    <t>Kuaijiebao-testcase-49</t>
  </si>
  <si>
    <t>FPRepository.findOneById()</t>
  </si>
  <si>
    <t>whenFindOneById_thenReturnFP</t>
  </si>
  <si>
    <t>fpRepository.findOneById(ushio.getId())</t>
  </si>
  <si>
    <t>assertThat(found.getName()).isEqualTo(ushio.getName());</t>
  </si>
  <si>
    <t>Kuaijiebao-testcase-50</t>
  </si>
  <si>
    <t xml:space="preserve"> whenInvalidId_thenReturnNull()</t>
  </si>
  <si>
    <t>fpRepository.findOneById(-111l)</t>
  </si>
  <si>
    <t>assertThat(fromDB).isNull();</t>
  </si>
  <si>
    <t>Kuaijiebao-testcase-51</t>
  </si>
  <si>
    <t>FPRepository.save()</t>
  </si>
  <si>
    <t>givenValidFP_whenSave_thenReturnFP()</t>
  </si>
  <si>
    <t>fpRepository.save(ushio)</t>
  </si>
  <si>
    <t>assertThat(fromDB.getName()).isEqualTo(ushio.getName());</t>
  </si>
  <si>
    <t>Kuaijiebao-testcase-52</t>
  </si>
  <si>
    <t>FPService.FPDetailActivity()</t>
  </si>
  <si>
    <t>whenValidId_thenFPShouldBeFound()</t>
  </si>
  <si>
    <t>fpService.FPDetailActivity(11l)</t>
  </si>
  <si>
    <t>assertThat(fromDB.getName()).isEqualTo("ushio");</t>
  </si>
  <si>
    <t>Kuaijiebao-testcase-53</t>
  </si>
  <si>
    <t>whenInvalidId_thenFPShouldNotBeFound</t>
  </si>
  <si>
    <t>fpService.FPDetailActivity(-11l)</t>
  </si>
  <si>
    <t>Kuaijiebao-testcase-54</t>
  </si>
  <si>
    <t>FPService.ShowFPActivity()</t>
  </si>
  <si>
    <t>given3FPs_whenGetAll_thenReturn3Records</t>
  </si>
  <si>
    <t>fpService.ShowFPActivity()</t>
  </si>
  <si>
    <t>assertThat(allFPs).hasSize(3).extracting(FP::getId).contains(11l,12l,13l);</t>
  </si>
  <si>
    <t>Kuaijiebao-testcase-55</t>
  </si>
  <si>
    <t>FPService.AddFPActivity()</t>
  </si>
  <si>
    <t>GivenValidFP_whenCreate_thenReturnRecord</t>
  </si>
  <si>
    <t>fpService.AddFPActivity(ushio)</t>
  </si>
  <si>
    <t>Kuaijiebao-testcase-56</t>
  </si>
  <si>
    <t>FPDealRepository.findOneById()</t>
  </si>
  <si>
    <t>whenFindOneById_thenReturnFPDeal</t>
  </si>
  <si>
    <t>fpDealRepository.findOneById(11l)</t>
  </si>
  <si>
    <t>assertThat(fromDB.getUserId()).isEqualTo(ushio.getUserId())</t>
  </si>
  <si>
    <t>Kuaijiebao-testcase-57</t>
  </si>
  <si>
    <t>fpDealRepository.findOneById(-11l)</t>
  </si>
  <si>
    <t>Kuaijiebao-testcase-58</t>
  </si>
  <si>
    <t>FPDealRepository.save()</t>
  </si>
  <si>
    <t>givenValidFPDeal_whenSave_thenReturnFPDeal</t>
  </si>
  <si>
    <t xml:space="preserve"> fpDealRepository.save(ushio)</t>
  </si>
  <si>
    <t>assertThat(fromDB.getUserId()).isEqualTo(ushio.getUserId());</t>
  </si>
  <si>
    <t>Kuaijiebao-testcase-59</t>
  </si>
  <si>
    <t>FPDealService.FPDealDetailActivity()</t>
  </si>
  <si>
    <t>whenValidId_thenFPDealShouldBeFound</t>
  </si>
  <si>
    <t>fpDealService.FPDealActivity(11l)</t>
  </si>
  <si>
    <t>assertThat(fromDB.getUserId()).isEqualTo(11l);</t>
  </si>
  <si>
    <t>Kuaijiebao-testcase-60</t>
  </si>
  <si>
    <t>whenInvalidId_thenFPDealShouldNotBeFound</t>
  </si>
  <si>
    <t>fpDealService.FPDealActivity(-11l)</t>
  </si>
  <si>
    <t>Kuaijiebao-testcase-61</t>
  </si>
  <si>
    <t>FPDealService.ShowFPDealActivity()</t>
  </si>
  <si>
    <t>GivenValidUser_whenGetAll_thenReturnList</t>
  </si>
  <si>
    <t>fpDealService.ShowFPDealActivity(11l)</t>
  </si>
  <si>
    <t>assertThat(fromDB).hasSize(1).extracting(FPDeal::getUserId).contains(11l);</t>
  </si>
  <si>
    <t>Kuaijiebao-testcase-62</t>
  </si>
  <si>
    <t>FPDealService.AddFPDealActivity()</t>
  </si>
  <si>
    <t>GivenValidFPDeal_whenCreate_thenReturnRecord</t>
  </si>
  <si>
    <t>fpDealService.AddFPDealActivity(ushio)</t>
  </si>
  <si>
    <t>Kuaijiebao-testcase-63</t>
  </si>
  <si>
    <t>GivenValidFPDeal_whenUpdate_thenReturnRecord</t>
  </si>
  <si>
    <t>fpDealService.AddFPDealActivity(ushioEdit)</t>
  </si>
  <si>
    <t>assertThat(fromDB.getUserId()).isEqualTo(ushioEdit.getUserId());</t>
  </si>
  <si>
    <t>Kuaijiebao-testcase-64</t>
  </si>
  <si>
    <t>FPDRRepository.findOneById()</t>
  </si>
  <si>
    <t>whenFindOneById_thenReturnFPDR</t>
  </si>
  <si>
    <t>fpdrRepository.findOneById(ushio.getId())</t>
  </si>
  <si>
    <t>assertThat(found.getDealId()).isEqualTo(ushio.getDealId());</t>
  </si>
  <si>
    <t>Kuaijiebao-testcase-65</t>
  </si>
  <si>
    <t>fpdrRepository.findOneById(-11l)</t>
  </si>
  <si>
    <t>Kuaijiebao-testcase-66</t>
  </si>
  <si>
    <t>FPDRRepository.Save()</t>
  </si>
  <si>
    <t>givenValidFPDR_whenSave_thenReturnFPDR</t>
  </si>
  <si>
    <t>fpdrRepository.save(ushio)</t>
  </si>
  <si>
    <t>assertThat(fromDB.getDealId()).isEqualTo(ushio.getDealId());</t>
  </si>
  <si>
    <t>Kuaijiebao-testcase-67</t>
  </si>
  <si>
    <t>FPDRService.FPDRDetailActivity()</t>
  </si>
  <si>
    <t>whenValidId_thenFPDRShouldBeFound</t>
  </si>
  <si>
    <t>fpdrService.FPDRDetailActivity(11l)</t>
  </si>
  <si>
    <t>assertThat(fromDB.getDealId()).isEqualTo(11l);</t>
  </si>
  <si>
    <t>Kuaijiebao-testcase-68</t>
  </si>
  <si>
    <t>whenInvalidId_thenFPDRShouldNotBeFound</t>
  </si>
  <si>
    <t>fpdrService.FPDRDetailActivity(-11l)</t>
  </si>
  <si>
    <t>Kuaijiebao-testcase-69</t>
  </si>
  <si>
    <t>FPDRService.ShowFPDRActivity()</t>
  </si>
  <si>
    <t>whenFindByUser_thenReturn</t>
  </si>
  <si>
    <t>fpdrService.ShowFPDRByUserActivity(11l)</t>
  </si>
  <si>
    <t>assertThat(fromDB).hasSize(1).extracting(FPDR::getDealId).contains(11l);</t>
  </si>
  <si>
    <t>Kuaijiebao-testcase-70</t>
  </si>
  <si>
    <t>whenFindByProduct_thenReturn</t>
  </si>
  <si>
    <t>fpdrService.ShowFPDRByProductActivity(11l)</t>
  </si>
  <si>
    <t>Kuaijiebao-testcase-71</t>
  </si>
  <si>
    <t>FPDRService.AddFPDRActivity()</t>
  </si>
  <si>
    <t>GivenValidFPDR_whenCreate_thenReturnRecord</t>
  </si>
  <si>
    <t>fpdrService.AddFPDRActivity(ushio)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</si>
</sst>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.&quot;mm&quot;.&quot;dd"/>
  </numFmts>
  <fonts count="22">
    <font>
      <sz val="12"/>
      <color indexed="8"/>
      <name val="宋体"/>
    </font>
    <font>
      <sz val="12"/>
      <color indexed="8"/>
      <name val="ヒラギノ角ゴ ProN W3"/>
    </font>
    <font>
      <sz val="15"/>
      <color indexed="8"/>
      <name val="宋体"/>
    </font>
    <font>
      <sz val="12"/>
      <color indexed="8"/>
      <name val="Times New Roman"/>
    </font>
    <font>
      <sz val="12"/>
      <color indexed="10"/>
      <name val="Times New Roman"/>
    </font>
    <font>
      <sz val="12"/>
      <color indexed="11"/>
      <name val="Times New Roman"/>
    </font>
    <font>
      <sz val="20"/>
      <color indexed="10"/>
      <name val="华文细黑"/>
    </font>
    <font>
      <sz val="20"/>
      <color indexed="8"/>
      <name val="华文细黑"/>
    </font>
    <font>
      <sz val="10"/>
      <color indexed="8"/>
      <name val="Times New Roman"/>
    </font>
    <font>
      <sz val="10"/>
      <color indexed="15"/>
      <name val="宋体"/>
    </font>
    <font>
      <sz val="20"/>
      <color indexed="8"/>
      <name val="宋体"/>
    </font>
    <font>
      <b val="1"/>
      <sz val="20"/>
      <color indexed="8"/>
      <name val="Times New Roman"/>
    </font>
    <font>
      <b val="1"/>
      <sz val="12"/>
      <color indexed="8"/>
      <name val="Times New Roman"/>
    </font>
    <font>
      <sz val="11"/>
      <color indexed="8"/>
      <name val="Times New Roman"/>
    </font>
    <font>
      <sz val="11"/>
      <color indexed="8"/>
      <name val="宋体"/>
    </font>
    <font>
      <i val="1"/>
      <sz val="11"/>
      <color indexed="8"/>
      <name val="Times New Roman"/>
    </font>
    <font>
      <sz val="11"/>
      <color indexed="17"/>
      <name val="Times New Roman"/>
    </font>
    <font>
      <sz val="11"/>
      <color indexed="8"/>
      <name val="ヒラギノ角ゴ ProN W3"/>
    </font>
    <font>
      <sz val="11"/>
      <color indexed="18"/>
      <name val="Times New Roman"/>
    </font>
    <font>
      <sz val="11"/>
      <color indexed="19"/>
      <name val="Times New Roman"/>
    </font>
    <font>
      <sz val="11"/>
      <color indexed="20"/>
      <name val="Times New Roman"/>
    </font>
    <font>
      <sz val="11"/>
      <color indexed="2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40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16"/>
      </bottom>
      <diagonal/>
    </border>
    <border>
      <left/>
      <right/>
      <top style="thin">
        <color indexed="8"/>
      </top>
      <bottom style="thin">
        <color indexed="16"/>
      </bottom>
      <diagonal/>
    </border>
    <border>
      <left/>
      <right/>
      <top style="thin">
        <color indexed="16"/>
      </top>
      <bottom style="thin">
        <color indexed="16"/>
      </bottom>
      <diagonal/>
    </border>
    <border>
      <left/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/>
      <top style="thin">
        <color indexed="16"/>
      </top>
      <bottom style="thin">
        <color indexed="16"/>
      </bottom>
      <diagonal/>
    </border>
    <border>
      <left/>
      <right style="thin">
        <color indexed="16"/>
      </right>
      <top style="thin">
        <color indexed="16"/>
      </top>
      <bottom style="thin">
        <color indexed="16"/>
      </bottom>
      <diagonal/>
    </border>
    <border>
      <left/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/>
      <top style="thin">
        <color indexed="16"/>
      </top>
      <bottom style="thin">
        <color indexed="8"/>
      </bottom>
      <diagonal/>
    </border>
    <border>
      <left/>
      <right/>
      <top style="thin">
        <color indexed="16"/>
      </top>
      <bottom style="thin">
        <color indexed="8"/>
      </bottom>
      <diagonal/>
    </border>
    <border>
      <left/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16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8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/>
      <top style="thin">
        <color indexed="16"/>
      </top>
      <bottom/>
      <diagonal/>
    </border>
    <border>
      <left/>
      <right/>
      <top style="thin">
        <color indexed="16"/>
      </top>
      <bottom/>
      <diagonal/>
    </border>
    <border>
      <left/>
      <right style="thin">
        <color indexed="16"/>
      </right>
      <top style="thin">
        <color indexed="16"/>
      </top>
      <bottom/>
      <diagonal/>
    </border>
    <border>
      <left style="thin">
        <color indexed="16"/>
      </left>
      <right/>
      <top/>
      <bottom/>
      <diagonal/>
    </border>
    <border>
      <left/>
      <right/>
      <top/>
      <bottom/>
      <diagonal/>
    </border>
    <border>
      <left/>
      <right style="thin">
        <color indexed="16"/>
      </right>
      <top/>
      <bottom/>
      <diagonal/>
    </border>
    <border>
      <left/>
      <right/>
      <top/>
      <bottom style="thin">
        <color indexed="16"/>
      </bottom>
      <diagonal/>
    </border>
    <border>
      <left style="thin">
        <color indexed="16"/>
      </left>
      <right/>
      <top/>
      <bottom style="thin">
        <color indexed="16"/>
      </bottom>
      <diagonal/>
    </border>
    <border>
      <left/>
      <right style="thin">
        <color indexed="16"/>
      </right>
      <top/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0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49" fontId="0" fillId="2" borderId="6" applyNumberFormat="1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horizontal="center" vertical="center" wrapText="1"/>
    </xf>
    <xf numFmtId="0" fontId="0" fillId="2" borderId="8" applyNumberFormat="0" applyFont="1" applyFill="1" applyBorder="1" applyAlignment="1" applyProtection="0">
      <alignment horizontal="center" vertical="center" wrapText="1"/>
    </xf>
    <xf numFmtId="49" fontId="0" fillId="2" borderId="2" applyNumberFormat="1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horizontal="center" vertical="center" wrapText="1"/>
    </xf>
    <xf numFmtId="49" fontId="3" fillId="2" borderId="6" applyNumberFormat="1" applyFont="1" applyFill="1" applyBorder="1" applyAlignment="1" applyProtection="0">
      <alignment horizontal="center" vertical="center" wrapText="1"/>
    </xf>
    <xf numFmtId="0" fontId="4" fillId="2" borderId="7" applyNumberFormat="0" applyFont="1" applyFill="1" applyBorder="1" applyAlignment="1" applyProtection="0">
      <alignment horizontal="center" vertical="center" wrapText="1"/>
    </xf>
    <xf numFmtId="0" fontId="4" fillId="2" borderId="8" applyNumberFormat="0" applyFont="1" applyFill="1" applyBorder="1" applyAlignment="1" applyProtection="0">
      <alignment horizontal="center" vertical="center" wrapText="1"/>
    </xf>
    <xf numFmtId="0" fontId="3" fillId="2" borderId="8" applyNumberFormat="0" applyFont="1" applyFill="1" applyBorder="1" applyAlignment="1" applyProtection="0">
      <alignment horizontal="center" vertical="center" wrapText="1"/>
    </xf>
    <xf numFmtId="0" fontId="0" fillId="2" borderId="9" applyNumberFormat="0" applyFont="1" applyFill="1" applyBorder="1" applyAlignment="1" applyProtection="0">
      <alignment vertical="center"/>
    </xf>
    <xf numFmtId="49" fontId="4" fillId="2" borderId="6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0" fillId="2" borderId="10" applyNumberFormat="0" applyFont="1" applyFill="1" applyBorder="1" applyAlignment="1" applyProtection="0">
      <alignment vertical="center"/>
    </xf>
    <xf numFmtId="49" fontId="6" fillId="2" borderId="6" applyNumberFormat="1" applyFont="1" applyFill="1" applyBorder="1" applyAlignment="1" applyProtection="0">
      <alignment horizontal="center" vertical="center" wrapText="1"/>
    </xf>
    <xf numFmtId="0" fontId="6" fillId="2" borderId="7" applyNumberFormat="0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left" vertical="top" wrapText="1"/>
    </xf>
    <xf numFmtId="0" fontId="3" fillId="2" borderId="2" applyNumberFormat="0" applyFont="1" applyFill="1" applyBorder="1" applyAlignment="1" applyProtection="0">
      <alignment horizontal="center" vertical="center" wrapText="1"/>
    </xf>
    <xf numFmtId="49" fontId="8" fillId="2" borderId="2" applyNumberFormat="1" applyFont="1" applyFill="1" applyBorder="1" applyAlignment="1" applyProtection="0">
      <alignment horizontal="center" vertical="center" wrapText="1"/>
    </xf>
    <xf numFmtId="49" fontId="3" fillId="2" borderId="6" applyNumberFormat="1" applyFont="1" applyFill="1" applyBorder="1" applyAlignment="1" applyProtection="0">
      <alignment horizontal="center" vertical="center"/>
    </xf>
    <xf numFmtId="0" fontId="3" fillId="2" borderId="7" applyNumberFormat="0" applyFont="1" applyFill="1" applyBorder="1" applyAlignment="1" applyProtection="0">
      <alignment horizontal="center" vertical="center"/>
    </xf>
    <xf numFmtId="0" fontId="3" fillId="2" borderId="8" applyNumberFormat="0" applyFont="1" applyFill="1" applyBorder="1" applyAlignment="1" applyProtection="0">
      <alignment horizontal="center" vertical="center"/>
    </xf>
    <xf numFmtId="49" fontId="3" fillId="3" borderId="2" applyNumberFormat="1" applyFont="1" applyFill="1" applyBorder="1" applyAlignment="1" applyProtection="0">
      <alignment horizontal="center" vertical="bottom" wrapText="1"/>
    </xf>
    <xf numFmtId="0" fontId="3" fillId="3" borderId="2" applyNumberFormat="0" applyFont="1" applyFill="1" applyBorder="1" applyAlignment="1" applyProtection="0">
      <alignment horizontal="center" vertical="bottom" wrapText="1"/>
    </xf>
    <xf numFmtId="59" fontId="3" fillId="4" borderId="2" applyNumberFormat="1" applyFont="1" applyFill="1" applyBorder="1" applyAlignment="1" applyProtection="0">
      <alignment horizontal="center" vertical="center"/>
    </xf>
    <xf numFmtId="59" fontId="4" fillId="4" borderId="2" applyNumberFormat="1" applyFont="1" applyFill="1" applyBorder="1" applyAlignment="1" applyProtection="0">
      <alignment horizontal="center" vertical="center"/>
    </xf>
    <xf numFmtId="49" fontId="3" fillId="4" borderId="2" applyNumberFormat="1" applyFont="1" applyFill="1" applyBorder="1" applyAlignment="1" applyProtection="0">
      <alignment horizontal="center" vertical="center"/>
    </xf>
    <xf numFmtId="59" fontId="3" fillId="4" borderId="6" applyNumberFormat="1" applyFont="1" applyFill="1" applyBorder="1" applyAlignment="1" applyProtection="0">
      <alignment horizontal="center" vertical="center"/>
    </xf>
    <xf numFmtId="59" fontId="3" fillId="4" borderId="8" applyNumberFormat="1" applyFont="1" applyFill="1" applyBorder="1" applyAlignment="1" applyProtection="0">
      <alignment horizontal="center" vertical="center"/>
    </xf>
    <xf numFmtId="0" fontId="4" fillId="4" borderId="2" applyNumberFormat="0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horizontal="center" vertical="center"/>
    </xf>
    <xf numFmtId="49" fontId="0" fillId="3" borderId="6" applyNumberFormat="1" applyFont="1" applyFill="1" applyBorder="1" applyAlignment="1" applyProtection="0">
      <alignment horizontal="center" vertical="bottom"/>
    </xf>
    <xf numFmtId="0" fontId="3" fillId="3" borderId="8" applyNumberFormat="0" applyFont="1" applyFill="1" applyBorder="1" applyAlignment="1" applyProtection="0">
      <alignment horizontal="center" vertical="bottom"/>
    </xf>
    <xf numFmtId="49" fontId="0" fillId="3" borderId="2" applyNumberFormat="1" applyFont="1" applyFill="1" applyBorder="1" applyAlignment="1" applyProtection="0">
      <alignment horizontal="center" vertical="center"/>
    </xf>
    <xf numFmtId="49" fontId="3" fillId="3" borderId="2" applyNumberFormat="1" applyFont="1" applyFill="1" applyBorder="1" applyAlignment="1" applyProtection="0">
      <alignment horizontal="center" vertical="center"/>
    </xf>
    <xf numFmtId="0" fontId="3" fillId="5" borderId="2" applyNumberFormat="1" applyFont="1" applyFill="1" applyBorder="1" applyAlignment="1" applyProtection="0">
      <alignment horizontal="center" vertical="bottom"/>
    </xf>
    <xf numFmtId="10" fontId="3" fillId="5" borderId="2" applyNumberFormat="1" applyFont="1" applyFill="1" applyBorder="1" applyAlignment="1" applyProtection="0">
      <alignment horizontal="center" vertical="bottom"/>
    </xf>
    <xf numFmtId="0" fontId="0" fillId="2" borderId="11" applyNumberFormat="0" applyFont="1" applyFill="1" applyBorder="1" applyAlignment="1" applyProtection="0">
      <alignment vertical="center"/>
    </xf>
    <xf numFmtId="49" fontId="9" fillId="2" borderId="4" applyNumberFormat="1" applyFont="1" applyFill="1" applyBorder="1" applyAlignment="1" applyProtection="0">
      <alignment vertical="center"/>
    </xf>
    <xf numFmtId="0" fontId="9" fillId="2" borderId="4" applyNumberFormat="0" applyFont="1" applyFill="1" applyBorder="1" applyAlignment="1" applyProtection="0">
      <alignment vertical="center"/>
    </xf>
    <xf numFmtId="0" fontId="3" fillId="2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center"/>
    </xf>
    <xf numFmtId="49" fontId="10" fillId="2" borderId="12" applyNumberFormat="1" applyFont="1" applyFill="1" applyBorder="1" applyAlignment="1" applyProtection="0">
      <alignment horizontal="center" vertical="center" wrapText="1"/>
    </xf>
    <xf numFmtId="0" fontId="10" fillId="2" borderId="13" applyNumberFormat="0" applyFont="1" applyFill="1" applyBorder="1" applyAlignment="1" applyProtection="0">
      <alignment horizontal="center" vertical="center" wrapText="1"/>
    </xf>
    <xf numFmtId="0" fontId="0" fillId="2" borderId="14" applyNumberFormat="0" applyFont="1" applyFill="1" applyBorder="1" applyAlignment="1" applyProtection="0">
      <alignment vertical="center" wrapText="1"/>
    </xf>
    <xf numFmtId="0" fontId="0" fillId="2" borderId="15" applyNumberFormat="0" applyFont="1" applyFill="1" applyBorder="1" applyAlignment="1" applyProtection="0">
      <alignment vertical="center" wrapText="1"/>
    </xf>
    <xf numFmtId="0" fontId="0" fillId="2" borderId="16" applyNumberFormat="0" applyFont="1" applyFill="1" applyBorder="1" applyAlignment="1" applyProtection="0">
      <alignment vertical="bottom" wrapText="1"/>
    </xf>
    <xf numFmtId="0" fontId="0" fillId="2" borderId="14" applyNumberFormat="0" applyFont="1" applyFill="1" applyBorder="1" applyAlignment="1" applyProtection="0">
      <alignment vertical="bottom" wrapText="1"/>
    </xf>
    <xf numFmtId="0" fontId="0" fillId="2" borderId="17" applyNumberFormat="0" applyFont="1" applyFill="1" applyBorder="1" applyAlignment="1" applyProtection="0">
      <alignment vertical="bottom" wrapText="1"/>
    </xf>
    <xf numFmtId="0" fontId="10" fillId="2" borderId="16" applyNumberFormat="0" applyFont="1" applyFill="1" applyBorder="1" applyAlignment="1" applyProtection="0">
      <alignment horizontal="center" vertical="center" wrapText="1"/>
    </xf>
    <xf numFmtId="0" fontId="10" fillId="2" borderId="14" applyNumberFormat="0" applyFont="1" applyFill="1" applyBorder="1" applyAlignment="1" applyProtection="0">
      <alignment horizontal="center" vertical="center" wrapText="1"/>
    </xf>
    <xf numFmtId="0" fontId="0" fillId="2" borderId="18" applyNumberFormat="0" applyFont="1" applyFill="1" applyBorder="1" applyAlignment="1" applyProtection="0">
      <alignment vertical="center" wrapText="1"/>
    </xf>
    <xf numFmtId="0" fontId="10" fillId="2" borderId="19" applyNumberFormat="0" applyFont="1" applyFill="1" applyBorder="1" applyAlignment="1" applyProtection="0">
      <alignment horizontal="center" vertical="center" wrapText="1"/>
    </xf>
    <xf numFmtId="0" fontId="10" fillId="2" borderId="20" applyNumberFormat="0" applyFont="1" applyFill="1" applyBorder="1" applyAlignment="1" applyProtection="0">
      <alignment horizontal="center" vertical="center" wrapText="1"/>
    </xf>
    <xf numFmtId="0" fontId="0" fillId="2" borderId="21" applyNumberFormat="0" applyFont="1" applyFill="1" applyBorder="1" applyAlignment="1" applyProtection="0">
      <alignment vertical="center" wrapText="1"/>
    </xf>
    <xf numFmtId="49" fontId="12" fillId="3" borderId="2" applyNumberFormat="1" applyFont="1" applyFill="1" applyBorder="1" applyAlignment="1" applyProtection="0">
      <alignment horizontal="center" vertical="bottom" wrapText="1"/>
    </xf>
    <xf numFmtId="0" fontId="0" fillId="2" borderId="22" applyNumberFormat="0" applyFont="1" applyFill="1" applyBorder="1" applyAlignment="1" applyProtection="0">
      <alignment vertical="bottom" wrapText="1"/>
    </xf>
    <xf numFmtId="49" fontId="13" fillId="4" borderId="2" applyNumberFormat="1" applyFont="1" applyFill="1" applyBorder="1" applyAlignment="1" applyProtection="0">
      <alignment vertical="bottom" wrapText="1"/>
    </xf>
    <xf numFmtId="49" fontId="14" fillId="4" borderId="2" applyNumberFormat="1" applyFont="1" applyFill="1" applyBorder="1" applyAlignment="1" applyProtection="0">
      <alignment horizontal="center" vertical="bottom" wrapText="1"/>
    </xf>
    <xf numFmtId="49" fontId="13" fillId="4" borderId="2" applyNumberFormat="1" applyFont="1" applyFill="1" applyBorder="1" applyAlignment="1" applyProtection="0">
      <alignment horizontal="left" vertical="bottom" wrapText="1"/>
    </xf>
    <xf numFmtId="0" fontId="0" fillId="2" borderId="22" applyNumberFormat="0" applyFont="1" applyFill="1" applyBorder="1" applyAlignment="1" applyProtection="0">
      <alignment vertical="center" wrapText="1"/>
    </xf>
    <xf numFmtId="0" fontId="13" fillId="4" borderId="2" applyNumberFormat="0" applyFont="1" applyFill="1" applyBorder="1" applyAlignment="1" applyProtection="0">
      <alignment vertical="bottom" wrapText="1"/>
    </xf>
    <xf numFmtId="0" fontId="0" fillId="2" borderId="23" applyNumberFormat="0" applyFont="1" applyFill="1" applyBorder="1" applyAlignment="1" applyProtection="0">
      <alignment vertical="bottom" wrapText="1"/>
    </xf>
    <xf numFmtId="0" fontId="0" fillId="2" borderId="24" applyNumberFormat="0" applyFont="1" applyFill="1" applyBorder="1" applyAlignment="1" applyProtection="0">
      <alignment vertical="bottom" wrapText="1"/>
    </xf>
    <xf numFmtId="49" fontId="0" fillId="2" borderId="23" applyNumberFormat="1" applyFont="1" applyFill="1" applyBorder="1" applyAlignment="1" applyProtection="0">
      <alignment vertical="bottom" wrapText="1"/>
    </xf>
    <xf numFmtId="49" fontId="13" fillId="4" borderId="25" applyNumberFormat="1" applyFont="1" applyFill="1" applyBorder="1" applyAlignment="1" applyProtection="0">
      <alignment horizontal="left" vertical="bottom" wrapText="1"/>
    </xf>
    <xf numFmtId="49" fontId="13" fillId="4" borderId="22" applyNumberFormat="1" applyFont="1" applyFill="1" applyBorder="1" applyAlignment="1" applyProtection="0">
      <alignment horizontal="left" vertical="bottom" wrapText="1"/>
    </xf>
    <xf numFmtId="49" fontId="13" fillId="4" borderId="26" applyNumberFormat="1" applyFont="1" applyFill="1" applyBorder="1" applyAlignment="1" applyProtection="0">
      <alignment horizontal="left" vertical="bottom" wrapText="1"/>
    </xf>
    <xf numFmtId="49" fontId="13" fillId="4" borderId="27" applyNumberFormat="1" applyFont="1" applyFill="1" applyBorder="1" applyAlignment="1" applyProtection="0">
      <alignment vertical="bottom" wrapText="1"/>
    </xf>
    <xf numFmtId="49" fontId="13" fillId="4" borderId="28" applyNumberFormat="1" applyFont="1" applyFill="1" applyBorder="1" applyAlignment="1" applyProtection="0">
      <alignment vertical="bottom" wrapText="1"/>
    </xf>
    <xf numFmtId="49" fontId="13" fillId="4" borderId="29" applyNumberFormat="1" applyFont="1" applyFill="1" applyBorder="1" applyAlignment="1" applyProtection="0">
      <alignment vertical="bottom" wrapText="1"/>
    </xf>
    <xf numFmtId="0" fontId="13" fillId="4" borderId="2" applyNumberFormat="0" applyFont="1" applyFill="1" applyBorder="1" applyAlignment="1" applyProtection="0">
      <alignment horizontal="left" vertical="bottom" wrapText="1"/>
    </xf>
    <xf numFmtId="0" fontId="13" fillId="4" borderId="25" applyNumberFormat="0" applyFont="1" applyFill="1" applyBorder="1" applyAlignment="1" applyProtection="0">
      <alignment horizontal="left" vertical="bottom" wrapText="1"/>
    </xf>
    <xf numFmtId="49" fontId="13" fillId="4" borderId="25" applyNumberFormat="1" applyFont="1" applyFill="1" applyBorder="1" applyAlignment="1" applyProtection="0">
      <alignment vertical="bottom" wrapText="1"/>
    </xf>
    <xf numFmtId="0" fontId="13" fillId="4" borderId="25" applyNumberFormat="0" applyFont="1" applyFill="1" applyBorder="1" applyAlignment="1" applyProtection="0">
      <alignment vertical="bottom" wrapText="1"/>
    </xf>
    <xf numFmtId="49" fontId="13" fillId="4" borderId="30" applyNumberFormat="1" applyFont="1" applyFill="1" applyBorder="1" applyAlignment="1" applyProtection="0">
      <alignment vertical="bottom" wrapText="1"/>
    </xf>
    <xf numFmtId="49" fontId="13" fillId="4" borderId="23" applyNumberFormat="1" applyFont="1" applyFill="1" applyBorder="1" applyAlignment="1" applyProtection="0">
      <alignment vertical="bottom" wrapText="1"/>
    </xf>
    <xf numFmtId="49" fontId="0" fillId="2" borderId="23" applyNumberFormat="1" applyFont="1" applyFill="1" applyBorder="1" applyAlignment="1" applyProtection="0">
      <alignment vertical="center" wrapText="1"/>
    </xf>
    <xf numFmtId="0" fontId="13" fillId="4" borderId="23" applyNumberFormat="0" applyFont="1" applyFill="1" applyBorder="1" applyAlignment="1" applyProtection="0">
      <alignment vertical="bottom" wrapText="1"/>
    </xf>
    <xf numFmtId="0" fontId="0" fillId="2" borderId="31" applyNumberFormat="0" applyFont="1" applyFill="1" applyBorder="1" applyAlignment="1" applyProtection="0">
      <alignment vertical="bottom" wrapText="1"/>
    </xf>
    <xf numFmtId="0" fontId="0" fillId="2" borderId="32" applyNumberFormat="0" applyFont="1" applyFill="1" applyBorder="1" applyAlignment="1" applyProtection="0">
      <alignment vertical="bottom" wrapText="1"/>
    </xf>
    <xf numFmtId="0" fontId="0" fillId="2" borderId="33" applyNumberFormat="0" applyFont="1" applyFill="1" applyBorder="1" applyAlignment="1" applyProtection="0">
      <alignment vertical="bottom" wrapText="1"/>
    </xf>
    <xf numFmtId="0" fontId="0" fillId="2" borderId="34" applyNumberFormat="0" applyFont="1" applyFill="1" applyBorder="1" applyAlignment="1" applyProtection="0">
      <alignment vertical="bottom" wrapText="1"/>
    </xf>
    <xf numFmtId="0" fontId="0" fillId="2" borderId="35" applyNumberFormat="0" applyFont="1" applyFill="1" applyBorder="1" applyAlignment="1" applyProtection="0">
      <alignment vertical="bottom" wrapText="1"/>
    </xf>
    <xf numFmtId="0" fontId="0" fillId="2" borderId="36" applyNumberFormat="0" applyFont="1" applyFill="1" applyBorder="1" applyAlignment="1" applyProtection="0">
      <alignment vertical="bottom" wrapText="1"/>
    </xf>
    <xf numFmtId="0" fontId="0" fillId="2" borderId="37" applyNumberFormat="0" applyFont="1" applyFill="1" applyBorder="1" applyAlignment="1" applyProtection="0">
      <alignment vertical="bottom" wrapText="1"/>
    </xf>
    <xf numFmtId="0" fontId="0" fillId="2" borderId="23" applyNumberFormat="0" applyFont="1" applyFill="1" applyBorder="1" applyAlignment="1" applyProtection="0">
      <alignment vertical="center" wrapText="1"/>
    </xf>
    <xf numFmtId="49" fontId="0" fillId="2" borderId="37" applyNumberFormat="1" applyFont="1" applyFill="1" applyBorder="1" applyAlignment="1" applyProtection="0">
      <alignment vertical="bottom" wrapText="1"/>
    </xf>
    <xf numFmtId="49" fontId="0" fillId="2" borderId="14" applyNumberFormat="1" applyFont="1" applyFill="1" applyBorder="1" applyAlignment="1" applyProtection="0">
      <alignment vertical="bottom" wrapText="1"/>
    </xf>
    <xf numFmtId="49" fontId="0" fillId="2" borderId="32" applyNumberFormat="1" applyFont="1" applyFill="1" applyBorder="1" applyAlignment="1" applyProtection="0">
      <alignment vertical="bottom" wrapText="1"/>
    </xf>
    <xf numFmtId="0" fontId="0" fillId="2" borderId="38" applyNumberFormat="0" applyFont="1" applyFill="1" applyBorder="1" applyAlignment="1" applyProtection="0">
      <alignment vertical="bottom" wrapText="1"/>
    </xf>
    <xf numFmtId="0" fontId="0" fillId="2" borderId="39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66ff"/>
      <rgbColor rgb="ff333399"/>
      <rgbColor rgb="ffccffff"/>
      <rgbColor rgb="ffffffcc"/>
      <rgbColor rgb="ffffcc99"/>
      <rgbColor rgb="ff0000d4"/>
      <rgbColor rgb="ffaaaaaa"/>
      <rgbColor rgb="ffcc7831"/>
      <rgbColor rgb="ff9776aa"/>
      <rgbColor rgb="ff6796bb"/>
      <rgbColor rgb="ff6a8758"/>
      <rgbColor rgb="ffa9b6c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30162</xdr:colOff>
      <xdr:row>0</xdr:row>
      <xdr:rowOff>38250</xdr:rowOff>
    </xdr:from>
    <xdr:to>
      <xdr:col>5</xdr:col>
      <xdr:colOff>2271762</xdr:colOff>
      <xdr:row>1</xdr:row>
      <xdr:rowOff>11025</xdr:rowOff>
    </xdr:to>
    <xdr:pic>
      <xdr:nvPicPr>
        <xdr:cNvPr id="2" name="image.png" descr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627062" y="38249"/>
          <a:ext cx="8210601" cy="62047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34"/>
  <sheetViews>
    <sheetView workbookViewId="0" showGridLines="0" defaultGridColor="1"/>
  </sheetViews>
  <sheetFormatPr defaultColWidth="9" defaultRowHeight="14.25" customHeight="1" outlineLevelRow="0" outlineLevelCol="0"/>
  <cols>
    <col min="1" max="1" width="7.85156" style="1" customWidth="1"/>
    <col min="2" max="2" width="25.3516" style="1" customWidth="1"/>
    <col min="3" max="3" width="7" style="1" customWidth="1"/>
    <col min="4" max="4" width="21.5" style="1" customWidth="1"/>
    <col min="5" max="5" width="24.5" style="1" customWidth="1"/>
    <col min="6" max="6" width="30.1719" style="1" customWidth="1"/>
    <col min="7" max="7" width="17.3516" style="1" customWidth="1"/>
    <col min="8" max="8" width="9" style="1" customWidth="1"/>
    <col min="9" max="9" width="9" style="1" customWidth="1"/>
    <col min="10" max="256" width="9" style="1" customWidth="1"/>
  </cols>
  <sheetData>
    <row r="1" ht="51" customHeight="1">
      <c r="A1" s="2"/>
      <c r="B1" s="3"/>
      <c r="C1" s="3"/>
      <c r="D1" s="3"/>
      <c r="E1" s="3"/>
      <c r="F1" s="3"/>
      <c r="G1" s="4"/>
      <c r="H1" s="5"/>
      <c r="I1" s="5"/>
    </row>
    <row r="2" ht="31.5" customHeight="1">
      <c r="A2" s="6"/>
      <c r="B2" t="s" s="7">
        <v>0</v>
      </c>
      <c r="C2" s="8"/>
      <c r="D2" s="9"/>
      <c r="E2" t="s" s="10">
        <v>1</v>
      </c>
      <c r="F2" s="11"/>
      <c r="G2" s="4"/>
      <c r="H2" s="5"/>
      <c r="I2" s="5"/>
    </row>
    <row r="3" ht="23.25" customHeight="1">
      <c r="A3" s="6"/>
      <c r="B3" t="s" s="12">
        <v>2</v>
      </c>
      <c r="C3" s="13"/>
      <c r="D3" s="14"/>
      <c r="E3" t="s" s="12">
        <v>3</v>
      </c>
      <c r="F3" s="15"/>
      <c r="G3" s="4"/>
      <c r="H3" s="5"/>
      <c r="I3" s="5"/>
    </row>
    <row r="4" ht="40.5" customHeight="1">
      <c r="A4" s="6"/>
      <c r="B4" t="s" s="7">
        <v>4</v>
      </c>
      <c r="C4" s="9"/>
      <c r="D4" t="s" s="10">
        <v>5</v>
      </c>
      <c r="E4" t="s" s="12">
        <v>6</v>
      </c>
      <c r="F4" s="15"/>
      <c r="G4" s="4"/>
      <c r="H4" s="5"/>
      <c r="I4" s="5"/>
    </row>
    <row r="5" ht="27.75" customHeight="1">
      <c r="A5" s="16"/>
      <c r="B5" s="17"/>
      <c r="C5" s="14"/>
      <c r="D5" t="s" s="18">
        <v>7</v>
      </c>
      <c r="E5" t="s" s="12">
        <v>8</v>
      </c>
      <c r="F5" s="15"/>
      <c r="G5" s="4"/>
      <c r="H5" s="5"/>
      <c r="I5" s="5"/>
    </row>
    <row r="6" ht="101.25" customHeight="1">
      <c r="A6" s="19"/>
      <c r="B6" t="s" s="20">
        <v>9</v>
      </c>
      <c r="C6" s="21"/>
      <c r="D6" s="21"/>
      <c r="E6" s="22"/>
      <c r="F6" s="23"/>
      <c r="G6" s="4"/>
      <c r="H6" s="5"/>
      <c r="I6" s="5"/>
    </row>
    <row r="7" ht="34.95" customHeight="1">
      <c r="A7" s="2"/>
      <c r="B7" t="s" s="24">
        <v>10</v>
      </c>
      <c r="C7" t="s" s="18">
        <v>11</v>
      </c>
      <c r="D7" s="25"/>
      <c r="E7" t="s" s="24">
        <v>12</v>
      </c>
      <c r="F7" t="s" s="26">
        <v>13</v>
      </c>
      <c r="G7" s="4"/>
      <c r="H7" s="5"/>
      <c r="I7" s="5"/>
    </row>
    <row r="8" ht="34.95" customHeight="1">
      <c r="A8" s="6"/>
      <c r="B8" t="s" s="24">
        <v>14</v>
      </c>
      <c r="C8" s="25"/>
      <c r="D8" s="25"/>
      <c r="E8" t="s" s="24">
        <v>12</v>
      </c>
      <c r="F8" s="26"/>
      <c r="G8" s="4"/>
      <c r="H8" s="5"/>
      <c r="I8" s="5"/>
    </row>
    <row r="9" ht="30" customHeight="1">
      <c r="A9" s="6"/>
      <c r="B9" t="s" s="24">
        <v>15</v>
      </c>
      <c r="C9" s="25"/>
      <c r="D9" s="25"/>
      <c r="E9" t="s" s="24">
        <v>12</v>
      </c>
      <c r="F9" s="26"/>
      <c r="G9" s="4"/>
      <c r="H9" s="5"/>
      <c r="I9" s="5"/>
    </row>
    <row r="10" ht="28.5" customHeight="1">
      <c r="A10" s="6"/>
      <c r="B10" t="s" s="27">
        <v>16</v>
      </c>
      <c r="C10" s="28"/>
      <c r="D10" s="28"/>
      <c r="E10" s="28"/>
      <c r="F10" s="29"/>
      <c r="G10" s="4"/>
      <c r="H10" s="5"/>
      <c r="I10" s="5"/>
    </row>
    <row r="11" ht="37.95" customHeight="1">
      <c r="A11" s="6"/>
      <c r="B11" t="s" s="30">
        <v>17</v>
      </c>
      <c r="C11" s="31"/>
      <c r="D11" t="s" s="30">
        <v>18</v>
      </c>
      <c r="E11" t="s" s="30">
        <v>19</v>
      </c>
      <c r="F11" t="s" s="30">
        <v>20</v>
      </c>
      <c r="G11" s="4"/>
      <c r="H11" s="5"/>
      <c r="I11" s="5"/>
    </row>
    <row r="12" ht="15.75" customHeight="1">
      <c r="A12" s="6"/>
      <c r="B12" s="32">
        <v>43297</v>
      </c>
      <c r="C12" s="33"/>
      <c r="D12" t="s" s="34">
        <v>21</v>
      </c>
      <c r="E12" t="s" s="34">
        <v>22</v>
      </c>
      <c r="F12" t="s" s="34">
        <v>23</v>
      </c>
      <c r="G12" s="4"/>
      <c r="H12" s="5"/>
      <c r="I12" s="5"/>
    </row>
    <row r="13" ht="15.75" customHeight="1">
      <c r="A13" s="6"/>
      <c r="B13" s="35"/>
      <c r="C13" s="36"/>
      <c r="D13" s="34"/>
      <c r="E13" s="37"/>
      <c r="F13" s="37"/>
      <c r="G13" s="4"/>
      <c r="H13" s="5"/>
      <c r="I13" s="5"/>
    </row>
    <row r="14" ht="15.75" customHeight="1">
      <c r="A14" s="6"/>
      <c r="B14" s="35"/>
      <c r="C14" s="36"/>
      <c r="D14" s="34"/>
      <c r="E14" s="37"/>
      <c r="F14" s="37"/>
      <c r="G14" s="4"/>
      <c r="H14" s="5"/>
      <c r="I14" s="5"/>
    </row>
    <row r="15" ht="15.75" customHeight="1">
      <c r="A15" s="6"/>
      <c r="B15" s="35"/>
      <c r="C15" s="36"/>
      <c r="D15" s="34"/>
      <c r="E15" s="37"/>
      <c r="F15" s="37"/>
      <c r="G15" s="4"/>
      <c r="H15" s="5"/>
      <c r="I15" s="5"/>
    </row>
    <row r="16" ht="15.75" customHeight="1">
      <c r="A16" s="6"/>
      <c r="B16" s="35"/>
      <c r="C16" s="36"/>
      <c r="D16" s="34"/>
      <c r="E16" s="37"/>
      <c r="F16" s="37"/>
      <c r="G16" s="4"/>
      <c r="H16" s="5"/>
      <c r="I16" s="5"/>
    </row>
    <row r="17" ht="15.75" customHeight="1">
      <c r="A17" s="16"/>
      <c r="B17" s="35"/>
      <c r="C17" s="36"/>
      <c r="D17" s="34"/>
      <c r="E17" s="37"/>
      <c r="F17" s="37"/>
      <c r="G17" s="4"/>
      <c r="H17" s="5"/>
      <c r="I17" s="5"/>
    </row>
    <row r="18" ht="28.5" customHeight="1">
      <c r="A18" s="2"/>
      <c r="B18" t="s" s="38">
        <v>24</v>
      </c>
      <c r="C18" s="3"/>
      <c r="D18" s="3"/>
      <c r="E18" s="3"/>
      <c r="F18" s="3"/>
      <c r="G18" s="4"/>
      <c r="H18" s="5"/>
      <c r="I18" s="5"/>
    </row>
    <row r="19" ht="17.25" customHeight="1">
      <c r="A19" s="6"/>
      <c r="B19" t="s" s="39">
        <v>25</v>
      </c>
      <c r="C19" s="40"/>
      <c r="D19" t="s" s="41">
        <v>26</v>
      </c>
      <c r="E19" t="s" s="42">
        <v>27</v>
      </c>
      <c r="F19" t="s" s="41">
        <v>28</v>
      </c>
      <c r="G19" s="4"/>
      <c r="H19" s="5"/>
      <c r="I19" s="5"/>
    </row>
    <row r="20" ht="17.25" customHeight="1">
      <c r="A20" s="6"/>
      <c r="B20" t="s" s="39">
        <v>29</v>
      </c>
      <c r="C20" s="40"/>
      <c r="D20" s="43">
        <f>COUNTIF('Test Cases'!C5:C75,B20)</f>
        <v>66</v>
      </c>
      <c r="E20" s="43">
        <f>66</f>
        <v>66</v>
      </c>
      <c r="F20" s="44">
        <f>IF(D20,E20/D20,0)</f>
        <v>1</v>
      </c>
      <c r="G20" s="4"/>
      <c r="H20" s="5"/>
      <c r="I20" s="5"/>
    </row>
    <row r="21" ht="17.25" customHeight="1">
      <c r="A21" s="6"/>
      <c r="B21" t="s" s="39">
        <v>30</v>
      </c>
      <c r="C21" s="40"/>
      <c r="D21" s="43">
        <f>COUNTIF('Test Cases'!C1:C75,B21)</f>
        <v>0</v>
      </c>
      <c r="E21" s="43">
        <f>SUMPRODUCT(('Test Cases'!C1:C75=B21)*('Test Cases'!K1:K75="Y"))</f>
        <v>0</v>
      </c>
      <c r="F21" s="44">
        <f>IF(D21,E21/D21,0)</f>
        <v>0</v>
      </c>
      <c r="G21" s="4"/>
      <c r="H21" s="5"/>
      <c r="I21" s="5"/>
    </row>
    <row r="22" ht="17.25" customHeight="1">
      <c r="A22" s="6"/>
      <c r="B22" t="s" s="39">
        <v>31</v>
      </c>
      <c r="C22" s="40"/>
      <c r="D22" s="43">
        <f>COUNTIF('Test Cases'!C1:C75,B22)</f>
        <v>0</v>
      </c>
      <c r="E22" s="43">
        <f>SUMPRODUCT(('Test Cases'!C1:C75=B22)*('Test Cases'!K1:K75="Y"))</f>
        <v>0</v>
      </c>
      <c r="F22" s="44">
        <f>IF(D22,E22/D22,0)</f>
        <v>0</v>
      </c>
      <c r="G22" s="4"/>
      <c r="H22" s="5"/>
      <c r="I22" s="5"/>
    </row>
    <row r="23" ht="17.25" customHeight="1">
      <c r="A23" s="6"/>
      <c r="B23" t="s" s="39">
        <v>32</v>
      </c>
      <c r="C23" s="40"/>
      <c r="D23" s="43">
        <f>COUNTIF('Test Cases'!C1:C75,B23)</f>
        <v>0</v>
      </c>
      <c r="E23" s="43">
        <f>SUMPRODUCT(('Test Cases'!C1:C75=B23)*('Test Cases'!K1:K75="Y"))</f>
        <v>0</v>
      </c>
      <c r="F23" s="44">
        <f>IF(D23,E23/D23,0)</f>
        <v>0</v>
      </c>
      <c r="G23" s="4"/>
      <c r="H23" s="5"/>
      <c r="I23" s="5"/>
    </row>
    <row r="24" ht="17.25" customHeight="1">
      <c r="A24" s="6"/>
      <c r="B24" t="s" s="39">
        <v>33</v>
      </c>
      <c r="C24" s="40"/>
      <c r="D24" s="43">
        <f>COUNTIF('Test Cases'!C1:C75,B24)</f>
        <v>0</v>
      </c>
      <c r="E24" s="43">
        <f>SUMPRODUCT(('Test Cases'!C1:C75=B24)*('Test Cases'!K1:K75="Y"))</f>
        <v>0</v>
      </c>
      <c r="F24" s="44">
        <f>IF(D24,E24/D24,0)</f>
        <v>0</v>
      </c>
      <c r="G24" s="4"/>
      <c r="H24" s="5"/>
      <c r="I24" s="5"/>
    </row>
    <row r="25" ht="15.75" customHeight="1">
      <c r="A25" s="16"/>
      <c r="B25" t="s" s="39">
        <v>34</v>
      </c>
      <c r="C25" s="40"/>
      <c r="D25" s="43">
        <v>66</v>
      </c>
      <c r="E25" s="43">
        <v>66</v>
      </c>
      <c r="F25" s="44">
        <f>IF(D25,E25/D25,0)</f>
        <v>1</v>
      </c>
      <c r="G25" s="4"/>
      <c r="H25" s="5"/>
      <c r="I25" s="5"/>
    </row>
    <row r="26" ht="14.25" customHeight="1">
      <c r="A26" s="5"/>
      <c r="B26" s="45"/>
      <c r="C26" s="45"/>
      <c r="D26" s="45"/>
      <c r="E26" s="45"/>
      <c r="F26" s="45"/>
      <c r="G26" s="5"/>
      <c r="H26" s="5"/>
      <c r="I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</row>
    <row r="29" ht="14.25" customHeight="1">
      <c r="A29" s="5"/>
      <c r="B29" s="46"/>
      <c r="C29" s="47"/>
      <c r="D29" s="47"/>
      <c r="E29" s="5"/>
      <c r="F29" s="5"/>
      <c r="G29" s="5"/>
      <c r="H29" s="5"/>
      <c r="I29" s="5"/>
    </row>
    <row r="30" ht="15.75" customHeight="1">
      <c r="A30" s="5"/>
      <c r="B30" s="46"/>
      <c r="C30" s="47"/>
      <c r="D30" s="47"/>
      <c r="E30" s="48"/>
      <c r="F30" s="48"/>
      <c r="G30" s="5"/>
      <c r="H30" s="5"/>
      <c r="I30" s="5"/>
    </row>
    <row r="31" ht="15.75" customHeight="1">
      <c r="A31" s="5"/>
      <c r="B31" s="5"/>
      <c r="C31" s="5"/>
      <c r="D31" s="5"/>
      <c r="E31" s="48"/>
      <c r="F31" s="48"/>
      <c r="G31" s="5"/>
      <c r="H31" s="5"/>
      <c r="I31" s="5"/>
    </row>
    <row r="32" ht="15.75" customHeight="1">
      <c r="A32" s="5"/>
      <c r="B32" s="5"/>
      <c r="C32" s="5"/>
      <c r="D32" s="5"/>
      <c r="E32" s="48"/>
      <c r="F32" s="48"/>
      <c r="G32" s="5"/>
      <c r="H32" s="5"/>
      <c r="I32" s="5"/>
    </row>
    <row r="33" ht="15.75" customHeight="1">
      <c r="A33" s="5"/>
      <c r="B33" s="5"/>
      <c r="C33" s="5"/>
      <c r="D33" s="5"/>
      <c r="E33" s="48"/>
      <c r="F33" s="48"/>
      <c r="G33" s="5"/>
      <c r="H33" s="5"/>
      <c r="I33" s="5"/>
    </row>
    <row r="34" ht="15.75" customHeight="1">
      <c r="A34" s="5"/>
      <c r="B34" s="5"/>
      <c r="C34" s="5"/>
      <c r="D34" s="5"/>
      <c r="E34" s="48"/>
      <c r="F34" s="48"/>
      <c r="G34" s="5"/>
      <c r="H34" s="5"/>
      <c r="I34" s="5"/>
    </row>
  </sheetData>
  <mergeCells count="29">
    <mergeCell ref="B21:C21"/>
    <mergeCell ref="B22:C22"/>
    <mergeCell ref="B23:C23"/>
    <mergeCell ref="B24:C24"/>
    <mergeCell ref="B25:C25"/>
    <mergeCell ref="B10:F10"/>
    <mergeCell ref="B18:F18"/>
    <mergeCell ref="B19:C19"/>
    <mergeCell ref="B20:C20"/>
    <mergeCell ref="C7:D7"/>
    <mergeCell ref="B11:C11"/>
    <mergeCell ref="C8:D8"/>
    <mergeCell ref="B12:C12"/>
    <mergeCell ref="B13:C13"/>
    <mergeCell ref="C9:D9"/>
    <mergeCell ref="B5:C5"/>
    <mergeCell ref="E5:F5"/>
    <mergeCell ref="B17:C17"/>
    <mergeCell ref="B6:F6"/>
    <mergeCell ref="B16:C16"/>
    <mergeCell ref="E4:F4"/>
    <mergeCell ref="B1:F1"/>
    <mergeCell ref="B2:D2"/>
    <mergeCell ref="E3:F3"/>
    <mergeCell ref="B15:C15"/>
    <mergeCell ref="B4:C4"/>
    <mergeCell ref="E2:F2"/>
    <mergeCell ref="B14:C14"/>
    <mergeCell ref="B3:D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R75"/>
  <sheetViews>
    <sheetView workbookViewId="0" showGridLines="0" defaultGridColor="1"/>
  </sheetViews>
  <sheetFormatPr defaultColWidth="13.1667" defaultRowHeight="15.75" customHeight="1" outlineLevelRow="0" outlineLevelCol="0"/>
  <cols>
    <col min="1" max="1" width="13.8516" style="49" customWidth="1"/>
    <col min="2" max="2" width="20.5" style="49" customWidth="1"/>
    <col min="3" max="3" width="9.35156" style="49" customWidth="1"/>
    <col min="4" max="4" width="17.8516" style="49" customWidth="1"/>
    <col min="5" max="5" width="12.8516" style="49" customWidth="1"/>
    <col min="6" max="6" width="16.5" style="49" customWidth="1"/>
    <col min="7" max="7" width="16.8516" style="49" customWidth="1"/>
    <col min="8" max="8" width="17.3516" style="49" customWidth="1"/>
    <col min="9" max="9" width="14.5" style="49" customWidth="1"/>
    <col min="10" max="10" width="15" style="49" customWidth="1"/>
    <col min="11" max="11" width="8.85156" style="49" customWidth="1"/>
    <col min="12" max="12" width="16.5" style="49" customWidth="1"/>
    <col min="13" max="13" width="5" style="49" customWidth="1"/>
    <col min="14" max="14" width="21.5" style="49" customWidth="1"/>
    <col min="15" max="15" width="13.1719" style="49" customWidth="1"/>
    <col min="16" max="16" width="13.1719" style="49" customWidth="1"/>
    <col min="17" max="17" width="13.1719" style="49" customWidth="1"/>
    <col min="18" max="18" width="13.1719" style="49" customWidth="1"/>
    <col min="19" max="19" width="13.1719" style="49" customWidth="1"/>
    <col min="20" max="20" width="13.1719" style="49" customWidth="1"/>
    <col min="21" max="21" width="13.1719" style="49" customWidth="1"/>
    <col min="22" max="22" width="13.1719" style="49" customWidth="1"/>
    <col min="23" max="23" width="13.1719" style="49" customWidth="1"/>
    <col min="24" max="24" width="13.1719" style="49" customWidth="1"/>
    <col min="25" max="25" width="13.1719" style="49" customWidth="1"/>
    <col min="26" max="26" width="13.1719" style="49" customWidth="1"/>
    <col min="27" max="27" width="13.1719" style="49" customWidth="1"/>
    <col min="28" max="28" width="13.1719" style="49" customWidth="1"/>
    <col min="29" max="29" width="13.1719" style="49" customWidth="1"/>
    <col min="30" max="30" width="13.1719" style="49" customWidth="1"/>
    <col min="31" max="31" width="13.1719" style="49" customWidth="1"/>
    <col min="32" max="32" width="13.1719" style="49" customWidth="1"/>
    <col min="33" max="33" width="13.1719" style="49" customWidth="1"/>
    <col min="34" max="34" width="13.1719" style="49" customWidth="1"/>
    <col min="35" max="35" width="13.1719" style="49" customWidth="1"/>
    <col min="36" max="36" width="13.1719" style="49" customWidth="1"/>
    <col min="37" max="37" width="13.1719" style="49" customWidth="1"/>
    <col min="38" max="38" width="13.1719" style="49" customWidth="1"/>
    <col min="39" max="39" width="13.1719" style="49" customWidth="1"/>
    <col min="40" max="40" width="13.1719" style="49" customWidth="1"/>
    <col min="41" max="41" width="13.3516" style="49" customWidth="1"/>
    <col min="42" max="42" hidden="1" width="13.1667" style="49" customWidth="1"/>
    <col min="43" max="43" width="13.1719" style="49" customWidth="1"/>
    <col min="44" max="44" width="13.1719" style="49" customWidth="1"/>
    <col min="45" max="256" width="13.1719" style="49" customWidth="1"/>
  </cols>
  <sheetData>
    <row r="1" ht="19.5" customHeight="1">
      <c r="A1" t="s" s="50">
        <v>35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2"/>
      <c r="N1" s="53"/>
      <c r="O1" s="54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6"/>
    </row>
    <row r="2" ht="15.75" customHeight="1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2"/>
      <c r="N2" s="59"/>
      <c r="O2" s="54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6"/>
    </row>
    <row r="3" ht="15.75" customHeight="1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52"/>
      <c r="N3" s="62"/>
      <c r="O3" s="54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6"/>
    </row>
    <row r="4" ht="49.95" customHeight="1">
      <c r="A4" t="s" s="63">
        <v>36</v>
      </c>
      <c r="B4" t="s" s="63">
        <v>37</v>
      </c>
      <c r="C4" t="s" s="63">
        <v>38</v>
      </c>
      <c r="D4" t="s" s="63">
        <v>39</v>
      </c>
      <c r="E4" t="s" s="63">
        <v>40</v>
      </c>
      <c r="F4" t="s" s="63">
        <v>41</v>
      </c>
      <c r="G4" t="s" s="63">
        <v>42</v>
      </c>
      <c r="H4" t="s" s="63">
        <v>43</v>
      </c>
      <c r="I4" t="s" s="63">
        <v>44</v>
      </c>
      <c r="J4" t="s" s="63">
        <v>45</v>
      </c>
      <c r="K4" t="s" s="63">
        <v>46</v>
      </c>
      <c r="L4" t="s" s="63">
        <v>47</v>
      </c>
      <c r="M4" s="64"/>
      <c r="N4" t="s" s="63">
        <v>48</v>
      </c>
      <c r="O4" s="54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6"/>
    </row>
    <row r="5" ht="50.55" customHeight="1">
      <c r="A5" t="s" s="65">
        <v>49</v>
      </c>
      <c r="B5" t="s" s="65">
        <v>50</v>
      </c>
      <c r="C5" t="s" s="65">
        <v>29</v>
      </c>
      <c r="D5" t="s" s="65">
        <v>51</v>
      </c>
      <c r="E5" t="s" s="66">
        <v>52</v>
      </c>
      <c r="F5" t="s" s="65">
        <v>53</v>
      </c>
      <c r="G5" t="s" s="65">
        <v>54</v>
      </c>
      <c r="H5" t="s" s="67">
        <v>55</v>
      </c>
      <c r="I5" t="s" s="65">
        <v>56</v>
      </c>
      <c r="J5" t="s" s="65">
        <v>56</v>
      </c>
      <c r="K5" t="s" s="65">
        <v>57</v>
      </c>
      <c r="L5" t="s" s="65">
        <v>58</v>
      </c>
      <c r="M5" s="68"/>
      <c r="N5" s="69"/>
      <c r="O5" s="54"/>
      <c r="P5" s="55"/>
      <c r="Q5" s="55"/>
      <c r="R5" s="55"/>
      <c r="S5" s="55"/>
      <c r="T5" s="55"/>
      <c r="U5" s="55"/>
      <c r="V5" s="55"/>
      <c r="W5" s="56"/>
      <c r="X5" s="70"/>
      <c r="Y5" s="71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6"/>
      <c r="AP5" t="s" s="72">
        <v>59</v>
      </c>
      <c r="AQ5" s="71"/>
      <c r="AR5" s="56"/>
    </row>
    <row r="6" ht="38.55" customHeight="1">
      <c r="A6" t="s" s="65">
        <v>60</v>
      </c>
      <c r="B6" t="s" s="67">
        <v>61</v>
      </c>
      <c r="C6" t="s" s="65">
        <v>29</v>
      </c>
      <c r="D6" t="s" s="67">
        <v>62</v>
      </c>
      <c r="E6" t="s" s="66">
        <v>52</v>
      </c>
      <c r="F6" t="s" s="67">
        <v>53</v>
      </c>
      <c r="G6" t="s" s="65">
        <v>63</v>
      </c>
      <c r="H6" t="s" s="67">
        <v>64</v>
      </c>
      <c r="I6" t="s" s="65">
        <v>56</v>
      </c>
      <c r="J6" t="s" s="65">
        <v>56</v>
      </c>
      <c r="K6" t="s" s="65">
        <v>57</v>
      </c>
      <c r="L6" t="s" s="65">
        <v>58</v>
      </c>
      <c r="M6" s="68"/>
      <c r="N6" s="69"/>
      <c r="O6" s="54"/>
      <c r="P6" s="55"/>
      <c r="Q6" s="55"/>
      <c r="R6" s="55"/>
      <c r="S6" s="55"/>
      <c r="T6" s="55"/>
      <c r="U6" s="55"/>
      <c r="V6" s="55"/>
      <c r="W6" s="56"/>
      <c r="X6" s="70"/>
      <c r="Y6" s="71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6"/>
      <c r="AP6" t="s" s="72">
        <v>65</v>
      </c>
      <c r="AQ6" s="71"/>
      <c r="AR6" s="56"/>
    </row>
    <row r="7" ht="50.55" customHeight="1">
      <c r="A7" t="s" s="65">
        <v>66</v>
      </c>
      <c r="B7" t="s" s="67">
        <v>67</v>
      </c>
      <c r="C7" t="s" s="65">
        <v>29</v>
      </c>
      <c r="D7" t="s" s="67">
        <v>68</v>
      </c>
      <c r="E7" t="s" s="66">
        <v>52</v>
      </c>
      <c r="F7" t="s" s="67">
        <v>53</v>
      </c>
      <c r="G7" t="s" s="65">
        <v>69</v>
      </c>
      <c r="H7" t="s" s="67">
        <v>70</v>
      </c>
      <c r="I7" t="s" s="65">
        <v>56</v>
      </c>
      <c r="J7" t="s" s="65">
        <v>56</v>
      </c>
      <c r="K7" t="s" s="65">
        <v>57</v>
      </c>
      <c r="L7" t="s" s="65">
        <v>58</v>
      </c>
      <c r="M7" s="68"/>
      <c r="N7" s="69"/>
      <c r="O7" s="54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6"/>
      <c r="AP7" t="s" s="72">
        <v>71</v>
      </c>
      <c r="AQ7" s="71"/>
      <c r="AR7" s="56"/>
    </row>
    <row r="8" ht="50.55" customHeight="1">
      <c r="A8" t="s" s="65">
        <v>72</v>
      </c>
      <c r="B8" t="s" s="67">
        <v>73</v>
      </c>
      <c r="C8" t="s" s="65">
        <v>29</v>
      </c>
      <c r="D8" t="s" s="67">
        <v>74</v>
      </c>
      <c r="E8" t="s" s="66">
        <v>52</v>
      </c>
      <c r="F8" t="s" s="67">
        <v>75</v>
      </c>
      <c r="G8" t="s" s="65">
        <v>76</v>
      </c>
      <c r="H8" t="s" s="67">
        <v>77</v>
      </c>
      <c r="I8" t="s" s="65">
        <v>56</v>
      </c>
      <c r="J8" t="s" s="65">
        <v>56</v>
      </c>
      <c r="K8" t="s" s="65">
        <v>57</v>
      </c>
      <c r="L8" t="s" s="65">
        <v>58</v>
      </c>
      <c r="M8" s="68"/>
      <c r="N8" s="69"/>
      <c r="O8" s="54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6"/>
      <c r="AP8" t="s" s="72">
        <v>78</v>
      </c>
      <c r="AQ8" s="71"/>
      <c r="AR8" s="56"/>
    </row>
    <row r="9" ht="50.55" customHeight="1">
      <c r="A9" t="s" s="65">
        <v>79</v>
      </c>
      <c r="B9" t="s" s="67">
        <v>80</v>
      </c>
      <c r="C9" t="s" s="65">
        <v>29</v>
      </c>
      <c r="D9" t="s" s="67">
        <v>81</v>
      </c>
      <c r="E9" t="s" s="66">
        <v>52</v>
      </c>
      <c r="F9" t="s" s="67">
        <v>82</v>
      </c>
      <c r="G9" t="s" s="67">
        <v>83</v>
      </c>
      <c r="H9" t="s" s="67">
        <v>84</v>
      </c>
      <c r="I9" t="s" s="65">
        <v>56</v>
      </c>
      <c r="J9" t="s" s="65">
        <v>56</v>
      </c>
      <c r="K9" t="s" s="65">
        <v>57</v>
      </c>
      <c r="L9" t="s" s="65">
        <v>58</v>
      </c>
      <c r="M9" s="68"/>
      <c r="N9" s="69"/>
      <c r="O9" s="54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6"/>
    </row>
    <row r="10" ht="38.55" customHeight="1">
      <c r="A10" t="s" s="65">
        <v>85</v>
      </c>
      <c r="B10" t="s" s="65">
        <v>86</v>
      </c>
      <c r="C10" t="s" s="65">
        <v>29</v>
      </c>
      <c r="D10" t="s" s="67">
        <v>87</v>
      </c>
      <c r="E10" t="s" s="66">
        <v>52</v>
      </c>
      <c r="F10" t="s" s="65">
        <v>53</v>
      </c>
      <c r="G10" t="s" s="67">
        <v>88</v>
      </c>
      <c r="H10" t="s" s="67">
        <v>77</v>
      </c>
      <c r="I10" t="s" s="65">
        <v>56</v>
      </c>
      <c r="J10" t="s" s="65">
        <v>56</v>
      </c>
      <c r="K10" t="s" s="65">
        <v>57</v>
      </c>
      <c r="L10" t="s" s="65">
        <v>58</v>
      </c>
      <c r="M10" s="68"/>
      <c r="N10" s="69"/>
      <c r="O10" s="54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6"/>
    </row>
    <row r="11" ht="50.55" customHeight="1">
      <c r="A11" t="s" s="65">
        <v>89</v>
      </c>
      <c r="B11" t="s" s="65">
        <v>90</v>
      </c>
      <c r="C11" t="s" s="65">
        <v>29</v>
      </c>
      <c r="D11" t="s" s="67">
        <v>91</v>
      </c>
      <c r="E11" t="s" s="66">
        <v>52</v>
      </c>
      <c r="F11" t="s" s="65">
        <v>53</v>
      </c>
      <c r="G11" t="s" s="67">
        <v>92</v>
      </c>
      <c r="H11" t="s" s="67">
        <v>93</v>
      </c>
      <c r="I11" t="s" s="65">
        <v>56</v>
      </c>
      <c r="J11" t="s" s="65">
        <v>56</v>
      </c>
      <c r="K11" t="s" s="65">
        <v>57</v>
      </c>
      <c r="L11" t="s" s="65">
        <v>58</v>
      </c>
      <c r="M11" s="68"/>
      <c r="N11" s="69"/>
      <c r="O11" s="54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6"/>
    </row>
    <row r="12" ht="38.55" customHeight="1">
      <c r="A12" t="s" s="65">
        <v>94</v>
      </c>
      <c r="B12" t="s" s="65">
        <v>90</v>
      </c>
      <c r="C12" t="s" s="65">
        <v>29</v>
      </c>
      <c r="D12" t="s" s="67">
        <v>95</v>
      </c>
      <c r="E12" t="s" s="66">
        <v>52</v>
      </c>
      <c r="F12" t="s" s="65">
        <v>53</v>
      </c>
      <c r="G12" t="s" s="67">
        <v>96</v>
      </c>
      <c r="H12" t="s" s="67">
        <v>77</v>
      </c>
      <c r="I12" t="s" s="65">
        <v>56</v>
      </c>
      <c r="J12" t="s" s="65">
        <v>56</v>
      </c>
      <c r="K12" t="s" s="65">
        <v>57</v>
      </c>
      <c r="L12" t="s" s="65">
        <v>58</v>
      </c>
      <c r="M12" s="68"/>
      <c r="N12" s="69"/>
      <c r="O12" s="54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6"/>
    </row>
    <row r="13" ht="62.55" customHeight="1">
      <c r="A13" t="s" s="65">
        <v>97</v>
      </c>
      <c r="B13" t="s" s="65">
        <v>98</v>
      </c>
      <c r="C13" t="s" s="65">
        <v>29</v>
      </c>
      <c r="D13" t="s" s="67">
        <v>99</v>
      </c>
      <c r="E13" t="s" s="66">
        <v>52</v>
      </c>
      <c r="F13" t="s" s="65">
        <v>53</v>
      </c>
      <c r="G13" t="s" s="67">
        <v>100</v>
      </c>
      <c r="H13" t="s" s="67">
        <v>101</v>
      </c>
      <c r="I13" t="s" s="65">
        <v>56</v>
      </c>
      <c r="J13" t="s" s="65">
        <v>56</v>
      </c>
      <c r="K13" t="s" s="65">
        <v>57</v>
      </c>
      <c r="L13" t="s" s="65">
        <v>58</v>
      </c>
      <c r="M13" s="68"/>
      <c r="N13" s="69"/>
      <c r="O13" s="54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6"/>
    </row>
    <row r="14" ht="50.55" customHeight="1">
      <c r="A14" t="s" s="65">
        <v>102</v>
      </c>
      <c r="B14" t="s" s="65">
        <v>103</v>
      </c>
      <c r="C14" t="s" s="65">
        <v>29</v>
      </c>
      <c r="D14" t="s" s="67">
        <v>104</v>
      </c>
      <c r="E14" t="s" s="66">
        <v>52</v>
      </c>
      <c r="F14" t="s" s="65">
        <v>53</v>
      </c>
      <c r="G14" t="s" s="67">
        <v>105</v>
      </c>
      <c r="H14" t="s" s="67">
        <v>106</v>
      </c>
      <c r="I14" t="s" s="65">
        <v>56</v>
      </c>
      <c r="J14" t="s" s="65">
        <v>56</v>
      </c>
      <c r="K14" t="s" s="65">
        <v>57</v>
      </c>
      <c r="L14" t="s" s="65">
        <v>58</v>
      </c>
      <c r="M14" s="68"/>
      <c r="N14" s="69"/>
      <c r="O14" s="54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6"/>
    </row>
    <row r="15" ht="50.55" customHeight="1">
      <c r="A15" t="s" s="65">
        <v>107</v>
      </c>
      <c r="B15" t="s" s="65">
        <v>108</v>
      </c>
      <c r="C15" t="s" s="65">
        <v>29</v>
      </c>
      <c r="D15" t="s" s="67">
        <v>109</v>
      </c>
      <c r="E15" t="s" s="66">
        <v>52</v>
      </c>
      <c r="F15" t="s" s="65">
        <v>53</v>
      </c>
      <c r="G15" t="s" s="67">
        <v>110</v>
      </c>
      <c r="H15" t="s" s="67">
        <v>111</v>
      </c>
      <c r="I15" t="s" s="65">
        <v>56</v>
      </c>
      <c r="J15" t="s" s="65">
        <v>56</v>
      </c>
      <c r="K15" t="s" s="65">
        <v>57</v>
      </c>
      <c r="L15" t="s" s="65">
        <v>58</v>
      </c>
      <c r="M15" s="68"/>
      <c r="N15" s="69"/>
      <c r="O15" s="54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6"/>
    </row>
    <row r="16" ht="62.55" customHeight="1">
      <c r="A16" t="s" s="65">
        <v>112</v>
      </c>
      <c r="B16" t="s" s="65">
        <v>113</v>
      </c>
      <c r="C16" t="s" s="65">
        <v>29</v>
      </c>
      <c r="D16" t="s" s="67">
        <v>114</v>
      </c>
      <c r="E16" t="s" s="66">
        <v>52</v>
      </c>
      <c r="F16" t="s" s="65">
        <v>53</v>
      </c>
      <c r="G16" t="s" s="67">
        <v>115</v>
      </c>
      <c r="H16" t="s" s="67">
        <v>116</v>
      </c>
      <c r="I16" t="s" s="65">
        <v>56</v>
      </c>
      <c r="J16" t="s" s="65">
        <v>56</v>
      </c>
      <c r="K16" t="s" s="65">
        <v>57</v>
      </c>
      <c r="L16" t="s" s="65">
        <v>58</v>
      </c>
      <c r="M16" s="68"/>
      <c r="N16" s="69"/>
      <c r="O16" s="54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6"/>
    </row>
    <row r="17" ht="50.55" customHeight="1">
      <c r="A17" t="s" s="65">
        <v>117</v>
      </c>
      <c r="B17" t="s" s="67">
        <v>118</v>
      </c>
      <c r="C17" t="s" s="65">
        <v>29</v>
      </c>
      <c r="D17" t="s" s="67">
        <v>119</v>
      </c>
      <c r="E17" t="s" s="66">
        <v>52</v>
      </c>
      <c r="F17" t="s" s="65">
        <v>53</v>
      </c>
      <c r="G17" t="s" s="67">
        <v>120</v>
      </c>
      <c r="H17" t="s" s="73">
        <v>121</v>
      </c>
      <c r="I17" t="s" s="65">
        <v>122</v>
      </c>
      <c r="J17" t="s" s="65">
        <v>122</v>
      </c>
      <c r="K17" t="s" s="65">
        <v>57</v>
      </c>
      <c r="L17" t="s" s="65">
        <v>58</v>
      </c>
      <c r="M17" s="68"/>
      <c r="N17" s="69"/>
      <c r="O17" s="54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6"/>
    </row>
    <row r="18" ht="50.55" customHeight="1">
      <c r="A18" t="s" s="65">
        <v>123</v>
      </c>
      <c r="B18" t="s" s="67">
        <v>124</v>
      </c>
      <c r="C18" t="s" s="65">
        <v>29</v>
      </c>
      <c r="D18" t="s" s="67">
        <v>125</v>
      </c>
      <c r="E18" t="s" s="66">
        <v>52</v>
      </c>
      <c r="F18" t="s" s="65">
        <v>53</v>
      </c>
      <c r="G18" t="s" s="67">
        <v>120</v>
      </c>
      <c r="H18" t="s" s="74">
        <v>126</v>
      </c>
      <c r="I18" t="s" s="65">
        <v>122</v>
      </c>
      <c r="J18" t="s" s="65">
        <v>122</v>
      </c>
      <c r="K18" t="s" s="65">
        <v>57</v>
      </c>
      <c r="L18" t="s" s="65">
        <v>58</v>
      </c>
      <c r="M18" s="68"/>
      <c r="N18" s="69"/>
      <c r="O18" s="54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6"/>
    </row>
    <row r="19" ht="50.55" customHeight="1">
      <c r="A19" t="s" s="65">
        <v>127</v>
      </c>
      <c r="B19" t="s" s="67">
        <v>128</v>
      </c>
      <c r="C19" t="s" s="65">
        <v>29</v>
      </c>
      <c r="D19" t="s" s="67">
        <v>129</v>
      </c>
      <c r="E19" t="s" s="66">
        <v>52</v>
      </c>
      <c r="F19" t="s" s="65">
        <v>53</v>
      </c>
      <c r="G19" t="s" s="67">
        <v>120</v>
      </c>
      <c r="H19" t="s" s="74">
        <v>130</v>
      </c>
      <c r="I19" t="s" s="65">
        <v>122</v>
      </c>
      <c r="J19" t="s" s="65">
        <v>122</v>
      </c>
      <c r="K19" t="s" s="65">
        <v>57</v>
      </c>
      <c r="L19" t="s" s="65">
        <v>58</v>
      </c>
      <c r="M19" s="68"/>
      <c r="N19" s="69"/>
      <c r="O19" s="54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6"/>
    </row>
    <row r="20" ht="62.55" customHeight="1">
      <c r="A20" t="s" s="65">
        <v>131</v>
      </c>
      <c r="B20" t="s" s="67">
        <v>132</v>
      </c>
      <c r="C20" t="s" s="65">
        <v>29</v>
      </c>
      <c r="D20" t="s" s="67">
        <v>133</v>
      </c>
      <c r="E20" t="s" s="66">
        <v>52</v>
      </c>
      <c r="F20" t="s" s="65">
        <v>53</v>
      </c>
      <c r="G20" t="s" s="67">
        <v>120</v>
      </c>
      <c r="H20" t="s" s="74">
        <v>134</v>
      </c>
      <c r="I20" t="s" s="65">
        <v>122</v>
      </c>
      <c r="J20" t="s" s="65">
        <v>122</v>
      </c>
      <c r="K20" t="s" s="65">
        <v>57</v>
      </c>
      <c r="L20" t="s" s="65">
        <v>58</v>
      </c>
      <c r="M20" s="68"/>
      <c r="N20" s="69"/>
      <c r="O20" s="54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6"/>
    </row>
    <row r="21" ht="50.55" customHeight="1">
      <c r="A21" t="s" s="65">
        <v>135</v>
      </c>
      <c r="B21" t="s" s="67">
        <v>136</v>
      </c>
      <c r="C21" t="s" s="65">
        <v>29</v>
      </c>
      <c r="D21" t="s" s="67">
        <v>137</v>
      </c>
      <c r="E21" t="s" s="66">
        <v>52</v>
      </c>
      <c r="F21" t="s" s="65">
        <v>53</v>
      </c>
      <c r="G21" t="s" s="67">
        <v>120</v>
      </c>
      <c r="H21" t="s" s="74">
        <v>138</v>
      </c>
      <c r="I21" t="s" s="65">
        <v>122</v>
      </c>
      <c r="J21" t="s" s="65">
        <v>122</v>
      </c>
      <c r="K21" t="s" s="65">
        <v>57</v>
      </c>
      <c r="L21" t="s" s="65">
        <v>58</v>
      </c>
      <c r="M21" s="68"/>
      <c r="N21" s="69"/>
      <c r="O21" s="54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6"/>
    </row>
    <row r="22" ht="50.55" customHeight="1">
      <c r="A22" t="s" s="65">
        <v>139</v>
      </c>
      <c r="B22" t="s" s="67">
        <v>140</v>
      </c>
      <c r="C22" t="s" s="65">
        <v>29</v>
      </c>
      <c r="D22" t="s" s="67">
        <v>141</v>
      </c>
      <c r="E22" t="s" s="66">
        <v>52</v>
      </c>
      <c r="F22" t="s" s="65">
        <v>53</v>
      </c>
      <c r="G22" t="s" s="67">
        <v>120</v>
      </c>
      <c r="H22" t="s" s="75">
        <v>142</v>
      </c>
      <c r="I22" t="s" s="65">
        <v>122</v>
      </c>
      <c r="J22" t="s" s="65">
        <v>122</v>
      </c>
      <c r="K22" t="s" s="65">
        <v>57</v>
      </c>
      <c r="L22" t="s" s="65">
        <v>58</v>
      </c>
      <c r="M22" s="68"/>
      <c r="N22" s="69"/>
      <c r="O22" s="54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6"/>
    </row>
    <row r="23" ht="50.55" customHeight="1">
      <c r="A23" t="s" s="76">
        <v>143</v>
      </c>
      <c r="B23" t="s" s="67">
        <v>144</v>
      </c>
      <c r="C23" t="s" s="65">
        <v>29</v>
      </c>
      <c r="D23" t="s" s="67">
        <v>145</v>
      </c>
      <c r="E23" t="s" s="66">
        <v>52</v>
      </c>
      <c r="F23" t="s" s="65">
        <v>53</v>
      </c>
      <c r="G23" t="s" s="67">
        <v>146</v>
      </c>
      <c r="H23" t="s" s="67">
        <v>147</v>
      </c>
      <c r="I23" t="s" s="65">
        <v>56</v>
      </c>
      <c r="J23" t="s" s="65">
        <v>56</v>
      </c>
      <c r="K23" t="s" s="65">
        <v>57</v>
      </c>
      <c r="L23" t="s" s="65">
        <v>58</v>
      </c>
      <c r="M23" s="68"/>
      <c r="N23" s="69"/>
      <c r="O23" s="54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6"/>
    </row>
    <row r="24" ht="38.55" customHeight="1">
      <c r="A24" t="s" s="77">
        <v>148</v>
      </c>
      <c r="B24" t="s" s="67">
        <v>144</v>
      </c>
      <c r="C24" t="s" s="65">
        <v>29</v>
      </c>
      <c r="D24" t="s" s="67">
        <v>62</v>
      </c>
      <c r="E24" t="s" s="66">
        <v>52</v>
      </c>
      <c r="F24" t="s" s="65">
        <v>53</v>
      </c>
      <c r="G24" t="s" s="67">
        <v>149</v>
      </c>
      <c r="H24" t="s" s="67">
        <v>77</v>
      </c>
      <c r="I24" t="s" s="65">
        <v>56</v>
      </c>
      <c r="J24" t="s" s="65">
        <v>56</v>
      </c>
      <c r="K24" t="s" s="65">
        <v>57</v>
      </c>
      <c r="L24" t="s" s="65">
        <v>58</v>
      </c>
      <c r="M24" s="68"/>
      <c r="N24" s="69"/>
      <c r="O24" s="54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6"/>
    </row>
    <row r="25" ht="86.55" customHeight="1">
      <c r="A25" t="s" s="77">
        <v>150</v>
      </c>
      <c r="B25" t="s" s="67">
        <v>151</v>
      </c>
      <c r="C25" t="s" s="65">
        <v>29</v>
      </c>
      <c r="D25" t="s" s="67">
        <v>152</v>
      </c>
      <c r="E25" t="s" s="66">
        <v>52</v>
      </c>
      <c r="F25" t="s" s="65">
        <v>53</v>
      </c>
      <c r="G25" t="s" s="67">
        <v>153</v>
      </c>
      <c r="H25" t="s" s="67">
        <v>154</v>
      </c>
      <c r="I25" t="s" s="65">
        <v>56</v>
      </c>
      <c r="J25" t="s" s="65">
        <v>56</v>
      </c>
      <c r="K25" t="s" s="65">
        <v>57</v>
      </c>
      <c r="L25" t="s" s="65">
        <v>58</v>
      </c>
      <c r="M25" s="68"/>
      <c r="N25" s="69"/>
      <c r="O25" s="54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6"/>
    </row>
    <row r="26" ht="74.55" customHeight="1">
      <c r="A26" t="s" s="77">
        <v>155</v>
      </c>
      <c r="B26" t="s" s="67">
        <v>151</v>
      </c>
      <c r="C26" t="s" s="65">
        <v>29</v>
      </c>
      <c r="D26" t="s" s="67">
        <v>156</v>
      </c>
      <c r="E26" t="s" s="66">
        <v>52</v>
      </c>
      <c r="F26" t="s" s="65">
        <v>53</v>
      </c>
      <c r="G26" t="s" s="67">
        <v>157</v>
      </c>
      <c r="H26" t="s" s="67">
        <v>77</v>
      </c>
      <c r="I26" t="s" s="65">
        <v>56</v>
      </c>
      <c r="J26" t="s" s="65">
        <v>56</v>
      </c>
      <c r="K26" t="s" s="65">
        <v>57</v>
      </c>
      <c r="L26" t="s" s="65">
        <v>58</v>
      </c>
      <c r="M26" s="68"/>
      <c r="N26" s="69"/>
      <c r="O26" s="54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6"/>
    </row>
    <row r="27" ht="74.55" customHeight="1">
      <c r="A27" t="s" s="77">
        <v>158</v>
      </c>
      <c r="B27" t="s" s="67">
        <v>151</v>
      </c>
      <c r="C27" t="s" s="65">
        <v>29</v>
      </c>
      <c r="D27" t="s" s="67">
        <v>159</v>
      </c>
      <c r="E27" t="s" s="66">
        <v>52</v>
      </c>
      <c r="F27" t="s" s="65">
        <v>53</v>
      </c>
      <c r="G27" t="s" s="67">
        <v>160</v>
      </c>
      <c r="H27" t="s" s="67">
        <v>77</v>
      </c>
      <c r="I27" t="s" s="65">
        <v>56</v>
      </c>
      <c r="J27" t="s" s="65">
        <v>56</v>
      </c>
      <c r="K27" t="s" s="65">
        <v>57</v>
      </c>
      <c r="L27" t="s" s="65">
        <v>58</v>
      </c>
      <c r="M27" s="68"/>
      <c r="N27" s="69"/>
      <c r="O27" s="54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6"/>
    </row>
    <row r="28" ht="74.55" customHeight="1">
      <c r="A28" t="s" s="77">
        <v>161</v>
      </c>
      <c r="B28" t="s" s="67">
        <v>151</v>
      </c>
      <c r="C28" t="s" s="65">
        <v>29</v>
      </c>
      <c r="D28" t="s" s="67">
        <v>162</v>
      </c>
      <c r="E28" t="s" s="66">
        <v>52</v>
      </c>
      <c r="F28" t="s" s="65">
        <v>53</v>
      </c>
      <c r="G28" t="s" s="67">
        <v>163</v>
      </c>
      <c r="H28" t="s" s="67">
        <v>77</v>
      </c>
      <c r="I28" t="s" s="65">
        <v>56</v>
      </c>
      <c r="J28" t="s" s="65">
        <v>56</v>
      </c>
      <c r="K28" t="s" s="65">
        <v>57</v>
      </c>
      <c r="L28" t="s" s="65">
        <v>58</v>
      </c>
      <c r="M28" s="68"/>
      <c r="N28" s="69"/>
      <c r="O28" s="54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6"/>
    </row>
    <row r="29" ht="62.55" customHeight="1">
      <c r="A29" t="s" s="77">
        <v>164</v>
      </c>
      <c r="B29" t="s" s="67">
        <v>165</v>
      </c>
      <c r="C29" t="s" s="65">
        <v>29</v>
      </c>
      <c r="D29" t="s" s="67">
        <v>166</v>
      </c>
      <c r="E29" t="s" s="66">
        <v>52</v>
      </c>
      <c r="F29" t="s" s="65">
        <v>53</v>
      </c>
      <c r="G29" t="s" s="67">
        <v>167</v>
      </c>
      <c r="H29" t="s" s="67">
        <v>168</v>
      </c>
      <c r="I29" t="s" s="65">
        <v>56</v>
      </c>
      <c r="J29" t="s" s="65">
        <v>56</v>
      </c>
      <c r="K29" t="s" s="65">
        <v>57</v>
      </c>
      <c r="L29" t="s" s="65">
        <v>58</v>
      </c>
      <c r="M29" s="68"/>
      <c r="N29" s="69"/>
      <c r="O29" s="54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6"/>
    </row>
    <row r="30" ht="50.55" customHeight="1">
      <c r="A30" t="s" s="78">
        <v>169</v>
      </c>
      <c r="B30" t="s" s="67">
        <v>144</v>
      </c>
      <c r="C30" t="s" s="65">
        <v>29</v>
      </c>
      <c r="D30" t="s" s="67">
        <v>170</v>
      </c>
      <c r="E30" t="s" s="66">
        <v>52</v>
      </c>
      <c r="F30" t="s" s="65">
        <v>53</v>
      </c>
      <c r="G30" t="s" s="67">
        <v>171</v>
      </c>
      <c r="H30" t="s" s="67">
        <v>77</v>
      </c>
      <c r="I30" t="s" s="65">
        <v>56</v>
      </c>
      <c r="J30" t="s" s="65">
        <v>56</v>
      </c>
      <c r="K30" t="s" s="65">
        <v>57</v>
      </c>
      <c r="L30" t="s" s="65">
        <v>58</v>
      </c>
      <c r="M30" s="68"/>
      <c r="N30" s="69"/>
      <c r="O30" s="54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6"/>
    </row>
    <row r="31" ht="38.55" customHeight="1">
      <c r="A31" t="s" s="65">
        <v>172</v>
      </c>
      <c r="B31" t="s" s="67">
        <v>173</v>
      </c>
      <c r="C31" t="s" s="65">
        <v>29</v>
      </c>
      <c r="D31" t="s" s="67">
        <v>174</v>
      </c>
      <c r="E31" t="s" s="66">
        <v>52</v>
      </c>
      <c r="F31" t="s" s="65">
        <v>53</v>
      </c>
      <c r="G31" t="s" s="67">
        <v>175</v>
      </c>
      <c r="H31" t="s" s="67">
        <v>176</v>
      </c>
      <c r="I31" t="s" s="65">
        <v>56</v>
      </c>
      <c r="J31" t="s" s="65">
        <v>56</v>
      </c>
      <c r="K31" t="s" s="65">
        <v>57</v>
      </c>
      <c r="L31" t="s" s="65">
        <v>58</v>
      </c>
      <c r="M31" s="68"/>
      <c r="N31" s="69"/>
      <c r="O31" s="54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6"/>
    </row>
    <row r="32" ht="62.55" customHeight="1">
      <c r="A32" t="s" s="65">
        <v>177</v>
      </c>
      <c r="B32" t="s" s="67">
        <v>178</v>
      </c>
      <c r="C32" t="s" s="65">
        <v>29</v>
      </c>
      <c r="D32" t="s" s="67">
        <v>179</v>
      </c>
      <c r="E32" t="s" s="66">
        <v>52</v>
      </c>
      <c r="F32" t="s" s="65">
        <v>53</v>
      </c>
      <c r="G32" t="s" s="67">
        <v>180</v>
      </c>
      <c r="H32" t="s" s="67">
        <v>176</v>
      </c>
      <c r="I32" t="s" s="65">
        <v>56</v>
      </c>
      <c r="J32" t="s" s="65">
        <v>56</v>
      </c>
      <c r="K32" t="s" s="65">
        <v>57</v>
      </c>
      <c r="L32" t="s" s="65">
        <v>58</v>
      </c>
      <c r="M32" s="68"/>
      <c r="N32" s="69"/>
      <c r="O32" s="54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6"/>
    </row>
    <row r="33" ht="50.55" customHeight="1">
      <c r="A33" t="s" s="65">
        <v>181</v>
      </c>
      <c r="B33" t="s" s="67">
        <v>173</v>
      </c>
      <c r="C33" t="s" s="65">
        <v>29</v>
      </c>
      <c r="D33" t="s" s="67">
        <v>182</v>
      </c>
      <c r="E33" t="s" s="66">
        <v>52</v>
      </c>
      <c r="F33" t="s" s="65">
        <v>53</v>
      </c>
      <c r="G33" t="s" s="67">
        <v>183</v>
      </c>
      <c r="H33" t="s" s="67">
        <v>77</v>
      </c>
      <c r="I33" t="s" s="65">
        <v>56</v>
      </c>
      <c r="J33" t="s" s="65">
        <v>56</v>
      </c>
      <c r="K33" t="s" s="65">
        <v>57</v>
      </c>
      <c r="L33" t="s" s="65">
        <v>58</v>
      </c>
      <c r="M33" s="68"/>
      <c r="N33" s="69"/>
      <c r="O33" s="54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6"/>
    </row>
    <row r="34" ht="62.55" customHeight="1">
      <c r="A34" t="s" s="65">
        <v>184</v>
      </c>
      <c r="B34" t="s" s="67">
        <v>185</v>
      </c>
      <c r="C34" t="s" s="65">
        <v>29</v>
      </c>
      <c r="D34" t="s" s="67">
        <v>186</v>
      </c>
      <c r="E34" t="s" s="66">
        <v>52</v>
      </c>
      <c r="F34" t="s" s="65">
        <v>53</v>
      </c>
      <c r="G34" t="s" s="67">
        <v>185</v>
      </c>
      <c r="H34" t="s" s="67">
        <v>187</v>
      </c>
      <c r="I34" t="s" s="65">
        <v>56</v>
      </c>
      <c r="J34" t="s" s="65">
        <v>56</v>
      </c>
      <c r="K34" t="s" s="65">
        <v>57</v>
      </c>
      <c r="L34" t="s" s="65">
        <v>58</v>
      </c>
      <c r="M34" s="68"/>
      <c r="N34" s="69"/>
      <c r="O34" s="54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6"/>
    </row>
    <row r="35" ht="62.55" customHeight="1">
      <c r="A35" t="s" s="65">
        <v>188</v>
      </c>
      <c r="B35" t="s" s="67">
        <v>189</v>
      </c>
      <c r="C35" t="s" s="65">
        <v>29</v>
      </c>
      <c r="D35" t="s" s="67">
        <v>190</v>
      </c>
      <c r="E35" t="s" s="66">
        <v>52</v>
      </c>
      <c r="F35" t="s" s="65">
        <v>53</v>
      </c>
      <c r="G35" t="s" s="67">
        <v>191</v>
      </c>
      <c r="H35" t="s" s="67">
        <v>192</v>
      </c>
      <c r="I35" t="s" s="65">
        <v>56</v>
      </c>
      <c r="J35" t="s" s="65">
        <v>56</v>
      </c>
      <c r="K35" t="s" s="65">
        <v>57</v>
      </c>
      <c r="L35" t="s" s="65">
        <v>58</v>
      </c>
      <c r="M35" s="68"/>
      <c r="N35" s="69"/>
      <c r="O35" s="54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6"/>
    </row>
    <row r="36" ht="50.55" customHeight="1">
      <c r="A36" t="s" s="65">
        <v>193</v>
      </c>
      <c r="B36" t="s" s="67">
        <v>194</v>
      </c>
      <c r="C36" t="s" s="65">
        <v>29</v>
      </c>
      <c r="D36" t="s" s="67">
        <v>195</v>
      </c>
      <c r="E36" t="s" s="66">
        <v>52</v>
      </c>
      <c r="F36" t="s" s="65">
        <v>53</v>
      </c>
      <c r="G36" t="s" s="67">
        <v>196</v>
      </c>
      <c r="H36" t="s" s="67">
        <v>197</v>
      </c>
      <c r="I36" t="s" s="65">
        <v>56</v>
      </c>
      <c r="J36" t="s" s="65">
        <v>56</v>
      </c>
      <c r="K36" t="s" s="65">
        <v>57</v>
      </c>
      <c r="L36" t="s" s="65">
        <v>58</v>
      </c>
      <c r="M36" s="68"/>
      <c r="N36" s="69"/>
      <c r="O36" s="54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6"/>
    </row>
    <row r="37" ht="50.55" customHeight="1">
      <c r="A37" t="s" s="65">
        <v>198</v>
      </c>
      <c r="B37" t="s" s="67">
        <v>199</v>
      </c>
      <c r="C37" t="s" s="65">
        <v>29</v>
      </c>
      <c r="D37" t="s" s="67">
        <v>200</v>
      </c>
      <c r="E37" t="s" s="67">
        <v>52</v>
      </c>
      <c r="F37" t="s" s="67">
        <v>53</v>
      </c>
      <c r="G37" t="s" s="67">
        <v>120</v>
      </c>
      <c r="H37" t="s" s="67">
        <v>201</v>
      </c>
      <c r="I37" t="s" s="65">
        <v>122</v>
      </c>
      <c r="J37" t="s" s="65">
        <v>122</v>
      </c>
      <c r="K37" t="s" s="65">
        <v>57</v>
      </c>
      <c r="L37" t="s" s="65">
        <v>58</v>
      </c>
      <c r="M37" s="68"/>
      <c r="N37" s="69"/>
      <c r="O37" s="54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6"/>
    </row>
    <row r="38" ht="50.55" customHeight="1">
      <c r="A38" t="s" s="65">
        <v>202</v>
      </c>
      <c r="B38" t="s" s="67">
        <v>203</v>
      </c>
      <c r="C38" t="s" s="65">
        <v>29</v>
      </c>
      <c r="D38" t="s" s="67">
        <v>204</v>
      </c>
      <c r="E38" t="s" s="67">
        <v>52</v>
      </c>
      <c r="F38" t="s" s="67">
        <v>53</v>
      </c>
      <c r="G38" t="s" s="67">
        <v>120</v>
      </c>
      <c r="H38" t="s" s="67">
        <v>205</v>
      </c>
      <c r="I38" t="s" s="65">
        <v>122</v>
      </c>
      <c r="J38" t="s" s="65">
        <v>122</v>
      </c>
      <c r="K38" t="s" s="65">
        <v>57</v>
      </c>
      <c r="L38" t="s" s="65">
        <v>58</v>
      </c>
      <c r="M38" s="68"/>
      <c r="N38" s="69"/>
      <c r="O38" s="54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6"/>
    </row>
    <row r="39" ht="86.55" customHeight="1">
      <c r="A39" t="s" s="65">
        <v>206</v>
      </c>
      <c r="B39" t="s" s="67">
        <v>207</v>
      </c>
      <c r="C39" t="s" s="65">
        <v>29</v>
      </c>
      <c r="D39" t="s" s="67">
        <v>208</v>
      </c>
      <c r="E39" t="s" s="67">
        <v>52</v>
      </c>
      <c r="F39" t="s" s="67">
        <v>53</v>
      </c>
      <c r="G39" t="s" s="67">
        <v>209</v>
      </c>
      <c r="H39" t="s" s="67">
        <v>210</v>
      </c>
      <c r="I39" t="s" s="65">
        <v>56</v>
      </c>
      <c r="J39" t="s" s="65">
        <v>56</v>
      </c>
      <c r="K39" t="s" s="65">
        <v>57</v>
      </c>
      <c r="L39" t="s" s="65">
        <v>58</v>
      </c>
      <c r="M39" s="68"/>
      <c r="N39" s="69"/>
      <c r="O39" s="54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6"/>
    </row>
    <row r="40" ht="38.55" customHeight="1">
      <c r="A40" t="s" s="65">
        <v>211</v>
      </c>
      <c r="B40" t="s" s="67">
        <v>212</v>
      </c>
      <c r="C40" t="s" s="65">
        <v>29</v>
      </c>
      <c r="D40" t="s" s="67">
        <v>213</v>
      </c>
      <c r="E40" t="s" s="67">
        <v>52</v>
      </c>
      <c r="F40" t="s" s="67">
        <v>53</v>
      </c>
      <c r="G40" t="s" s="67">
        <v>212</v>
      </c>
      <c r="H40" t="s" s="67">
        <v>214</v>
      </c>
      <c r="I40" t="s" s="65">
        <v>56</v>
      </c>
      <c r="J40" t="s" s="65">
        <v>56</v>
      </c>
      <c r="K40" t="s" s="65">
        <v>57</v>
      </c>
      <c r="L40" t="s" s="65">
        <v>58</v>
      </c>
      <c r="M40" s="68"/>
      <c r="N40" s="69"/>
      <c r="O40" s="54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6"/>
    </row>
    <row r="41" ht="62.55" customHeight="1">
      <c r="A41" t="s" s="65">
        <v>215</v>
      </c>
      <c r="B41" t="s" s="67">
        <v>216</v>
      </c>
      <c r="C41" t="s" s="65">
        <v>29</v>
      </c>
      <c r="D41" t="s" s="67">
        <v>217</v>
      </c>
      <c r="E41" t="s" s="67">
        <v>52</v>
      </c>
      <c r="F41" t="s" s="67">
        <v>53</v>
      </c>
      <c r="G41" t="s" s="67">
        <v>216</v>
      </c>
      <c r="H41" t="s" s="67">
        <v>218</v>
      </c>
      <c r="I41" t="s" s="65">
        <v>56</v>
      </c>
      <c r="J41" t="s" s="65">
        <v>56</v>
      </c>
      <c r="K41" t="s" s="65">
        <v>57</v>
      </c>
      <c r="L41" t="s" s="65">
        <v>58</v>
      </c>
      <c r="M41" s="68"/>
      <c r="N41" s="69"/>
      <c r="O41" s="54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6"/>
    </row>
    <row r="42" ht="50.55" customHeight="1">
      <c r="A42" t="s" s="65">
        <v>219</v>
      </c>
      <c r="B42" t="s" s="67">
        <v>207</v>
      </c>
      <c r="C42" t="s" s="65">
        <v>29</v>
      </c>
      <c r="D42" t="s" s="67">
        <v>220</v>
      </c>
      <c r="E42" t="s" s="67">
        <v>52</v>
      </c>
      <c r="F42" t="s" s="67">
        <v>53</v>
      </c>
      <c r="G42" t="s" s="67">
        <v>207</v>
      </c>
      <c r="H42" t="s" s="67">
        <v>214</v>
      </c>
      <c r="I42" t="s" s="65">
        <v>56</v>
      </c>
      <c r="J42" t="s" s="65">
        <v>56</v>
      </c>
      <c r="K42" t="s" s="65">
        <v>57</v>
      </c>
      <c r="L42" t="s" s="65">
        <v>58</v>
      </c>
      <c r="M42" s="68"/>
      <c r="N42" s="69"/>
      <c r="O42" s="54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6"/>
    </row>
    <row r="43" ht="98.55" customHeight="1">
      <c r="A43" t="s" s="65">
        <v>221</v>
      </c>
      <c r="B43" t="s" s="67">
        <v>222</v>
      </c>
      <c r="C43" s="79"/>
      <c r="D43" t="s" s="67">
        <v>223</v>
      </c>
      <c r="E43" t="s" s="67">
        <v>52</v>
      </c>
      <c r="F43" t="s" s="67">
        <v>53</v>
      </c>
      <c r="G43" t="s" s="67">
        <v>224</v>
      </c>
      <c r="H43" t="s" s="67">
        <v>225</v>
      </c>
      <c r="I43" t="s" s="65">
        <v>56</v>
      </c>
      <c r="J43" t="s" s="65">
        <v>56</v>
      </c>
      <c r="K43" t="s" s="65">
        <v>57</v>
      </c>
      <c r="L43" t="s" s="65">
        <v>58</v>
      </c>
      <c r="M43" s="68"/>
      <c r="N43" s="69"/>
      <c r="O43" s="54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6"/>
    </row>
    <row r="44" ht="50.55" customHeight="1">
      <c r="A44" t="s" s="65">
        <v>226</v>
      </c>
      <c r="B44" t="s" s="67">
        <v>227</v>
      </c>
      <c r="C44" s="79"/>
      <c r="D44" t="s" s="67">
        <v>62</v>
      </c>
      <c r="E44" t="s" s="67">
        <v>52</v>
      </c>
      <c r="F44" t="s" s="67">
        <v>53</v>
      </c>
      <c r="G44" t="s" s="67">
        <v>227</v>
      </c>
      <c r="H44" t="s" s="67">
        <v>77</v>
      </c>
      <c r="I44" t="s" s="65">
        <v>56</v>
      </c>
      <c r="J44" t="s" s="65">
        <v>56</v>
      </c>
      <c r="K44" t="s" s="65">
        <v>57</v>
      </c>
      <c r="L44" t="s" s="65">
        <v>58</v>
      </c>
      <c r="M44" s="68"/>
      <c r="N44" s="69"/>
      <c r="O44" s="54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6"/>
    </row>
    <row r="45" ht="110.55" customHeight="1">
      <c r="A45" t="s" s="65">
        <v>228</v>
      </c>
      <c r="B45" t="s" s="67">
        <v>229</v>
      </c>
      <c r="C45" s="79"/>
      <c r="D45" t="s" s="67">
        <v>230</v>
      </c>
      <c r="E45" t="s" s="67">
        <v>52</v>
      </c>
      <c r="F45" t="s" s="67">
        <v>53</v>
      </c>
      <c r="G45" t="s" s="67">
        <v>229</v>
      </c>
      <c r="H45" t="s" s="67">
        <v>231</v>
      </c>
      <c r="I45" t="s" s="65">
        <v>56</v>
      </c>
      <c r="J45" t="s" s="65">
        <v>56</v>
      </c>
      <c r="K45" t="s" s="65">
        <v>57</v>
      </c>
      <c r="L45" t="s" s="65">
        <v>58</v>
      </c>
      <c r="M45" s="68"/>
      <c r="N45" s="69"/>
      <c r="O45" s="54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6"/>
    </row>
    <row r="46" ht="62.55" customHeight="1">
      <c r="A46" t="s" s="65">
        <v>232</v>
      </c>
      <c r="B46" t="s" s="67">
        <v>233</v>
      </c>
      <c r="C46" s="79"/>
      <c r="D46" t="s" s="67">
        <v>234</v>
      </c>
      <c r="E46" t="s" s="67">
        <v>52</v>
      </c>
      <c r="F46" t="s" s="67">
        <v>53</v>
      </c>
      <c r="G46" t="s" s="67">
        <v>233</v>
      </c>
      <c r="H46" t="s" s="67">
        <v>235</v>
      </c>
      <c r="I46" t="s" s="65">
        <v>56</v>
      </c>
      <c r="J46" t="s" s="65">
        <v>56</v>
      </c>
      <c r="K46" t="s" s="65">
        <v>57</v>
      </c>
      <c r="L46" t="s" s="65">
        <v>58</v>
      </c>
      <c r="M46" s="68"/>
      <c r="N46" s="69"/>
      <c r="O46" s="54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6"/>
    </row>
    <row r="47" ht="50.55" customHeight="1">
      <c r="A47" t="s" s="65">
        <v>236</v>
      </c>
      <c r="B47" t="s" s="73">
        <v>237</v>
      </c>
      <c r="C47" s="80"/>
      <c r="D47" t="s" s="73">
        <v>238</v>
      </c>
      <c r="E47" t="s" s="73">
        <v>52</v>
      </c>
      <c r="F47" t="s" s="73">
        <v>53</v>
      </c>
      <c r="G47" t="s" s="73">
        <v>237</v>
      </c>
      <c r="H47" t="s" s="73">
        <v>197</v>
      </c>
      <c r="I47" t="s" s="81">
        <v>56</v>
      </c>
      <c r="J47" t="s" s="81">
        <v>56</v>
      </c>
      <c r="K47" t="s" s="81">
        <v>57</v>
      </c>
      <c r="L47" t="s" s="81">
        <v>58</v>
      </c>
      <c r="M47" s="68"/>
      <c r="N47" s="82"/>
      <c r="O47" s="54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6"/>
    </row>
    <row r="48" ht="42" customHeight="1">
      <c r="A48" t="s" s="83">
        <v>239</v>
      </c>
      <c r="B48" t="s" s="84">
        <v>240</v>
      </c>
      <c r="C48" t="s" s="84">
        <v>29</v>
      </c>
      <c r="D48" t="s" s="84">
        <v>241</v>
      </c>
      <c r="E48" t="s" s="84">
        <v>52</v>
      </c>
      <c r="F48" t="s" s="84">
        <v>242</v>
      </c>
      <c r="G48" t="s" s="84">
        <v>243</v>
      </c>
      <c r="H48" t="s" s="84">
        <v>244</v>
      </c>
      <c r="I48" t="s" s="84">
        <v>56</v>
      </c>
      <c r="J48" t="s" s="84">
        <v>56</v>
      </c>
      <c r="K48" t="s" s="84">
        <v>57</v>
      </c>
      <c r="L48" t="s" s="84">
        <v>58</v>
      </c>
      <c r="M48" t="s" s="85">
        <v>59</v>
      </c>
      <c r="N48" s="86"/>
      <c r="O48" s="87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9"/>
    </row>
    <row r="49" ht="28.2" customHeight="1">
      <c r="A49" t="s" s="83">
        <v>245</v>
      </c>
      <c r="B49" t="s" s="84">
        <v>240</v>
      </c>
      <c r="C49" t="s" s="84">
        <v>29</v>
      </c>
      <c r="D49" t="s" s="84">
        <v>246</v>
      </c>
      <c r="E49" t="s" s="84">
        <v>52</v>
      </c>
      <c r="F49" t="s" s="84">
        <v>242</v>
      </c>
      <c r="G49" t="s" s="84">
        <v>247</v>
      </c>
      <c r="H49" t="s" s="84">
        <v>248</v>
      </c>
      <c r="I49" t="s" s="84">
        <v>56</v>
      </c>
      <c r="J49" t="s" s="84">
        <v>56</v>
      </c>
      <c r="K49" t="s" s="84">
        <v>57</v>
      </c>
      <c r="L49" t="s" s="84">
        <v>58</v>
      </c>
      <c r="M49" t="s" s="85">
        <v>65</v>
      </c>
      <c r="N49" s="86"/>
      <c r="O49" s="90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1"/>
      <c r="AM49" s="91"/>
      <c r="AN49" s="91"/>
      <c r="AO49" s="91"/>
      <c r="AP49" s="91"/>
      <c r="AQ49" s="91"/>
      <c r="AR49" s="92"/>
    </row>
    <row r="50" ht="42" customHeight="1">
      <c r="A50" t="s" s="83">
        <v>249</v>
      </c>
      <c r="B50" t="s" s="84">
        <v>250</v>
      </c>
      <c r="C50" t="s" s="84">
        <v>29</v>
      </c>
      <c r="D50" t="s" s="84">
        <v>251</v>
      </c>
      <c r="E50" t="s" s="84">
        <v>52</v>
      </c>
      <c r="F50" t="s" s="84">
        <v>242</v>
      </c>
      <c r="G50" t="s" s="84">
        <v>252</v>
      </c>
      <c r="H50" t="s" s="84">
        <v>253</v>
      </c>
      <c r="I50" t="s" s="84">
        <v>56</v>
      </c>
      <c r="J50" t="s" s="84">
        <v>56</v>
      </c>
      <c r="K50" t="s" s="84">
        <v>57</v>
      </c>
      <c r="L50" t="s" s="84">
        <v>58</v>
      </c>
      <c r="M50" t="s" s="85">
        <v>71</v>
      </c>
      <c r="N50" s="86"/>
      <c r="O50" s="90"/>
      <c r="P50" s="91"/>
      <c r="Q50" s="91"/>
      <c r="R50" s="91"/>
      <c r="S50" s="91"/>
      <c r="T50" s="91"/>
      <c r="U50" s="91"/>
      <c r="V50" s="91"/>
      <c r="W50" s="91"/>
      <c r="X50" s="93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91"/>
      <c r="AP50" s="91"/>
      <c r="AQ50" s="91"/>
      <c r="AR50" s="92"/>
    </row>
    <row r="51" ht="28.2" customHeight="1">
      <c r="A51" t="s" s="83">
        <v>254</v>
      </c>
      <c r="B51" t="s" s="84">
        <v>250</v>
      </c>
      <c r="C51" t="s" s="84">
        <v>29</v>
      </c>
      <c r="D51" t="s" s="84">
        <v>255</v>
      </c>
      <c r="E51" t="s" s="84">
        <v>52</v>
      </c>
      <c r="F51" t="s" s="84">
        <v>242</v>
      </c>
      <c r="G51" t="s" s="84">
        <v>247</v>
      </c>
      <c r="H51" t="s" s="84">
        <v>248</v>
      </c>
      <c r="I51" t="s" s="84">
        <v>56</v>
      </c>
      <c r="J51" t="s" s="84">
        <v>56</v>
      </c>
      <c r="K51" t="s" s="84">
        <v>57</v>
      </c>
      <c r="L51" t="s" s="84">
        <v>58</v>
      </c>
      <c r="M51" t="s" s="85">
        <v>78</v>
      </c>
      <c r="N51" s="86"/>
      <c r="O51" s="90"/>
      <c r="P51" s="91"/>
      <c r="Q51" s="91"/>
      <c r="R51" s="91"/>
      <c r="S51" s="91"/>
      <c r="T51" s="91"/>
      <c r="U51" s="91"/>
      <c r="V51" s="91"/>
      <c r="W51" s="91"/>
      <c r="X51" s="55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  <c r="AK51" s="91"/>
      <c r="AL51" s="91"/>
      <c r="AM51" s="91"/>
      <c r="AN51" s="91"/>
      <c r="AO51" s="91"/>
      <c r="AP51" s="91"/>
      <c r="AQ51" s="91"/>
      <c r="AR51" s="92"/>
    </row>
    <row r="52" ht="42" customHeight="1">
      <c r="A52" t="s" s="83">
        <v>256</v>
      </c>
      <c r="B52" t="s" s="84">
        <v>257</v>
      </c>
      <c r="C52" t="s" s="84">
        <v>29</v>
      </c>
      <c r="D52" t="s" s="84">
        <v>258</v>
      </c>
      <c r="E52" t="s" s="84">
        <v>52</v>
      </c>
      <c r="F52" t="s" s="84">
        <v>242</v>
      </c>
      <c r="G52" t="s" s="84">
        <v>259</v>
      </c>
      <c r="H52" t="s" s="84">
        <v>260</v>
      </c>
      <c r="I52" t="s" s="84">
        <v>56</v>
      </c>
      <c r="J52" t="s" s="84">
        <v>56</v>
      </c>
      <c r="K52" t="s" s="84">
        <v>57</v>
      </c>
      <c r="L52" t="s" s="84">
        <v>58</v>
      </c>
      <c r="M52" s="94"/>
      <c r="N52" s="86"/>
      <c r="O52" s="90"/>
      <c r="P52" s="91"/>
      <c r="Q52" s="91"/>
      <c r="R52" s="91"/>
      <c r="S52" s="91"/>
      <c r="T52" s="91"/>
      <c r="U52" s="91"/>
      <c r="V52" s="91"/>
      <c r="W52" s="91"/>
      <c r="X52" s="55"/>
      <c r="Y52" s="91"/>
      <c r="Z52" s="91"/>
      <c r="AA52" s="91"/>
      <c r="AB52" s="91"/>
      <c r="AC52" s="91"/>
      <c r="AD52" s="91"/>
      <c r="AE52" s="91"/>
      <c r="AF52" s="91"/>
      <c r="AG52" s="91"/>
      <c r="AH52" s="91"/>
      <c r="AI52" s="91"/>
      <c r="AJ52" s="91"/>
      <c r="AK52" s="91"/>
      <c r="AL52" s="91"/>
      <c r="AM52" s="91"/>
      <c r="AN52" s="91"/>
      <c r="AO52" s="91"/>
      <c r="AP52" s="91"/>
      <c r="AQ52" s="91"/>
      <c r="AR52" s="92"/>
    </row>
    <row r="53" ht="42" customHeight="1">
      <c r="A53" t="s" s="83">
        <v>261</v>
      </c>
      <c r="B53" t="s" s="84">
        <v>262</v>
      </c>
      <c r="C53" t="s" s="84">
        <v>29</v>
      </c>
      <c r="D53" t="s" s="84">
        <v>263</v>
      </c>
      <c r="E53" t="s" s="84">
        <v>52</v>
      </c>
      <c r="F53" t="s" s="84">
        <v>242</v>
      </c>
      <c r="G53" t="s" s="84">
        <v>264</v>
      </c>
      <c r="H53" t="s" s="84">
        <v>265</v>
      </c>
      <c r="I53" t="s" s="84">
        <v>56</v>
      </c>
      <c r="J53" t="s" s="84">
        <v>56</v>
      </c>
      <c r="K53" t="s" s="84">
        <v>57</v>
      </c>
      <c r="L53" t="s" s="84">
        <v>58</v>
      </c>
      <c r="M53" s="94"/>
      <c r="N53" s="86"/>
      <c r="O53" s="90"/>
      <c r="P53" s="91"/>
      <c r="Q53" s="91"/>
      <c r="R53" s="91"/>
      <c r="S53" s="91"/>
      <c r="T53" s="91"/>
      <c r="U53" s="91"/>
      <c r="V53" s="91"/>
      <c r="W53" s="91"/>
      <c r="X53" s="55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t="s" s="95">
        <v>59</v>
      </c>
      <c r="AQ53" s="91"/>
      <c r="AR53" s="92"/>
    </row>
    <row r="54" ht="42" customHeight="1">
      <c r="A54" t="s" s="83">
        <v>266</v>
      </c>
      <c r="B54" t="s" s="84">
        <v>262</v>
      </c>
      <c r="C54" t="s" s="84">
        <v>29</v>
      </c>
      <c r="D54" t="s" s="84">
        <v>267</v>
      </c>
      <c r="E54" t="s" s="84">
        <v>52</v>
      </c>
      <c r="F54" t="s" s="84">
        <v>242</v>
      </c>
      <c r="G54" t="s" s="84">
        <v>268</v>
      </c>
      <c r="H54" t="s" s="84">
        <v>269</v>
      </c>
      <c r="I54" t="s" s="84">
        <v>56</v>
      </c>
      <c r="J54" t="s" s="84">
        <v>56</v>
      </c>
      <c r="K54" t="s" s="84">
        <v>57</v>
      </c>
      <c r="L54" t="s" s="84">
        <v>58</v>
      </c>
      <c r="M54" s="94"/>
      <c r="N54" s="86"/>
      <c r="O54" s="90"/>
      <c r="P54" s="91"/>
      <c r="Q54" s="91"/>
      <c r="R54" s="91"/>
      <c r="S54" s="91"/>
      <c r="T54" s="91"/>
      <c r="U54" s="91"/>
      <c r="V54" s="91"/>
      <c r="W54" s="91"/>
      <c r="X54" s="88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91"/>
      <c r="AP54" t="s" s="96">
        <v>65</v>
      </c>
      <c r="AQ54" s="91"/>
      <c r="AR54" s="92"/>
    </row>
    <row r="55" ht="42" customHeight="1">
      <c r="A55" t="s" s="83">
        <v>270</v>
      </c>
      <c r="B55" t="s" s="84">
        <v>271</v>
      </c>
      <c r="C55" t="s" s="84">
        <v>29</v>
      </c>
      <c r="D55" t="s" s="84">
        <v>272</v>
      </c>
      <c r="E55" t="s" s="84">
        <v>52</v>
      </c>
      <c r="F55" t="s" s="84">
        <v>242</v>
      </c>
      <c r="G55" t="s" s="84">
        <v>273</v>
      </c>
      <c r="H55" t="s" s="84">
        <v>274</v>
      </c>
      <c r="I55" t="s" s="84">
        <v>56</v>
      </c>
      <c r="J55" t="s" s="84">
        <v>56</v>
      </c>
      <c r="K55" t="s" s="84">
        <v>57</v>
      </c>
      <c r="L55" t="s" s="84">
        <v>58</v>
      </c>
      <c r="M55" s="94"/>
      <c r="N55" s="86"/>
      <c r="O55" s="90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  <c r="AN55" s="91"/>
      <c r="AO55" s="91"/>
      <c r="AP55" t="s" s="96">
        <v>71</v>
      </c>
      <c r="AQ55" s="91"/>
      <c r="AR55" s="92"/>
    </row>
    <row r="56" ht="42" customHeight="1">
      <c r="A56" t="s" s="83">
        <v>275</v>
      </c>
      <c r="B56" t="s" s="84">
        <v>276</v>
      </c>
      <c r="C56" t="s" s="84">
        <v>29</v>
      </c>
      <c r="D56" t="s" s="84">
        <v>277</v>
      </c>
      <c r="E56" t="s" s="84">
        <v>52</v>
      </c>
      <c r="F56" t="s" s="84">
        <v>242</v>
      </c>
      <c r="G56" t="s" s="84">
        <v>278</v>
      </c>
      <c r="H56" t="s" s="84">
        <v>279</v>
      </c>
      <c r="I56" t="s" s="84">
        <v>56</v>
      </c>
      <c r="J56" t="s" s="84">
        <v>56</v>
      </c>
      <c r="K56" t="s" s="84">
        <v>57</v>
      </c>
      <c r="L56" t="s" s="84">
        <v>58</v>
      </c>
      <c r="M56" s="94"/>
      <c r="N56" s="86"/>
      <c r="O56" s="90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1"/>
      <c r="AK56" s="91"/>
      <c r="AL56" s="91"/>
      <c r="AM56" s="91"/>
      <c r="AN56" s="91"/>
      <c r="AO56" s="91"/>
      <c r="AP56" t="s" s="97">
        <v>78</v>
      </c>
      <c r="AQ56" s="91"/>
      <c r="AR56" s="92"/>
    </row>
    <row r="57" ht="28.2" customHeight="1">
      <c r="A57" t="s" s="83">
        <v>280</v>
      </c>
      <c r="B57" t="s" s="84">
        <v>276</v>
      </c>
      <c r="C57" t="s" s="84">
        <v>29</v>
      </c>
      <c r="D57" t="s" s="84">
        <v>281</v>
      </c>
      <c r="E57" t="s" s="84">
        <v>52</v>
      </c>
      <c r="F57" t="s" s="84">
        <v>242</v>
      </c>
      <c r="G57" t="s" s="84">
        <v>282</v>
      </c>
      <c r="H57" t="s" s="84">
        <v>269</v>
      </c>
      <c r="I57" t="s" s="84">
        <v>56</v>
      </c>
      <c r="J57" t="s" s="84">
        <v>56</v>
      </c>
      <c r="K57" t="s" s="84">
        <v>57</v>
      </c>
      <c r="L57" t="s" s="84">
        <v>58</v>
      </c>
      <c r="M57" s="94"/>
      <c r="N57" s="86"/>
      <c r="O57" s="90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1"/>
      <c r="AK57" s="91"/>
      <c r="AL57" s="91"/>
      <c r="AM57" s="91"/>
      <c r="AN57" s="91"/>
      <c r="AO57" s="91"/>
      <c r="AP57" s="91"/>
      <c r="AQ57" s="91"/>
      <c r="AR57" s="92"/>
    </row>
    <row r="58" ht="55.8" customHeight="1">
      <c r="A58" t="s" s="83">
        <v>283</v>
      </c>
      <c r="B58" t="s" s="84">
        <v>284</v>
      </c>
      <c r="C58" t="s" s="84">
        <v>29</v>
      </c>
      <c r="D58" t="s" s="84">
        <v>285</v>
      </c>
      <c r="E58" t="s" s="84">
        <v>52</v>
      </c>
      <c r="F58" t="s" s="84">
        <v>242</v>
      </c>
      <c r="G58" t="s" s="84">
        <v>286</v>
      </c>
      <c r="H58" t="s" s="84">
        <v>287</v>
      </c>
      <c r="I58" t="s" s="84">
        <v>56</v>
      </c>
      <c r="J58" t="s" s="84">
        <v>56</v>
      </c>
      <c r="K58" t="s" s="84">
        <v>57</v>
      </c>
      <c r="L58" t="s" s="84">
        <v>58</v>
      </c>
      <c r="M58" s="94"/>
      <c r="N58" s="86"/>
      <c r="O58" s="90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91"/>
      <c r="AI58" s="91"/>
      <c r="AJ58" s="91"/>
      <c r="AK58" s="91"/>
      <c r="AL58" s="91"/>
      <c r="AM58" s="91"/>
      <c r="AN58" s="91"/>
      <c r="AO58" s="91"/>
      <c r="AP58" s="91"/>
      <c r="AQ58" s="91"/>
      <c r="AR58" s="92"/>
    </row>
    <row r="59" ht="42" customHeight="1">
      <c r="A59" t="s" s="83">
        <v>288</v>
      </c>
      <c r="B59" t="s" s="84">
        <v>289</v>
      </c>
      <c r="C59" t="s" s="84">
        <v>29</v>
      </c>
      <c r="D59" t="s" s="84">
        <v>290</v>
      </c>
      <c r="E59" t="s" s="84">
        <v>52</v>
      </c>
      <c r="F59" t="s" s="84">
        <v>242</v>
      </c>
      <c r="G59" t="s" s="84">
        <v>291</v>
      </c>
      <c r="H59" t="s" s="84">
        <v>274</v>
      </c>
      <c r="I59" t="s" s="84">
        <v>56</v>
      </c>
      <c r="J59" t="s" s="84">
        <v>56</v>
      </c>
      <c r="K59" t="s" s="84">
        <v>57</v>
      </c>
      <c r="L59" t="s" s="84">
        <v>58</v>
      </c>
      <c r="M59" s="94"/>
      <c r="N59" s="86"/>
      <c r="O59" s="90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92"/>
    </row>
    <row r="60" ht="42" customHeight="1">
      <c r="A60" t="s" s="83">
        <v>292</v>
      </c>
      <c r="B60" t="s" s="84">
        <v>293</v>
      </c>
      <c r="C60" t="s" s="84">
        <v>29</v>
      </c>
      <c r="D60" t="s" s="84">
        <v>294</v>
      </c>
      <c r="E60" t="s" s="84">
        <v>52</v>
      </c>
      <c r="F60" t="s" s="84">
        <v>242</v>
      </c>
      <c r="G60" t="s" s="84">
        <v>295</v>
      </c>
      <c r="H60" t="s" s="84">
        <v>296</v>
      </c>
      <c r="I60" t="s" s="84">
        <v>56</v>
      </c>
      <c r="J60" t="s" s="84">
        <v>56</v>
      </c>
      <c r="K60" t="s" s="84">
        <v>57</v>
      </c>
      <c r="L60" t="s" s="84">
        <v>58</v>
      </c>
      <c r="M60" s="94"/>
      <c r="N60" s="86"/>
      <c r="O60" s="90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91"/>
      <c r="AD60" s="91"/>
      <c r="AE60" s="91"/>
      <c r="AF60" s="91"/>
      <c r="AG60" s="91"/>
      <c r="AH60" s="91"/>
      <c r="AI60" s="91"/>
      <c r="AJ60" s="91"/>
      <c r="AK60" s="91"/>
      <c r="AL60" s="91"/>
      <c r="AM60" s="91"/>
      <c r="AN60" s="91"/>
      <c r="AO60" s="91"/>
      <c r="AP60" s="91"/>
      <c r="AQ60" s="91"/>
      <c r="AR60" s="92"/>
    </row>
    <row r="61" ht="28.2" customHeight="1">
      <c r="A61" t="s" s="83">
        <v>297</v>
      </c>
      <c r="B61" t="s" s="84">
        <v>293</v>
      </c>
      <c r="C61" t="s" s="84">
        <v>29</v>
      </c>
      <c r="D61" t="s" s="84">
        <v>246</v>
      </c>
      <c r="E61" t="s" s="84">
        <v>52</v>
      </c>
      <c r="F61" t="s" s="84">
        <v>242</v>
      </c>
      <c r="G61" t="s" s="84">
        <v>298</v>
      </c>
      <c r="H61" t="s" s="84">
        <v>269</v>
      </c>
      <c r="I61" t="s" s="84">
        <v>56</v>
      </c>
      <c r="J61" t="s" s="84">
        <v>56</v>
      </c>
      <c r="K61" t="s" s="84">
        <v>57</v>
      </c>
      <c r="L61" t="s" s="84">
        <v>58</v>
      </c>
      <c r="M61" s="94"/>
      <c r="N61" s="86"/>
      <c r="O61" s="90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J61" s="91"/>
      <c r="AK61" s="91"/>
      <c r="AL61" s="91"/>
      <c r="AM61" s="91"/>
      <c r="AN61" s="91"/>
      <c r="AO61" s="91"/>
      <c r="AP61" s="91"/>
      <c r="AQ61" s="91"/>
      <c r="AR61" s="92"/>
    </row>
    <row r="62" ht="42" customHeight="1">
      <c r="A62" t="s" s="83">
        <v>299</v>
      </c>
      <c r="B62" t="s" s="84">
        <v>300</v>
      </c>
      <c r="C62" t="s" s="84">
        <v>29</v>
      </c>
      <c r="D62" t="s" s="84">
        <v>301</v>
      </c>
      <c r="E62" t="s" s="84">
        <v>52</v>
      </c>
      <c r="F62" t="s" s="84">
        <v>242</v>
      </c>
      <c r="G62" t="s" s="84">
        <v>302</v>
      </c>
      <c r="H62" t="s" s="84">
        <v>303</v>
      </c>
      <c r="I62" t="s" s="84">
        <v>56</v>
      </c>
      <c r="J62" t="s" s="84">
        <v>56</v>
      </c>
      <c r="K62" t="s" s="84">
        <v>57</v>
      </c>
      <c r="L62" t="s" s="84">
        <v>58</v>
      </c>
      <c r="M62" s="94"/>
      <c r="N62" s="86"/>
      <c r="O62" s="90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1"/>
      <c r="AK62" s="91"/>
      <c r="AL62" s="91"/>
      <c r="AM62" s="91"/>
      <c r="AN62" s="91"/>
      <c r="AO62" s="91"/>
      <c r="AP62" s="91"/>
      <c r="AQ62" s="91"/>
      <c r="AR62" s="92"/>
    </row>
    <row r="63" ht="42" customHeight="1">
      <c r="A63" t="s" s="83">
        <v>304</v>
      </c>
      <c r="B63" t="s" s="84">
        <v>305</v>
      </c>
      <c r="C63" t="s" s="84">
        <v>29</v>
      </c>
      <c r="D63" t="s" s="84">
        <v>306</v>
      </c>
      <c r="E63" t="s" s="84">
        <v>52</v>
      </c>
      <c r="F63" t="s" s="84">
        <v>242</v>
      </c>
      <c r="G63" t="s" s="84">
        <v>307</v>
      </c>
      <c r="H63" t="s" s="84">
        <v>308</v>
      </c>
      <c r="I63" t="s" s="84">
        <v>56</v>
      </c>
      <c r="J63" t="s" s="84">
        <v>56</v>
      </c>
      <c r="K63" t="s" s="84">
        <v>57</v>
      </c>
      <c r="L63" t="s" s="84">
        <v>58</v>
      </c>
      <c r="M63" s="94"/>
      <c r="N63" s="86"/>
      <c r="O63" s="90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  <c r="AK63" s="91"/>
      <c r="AL63" s="91"/>
      <c r="AM63" s="91"/>
      <c r="AN63" s="91"/>
      <c r="AO63" s="91"/>
      <c r="AP63" s="91"/>
      <c r="AQ63" s="91"/>
      <c r="AR63" s="92"/>
    </row>
    <row r="64" ht="42" customHeight="1">
      <c r="A64" t="s" s="83">
        <v>309</v>
      </c>
      <c r="B64" t="s" s="84">
        <v>305</v>
      </c>
      <c r="C64" t="s" s="84">
        <v>29</v>
      </c>
      <c r="D64" t="s" s="84">
        <v>310</v>
      </c>
      <c r="E64" t="s" s="84">
        <v>52</v>
      </c>
      <c r="F64" t="s" s="84">
        <v>242</v>
      </c>
      <c r="G64" t="s" s="84">
        <v>311</v>
      </c>
      <c r="H64" t="s" s="84">
        <v>269</v>
      </c>
      <c r="I64" t="s" s="84">
        <v>56</v>
      </c>
      <c r="J64" t="s" s="84">
        <v>56</v>
      </c>
      <c r="K64" t="s" s="84">
        <v>57</v>
      </c>
      <c r="L64" t="s" s="84">
        <v>58</v>
      </c>
      <c r="M64" s="94"/>
      <c r="N64" s="86"/>
      <c r="O64" s="90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91"/>
      <c r="AP64" s="91"/>
      <c r="AQ64" s="91"/>
      <c r="AR64" s="92"/>
    </row>
    <row r="65" ht="55.8" customHeight="1">
      <c r="A65" t="s" s="83">
        <v>312</v>
      </c>
      <c r="B65" t="s" s="84">
        <v>313</v>
      </c>
      <c r="C65" t="s" s="84">
        <v>29</v>
      </c>
      <c r="D65" t="s" s="84">
        <v>314</v>
      </c>
      <c r="E65" t="s" s="84">
        <v>52</v>
      </c>
      <c r="F65" t="s" s="84">
        <v>242</v>
      </c>
      <c r="G65" t="s" s="84">
        <v>315</v>
      </c>
      <c r="H65" t="s" s="84">
        <v>316</v>
      </c>
      <c r="I65" t="s" s="84">
        <v>56</v>
      </c>
      <c r="J65" t="s" s="84">
        <v>56</v>
      </c>
      <c r="K65" t="s" s="84">
        <v>57</v>
      </c>
      <c r="L65" t="s" s="84">
        <v>58</v>
      </c>
      <c r="M65" s="94"/>
      <c r="N65" s="86"/>
      <c r="O65" s="90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1"/>
      <c r="AP65" s="91"/>
      <c r="AQ65" s="91"/>
      <c r="AR65" s="92"/>
    </row>
    <row r="66" ht="42" customHeight="1">
      <c r="A66" t="s" s="83">
        <v>317</v>
      </c>
      <c r="B66" t="s" s="84">
        <v>318</v>
      </c>
      <c r="C66" t="s" s="84">
        <v>29</v>
      </c>
      <c r="D66" t="s" s="84">
        <v>319</v>
      </c>
      <c r="E66" t="s" s="84">
        <v>52</v>
      </c>
      <c r="F66" t="s" s="84">
        <v>242</v>
      </c>
      <c r="G66" t="s" s="84">
        <v>320</v>
      </c>
      <c r="H66" t="s" s="84">
        <v>303</v>
      </c>
      <c r="I66" t="s" s="84">
        <v>56</v>
      </c>
      <c r="J66" t="s" s="84">
        <v>56</v>
      </c>
      <c r="K66" t="s" s="84">
        <v>57</v>
      </c>
      <c r="L66" t="s" s="84">
        <v>58</v>
      </c>
      <c r="M66" s="94"/>
      <c r="N66" s="86"/>
      <c r="O66" s="90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1"/>
      <c r="AE66" s="91"/>
      <c r="AF66" s="91"/>
      <c r="AG66" s="91"/>
      <c r="AH66" s="91"/>
      <c r="AI66" s="91"/>
      <c r="AJ66" s="91"/>
      <c r="AK66" s="91"/>
      <c r="AL66" s="91"/>
      <c r="AM66" s="91"/>
      <c r="AN66" s="91"/>
      <c r="AO66" s="91"/>
      <c r="AP66" s="91"/>
      <c r="AQ66" s="91"/>
      <c r="AR66" s="92"/>
    </row>
    <row r="67" ht="42" customHeight="1">
      <c r="A67" t="s" s="83">
        <v>321</v>
      </c>
      <c r="B67" t="s" s="84">
        <v>318</v>
      </c>
      <c r="C67" t="s" s="84">
        <v>29</v>
      </c>
      <c r="D67" t="s" s="84">
        <v>322</v>
      </c>
      <c r="E67" t="s" s="84">
        <v>52</v>
      </c>
      <c r="F67" t="s" s="84">
        <v>242</v>
      </c>
      <c r="G67" t="s" s="84">
        <v>323</v>
      </c>
      <c r="H67" t="s" s="84">
        <v>324</v>
      </c>
      <c r="I67" t="s" s="84">
        <v>56</v>
      </c>
      <c r="J67" t="s" s="84">
        <v>56</v>
      </c>
      <c r="K67" t="s" s="84">
        <v>57</v>
      </c>
      <c r="L67" t="s" s="84">
        <v>58</v>
      </c>
      <c r="M67" s="94"/>
      <c r="N67" s="86"/>
      <c r="O67" s="90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  <c r="AC67" s="91"/>
      <c r="AD67" s="91"/>
      <c r="AE67" s="91"/>
      <c r="AF67" s="91"/>
      <c r="AG67" s="91"/>
      <c r="AH67" s="91"/>
      <c r="AI67" s="91"/>
      <c r="AJ67" s="91"/>
      <c r="AK67" s="91"/>
      <c r="AL67" s="91"/>
      <c r="AM67" s="91"/>
      <c r="AN67" s="91"/>
      <c r="AO67" s="91"/>
      <c r="AP67" s="91"/>
      <c r="AQ67" s="91"/>
      <c r="AR67" s="92"/>
    </row>
    <row r="68" ht="42" customHeight="1">
      <c r="A68" t="s" s="83">
        <v>325</v>
      </c>
      <c r="B68" t="s" s="84">
        <v>326</v>
      </c>
      <c r="C68" t="s" s="84">
        <v>29</v>
      </c>
      <c r="D68" t="s" s="84">
        <v>327</v>
      </c>
      <c r="E68" t="s" s="84">
        <v>52</v>
      </c>
      <c r="F68" t="s" s="84">
        <v>242</v>
      </c>
      <c r="G68" t="s" s="84">
        <v>328</v>
      </c>
      <c r="H68" t="s" s="84">
        <v>329</v>
      </c>
      <c r="I68" t="s" s="84">
        <v>56</v>
      </c>
      <c r="J68" t="s" s="84">
        <v>56</v>
      </c>
      <c r="K68" t="s" s="84">
        <v>57</v>
      </c>
      <c r="L68" t="s" s="84">
        <v>58</v>
      </c>
      <c r="M68" s="94"/>
      <c r="N68" s="86"/>
      <c r="O68" s="90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1"/>
      <c r="AK68" s="91"/>
      <c r="AL68" s="91"/>
      <c r="AM68" s="91"/>
      <c r="AN68" s="91"/>
      <c r="AO68" s="91"/>
      <c r="AP68" s="91"/>
      <c r="AQ68" s="91"/>
      <c r="AR68" s="92"/>
    </row>
    <row r="69" ht="28.2" customHeight="1">
      <c r="A69" t="s" s="83">
        <v>330</v>
      </c>
      <c r="B69" t="s" s="84">
        <v>326</v>
      </c>
      <c r="C69" t="s" s="84">
        <v>29</v>
      </c>
      <c r="D69" t="s" s="84">
        <v>246</v>
      </c>
      <c r="E69" t="s" s="84">
        <v>52</v>
      </c>
      <c r="F69" t="s" s="84">
        <v>242</v>
      </c>
      <c r="G69" t="s" s="84">
        <v>331</v>
      </c>
      <c r="H69" t="s" s="84">
        <v>269</v>
      </c>
      <c r="I69" t="s" s="84">
        <v>56</v>
      </c>
      <c r="J69" t="s" s="84">
        <v>56</v>
      </c>
      <c r="K69" t="s" s="84">
        <v>57</v>
      </c>
      <c r="L69" t="s" s="84">
        <v>58</v>
      </c>
      <c r="M69" s="94"/>
      <c r="N69" s="86"/>
      <c r="O69" s="90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1"/>
      <c r="AK69" s="91"/>
      <c r="AL69" s="91"/>
      <c r="AM69" s="91"/>
      <c r="AN69" s="91"/>
      <c r="AO69" s="91"/>
      <c r="AP69" s="91"/>
      <c r="AQ69" s="91"/>
      <c r="AR69" s="92"/>
    </row>
    <row r="70" ht="42" customHeight="1">
      <c r="A70" t="s" s="83">
        <v>332</v>
      </c>
      <c r="B70" t="s" s="84">
        <v>333</v>
      </c>
      <c r="C70" t="s" s="84">
        <v>29</v>
      </c>
      <c r="D70" t="s" s="84">
        <v>334</v>
      </c>
      <c r="E70" t="s" s="84">
        <v>52</v>
      </c>
      <c r="F70" t="s" s="84">
        <v>242</v>
      </c>
      <c r="G70" t="s" s="84">
        <v>335</v>
      </c>
      <c r="H70" t="s" s="84">
        <v>336</v>
      </c>
      <c r="I70" t="s" s="84">
        <v>56</v>
      </c>
      <c r="J70" t="s" s="84">
        <v>56</v>
      </c>
      <c r="K70" t="s" s="84">
        <v>57</v>
      </c>
      <c r="L70" t="s" s="84">
        <v>58</v>
      </c>
      <c r="M70" s="94"/>
      <c r="N70" s="86"/>
      <c r="O70" s="90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  <c r="AC70" s="91"/>
      <c r="AD70" s="91"/>
      <c r="AE70" s="91"/>
      <c r="AF70" s="91"/>
      <c r="AG70" s="91"/>
      <c r="AH70" s="91"/>
      <c r="AI70" s="91"/>
      <c r="AJ70" s="91"/>
      <c r="AK70" s="91"/>
      <c r="AL70" s="91"/>
      <c r="AM70" s="91"/>
      <c r="AN70" s="91"/>
      <c r="AO70" s="91"/>
      <c r="AP70" s="91"/>
      <c r="AQ70" s="91"/>
      <c r="AR70" s="92"/>
    </row>
    <row r="71" ht="42" customHeight="1">
      <c r="A71" t="s" s="83">
        <v>337</v>
      </c>
      <c r="B71" t="s" s="84">
        <v>338</v>
      </c>
      <c r="C71" t="s" s="84">
        <v>29</v>
      </c>
      <c r="D71" t="s" s="84">
        <v>339</v>
      </c>
      <c r="E71" t="s" s="84">
        <v>52</v>
      </c>
      <c r="F71" t="s" s="84">
        <v>242</v>
      </c>
      <c r="G71" t="s" s="84">
        <v>340</v>
      </c>
      <c r="H71" t="s" s="84">
        <v>341</v>
      </c>
      <c r="I71" t="s" s="84">
        <v>56</v>
      </c>
      <c r="J71" t="s" s="84">
        <v>56</v>
      </c>
      <c r="K71" t="s" s="84">
        <v>57</v>
      </c>
      <c r="L71" t="s" s="84">
        <v>58</v>
      </c>
      <c r="M71" s="94"/>
      <c r="N71" s="86"/>
      <c r="O71" s="90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  <c r="AC71" s="91"/>
      <c r="AD71" s="91"/>
      <c r="AE71" s="91"/>
      <c r="AF71" s="91"/>
      <c r="AG71" s="91"/>
      <c r="AH71" s="91"/>
      <c r="AI71" s="91"/>
      <c r="AJ71" s="91"/>
      <c r="AK71" s="91"/>
      <c r="AL71" s="91"/>
      <c r="AM71" s="91"/>
      <c r="AN71" s="91"/>
      <c r="AO71" s="91"/>
      <c r="AP71" s="91"/>
      <c r="AQ71" s="91"/>
      <c r="AR71" s="92"/>
    </row>
    <row r="72" ht="28.2" customHeight="1">
      <c r="A72" t="s" s="83">
        <v>342</v>
      </c>
      <c r="B72" t="s" s="84">
        <v>338</v>
      </c>
      <c r="C72" t="s" s="84">
        <v>29</v>
      </c>
      <c r="D72" t="s" s="84">
        <v>343</v>
      </c>
      <c r="E72" t="s" s="84">
        <v>52</v>
      </c>
      <c r="F72" t="s" s="84">
        <v>242</v>
      </c>
      <c r="G72" t="s" s="84">
        <v>344</v>
      </c>
      <c r="H72" t="s" s="84">
        <v>269</v>
      </c>
      <c r="I72" t="s" s="84">
        <v>56</v>
      </c>
      <c r="J72" t="s" s="84">
        <v>56</v>
      </c>
      <c r="K72" t="s" s="84">
        <v>57</v>
      </c>
      <c r="L72" t="s" s="84">
        <v>58</v>
      </c>
      <c r="M72" s="94"/>
      <c r="N72" s="86"/>
      <c r="O72" s="90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91"/>
      <c r="AD72" s="91"/>
      <c r="AE72" s="91"/>
      <c r="AF72" s="91"/>
      <c r="AG72" s="91"/>
      <c r="AH72" s="91"/>
      <c r="AI72" s="91"/>
      <c r="AJ72" s="91"/>
      <c r="AK72" s="91"/>
      <c r="AL72" s="91"/>
      <c r="AM72" s="91"/>
      <c r="AN72" s="91"/>
      <c r="AO72" s="91"/>
      <c r="AP72" s="91"/>
      <c r="AQ72" s="91"/>
      <c r="AR72" s="92"/>
    </row>
    <row r="73" ht="55.8" customHeight="1">
      <c r="A73" t="s" s="83">
        <v>345</v>
      </c>
      <c r="B73" t="s" s="84">
        <v>346</v>
      </c>
      <c r="C73" t="s" s="84">
        <v>29</v>
      </c>
      <c r="D73" t="s" s="84">
        <v>347</v>
      </c>
      <c r="E73" t="s" s="84">
        <v>52</v>
      </c>
      <c r="F73" t="s" s="84">
        <v>242</v>
      </c>
      <c r="G73" t="s" s="84">
        <v>348</v>
      </c>
      <c r="H73" t="s" s="84">
        <v>349</v>
      </c>
      <c r="I73" t="s" s="84">
        <v>56</v>
      </c>
      <c r="J73" t="s" s="84">
        <v>56</v>
      </c>
      <c r="K73" t="s" s="84">
        <v>57</v>
      </c>
      <c r="L73" t="s" s="84">
        <v>58</v>
      </c>
      <c r="M73" s="94"/>
      <c r="N73" s="86"/>
      <c r="O73" s="90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1"/>
      <c r="AM73" s="91"/>
      <c r="AN73" s="91"/>
      <c r="AO73" s="91"/>
      <c r="AP73" s="91"/>
      <c r="AQ73" s="91"/>
      <c r="AR73" s="92"/>
    </row>
    <row r="74" ht="55.8" customHeight="1">
      <c r="A74" t="s" s="83">
        <v>350</v>
      </c>
      <c r="B74" t="s" s="84">
        <v>346</v>
      </c>
      <c r="C74" t="s" s="84">
        <v>29</v>
      </c>
      <c r="D74" t="s" s="84">
        <v>351</v>
      </c>
      <c r="E74" t="s" s="84">
        <v>52</v>
      </c>
      <c r="F74" t="s" s="84">
        <v>242</v>
      </c>
      <c r="G74" t="s" s="84">
        <v>352</v>
      </c>
      <c r="H74" t="s" s="84">
        <v>349</v>
      </c>
      <c r="I74" t="s" s="84">
        <v>56</v>
      </c>
      <c r="J74" t="s" s="84">
        <v>56</v>
      </c>
      <c r="K74" t="s" s="84">
        <v>57</v>
      </c>
      <c r="L74" t="s" s="84">
        <v>58</v>
      </c>
      <c r="M74" s="94"/>
      <c r="N74" s="86"/>
      <c r="O74" s="90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  <c r="AC74" s="91"/>
      <c r="AD74" s="91"/>
      <c r="AE74" s="91"/>
      <c r="AF74" s="91"/>
      <c r="AG74" s="91"/>
      <c r="AH74" s="91"/>
      <c r="AI74" s="91"/>
      <c r="AJ74" s="91"/>
      <c r="AK74" s="91"/>
      <c r="AL74" s="91"/>
      <c r="AM74" s="91"/>
      <c r="AN74" s="91"/>
      <c r="AO74" s="91"/>
      <c r="AP74" s="91"/>
      <c r="AQ74" s="91"/>
      <c r="AR74" s="92"/>
    </row>
    <row r="75" ht="42" customHeight="1">
      <c r="A75" t="s" s="83">
        <v>353</v>
      </c>
      <c r="B75" t="s" s="84">
        <v>354</v>
      </c>
      <c r="C75" t="s" s="84">
        <v>29</v>
      </c>
      <c r="D75" t="s" s="84">
        <v>355</v>
      </c>
      <c r="E75" t="s" s="84">
        <v>52</v>
      </c>
      <c r="F75" t="s" s="84">
        <v>242</v>
      </c>
      <c r="G75" t="s" s="84">
        <v>356</v>
      </c>
      <c r="H75" t="s" s="84">
        <v>336</v>
      </c>
      <c r="I75" t="s" s="84">
        <v>56</v>
      </c>
      <c r="J75" t="s" s="84">
        <v>56</v>
      </c>
      <c r="K75" t="s" s="84">
        <v>57</v>
      </c>
      <c r="L75" t="s" s="84">
        <v>58</v>
      </c>
      <c r="M75" s="94"/>
      <c r="N75" s="86"/>
      <c r="O75" s="98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3"/>
      <c r="AO75" s="93"/>
      <c r="AP75" s="93"/>
      <c r="AQ75" s="93"/>
      <c r="AR75" s="99"/>
    </row>
  </sheetData>
  <mergeCells count="1">
    <mergeCell ref="A1:N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