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BC71068-70ED-4DD0-9EA5-2063F0BDC939}" xr6:coauthVersionLast="43" xr6:coauthVersionMax="43" xr10:uidLastSave="{00000000-0000-0000-0000-000000000000}"/>
  <bookViews>
    <workbookView xWindow="336" yWindow="1056" windowWidth="22332" windowHeight="702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12" i="1" s="1"/>
  <c r="K11" i="1"/>
  <c r="L14" i="1" l="1"/>
  <c r="K14" i="1"/>
  <c r="E11" i="1"/>
  <c r="E12" i="1"/>
</calcChain>
</file>

<file path=xl/sharedStrings.xml><?xml version="1.0" encoding="utf-8"?>
<sst xmlns="http://schemas.openxmlformats.org/spreadsheetml/2006/main" count="24" uniqueCount="22">
  <si>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</si>
  <si>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</si>
  <si>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</si>
  <si>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</si>
  <si>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</si>
  <si>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</si>
  <si>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</si>
  <si>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</si>
  <si>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</si>
  <si>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</si>
  <si>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</si>
  <si>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</si>
  <si>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</si>
  <si>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</si>
  <si>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</si>
  <si>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z(0,995)</t>
  </si>
  <si>
    <t>Standard Error (product)</t>
  </si>
  <si>
    <t>Confidence interval</t>
  </si>
  <si>
    <t>(difference in means +/- standard error)</t>
  </si>
  <si>
    <t>As one can expect, this 99% confidence interval is wider than the 95%,</t>
  </si>
  <si>
    <t>Checks with E12</t>
  </si>
  <si>
    <t>SQRT(Var(E)/n(E) + Var(M)/n(M))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</si>
</sst>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9" fontId="4" fillId="2" borderId="0" xfId="0" applyNumberFormat="1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"/>
  <sheetViews>
    <sheetView tabSelected="1" topLeftCell="A7" zoomScale="96" zoomScaleNormal="96" workbookViewId="0">
      <selection activeCell="G11" sqref="G11"/>
    </sheetView>
  </sheetViews>
  <sheetFormatPr defaultRowHeight="11.4" x14ac:dyDescent="0.2"/>
  <cols>
    <col min="1" max="1" width="2" style="2" customWidth="1"/>
    <col min="2" max="2" width="12.21875" style="2" customWidth="1"/>
    <col min="3" max="3" width="10.77734375" style="2" bestFit="1" customWidth="1"/>
    <col min="4" max="4" width="11.33203125" style="2" bestFit="1" customWidth="1"/>
    <col min="5" max="5" width="11" style="2" bestFit="1" customWidth="1"/>
    <col min="6" max="7" width="8.88671875" style="2"/>
    <col min="8" max="8" width="5.6640625" style="2" bestFit="1" customWidth="1"/>
    <col min="9" max="9" width="6.44140625" style="2" bestFit="1" customWidth="1"/>
    <col min="10" max="16384" width="8.88671875" style="2"/>
  </cols>
  <sheetData>
    <row r="1" spans="2:14" ht="15.6" x14ac:dyDescent="0.3">
      <c r="B1" s="4" t="s">
        <v>7</v>
      </c>
    </row>
    <row r="2" spans="2:14" ht="12" x14ac:dyDescent="0.25">
      <c r="B2" s="1" t="s">
        <v>2</v>
      </c>
    </row>
    <row r="4" spans="2:14" ht="12" x14ac:dyDescent="0.25">
      <c r="B4" s="1" t="s">
        <v>9</v>
      </c>
      <c r="C4" s="2" t="s">
        <v>10</v>
      </c>
      <c r="M4" s="17"/>
      <c r="N4" s="17"/>
    </row>
    <row r="5" spans="2:14" ht="12" x14ac:dyDescent="0.25">
      <c r="B5" s="1" t="s">
        <v>11</v>
      </c>
      <c r="C5" s="2" t="s">
        <v>12</v>
      </c>
      <c r="M5" s="11"/>
      <c r="N5" s="11"/>
    </row>
    <row r="6" spans="2:14" ht="12" x14ac:dyDescent="0.25">
      <c r="B6" s="1" t="s">
        <v>13</v>
      </c>
      <c r="C6" s="2" t="s">
        <v>14</v>
      </c>
      <c r="M6" s="11"/>
      <c r="N6" s="11"/>
    </row>
    <row r="7" spans="2:14" ht="12" x14ac:dyDescent="0.25">
      <c r="B7" s="1"/>
      <c r="M7" s="12"/>
      <c r="N7" s="12"/>
    </row>
    <row r="8" spans="2:14" x14ac:dyDescent="0.2">
      <c r="M8" s="3"/>
      <c r="N8" s="3"/>
    </row>
    <row r="9" spans="2:14" ht="12.6" thickBot="1" x14ac:dyDescent="0.3">
      <c r="B9" s="6"/>
      <c r="C9" s="6" t="s">
        <v>0</v>
      </c>
      <c r="D9" s="6" t="s">
        <v>1</v>
      </c>
      <c r="E9" s="6" t="s">
        <v>5</v>
      </c>
      <c r="G9" s="13" t="s">
        <v>11</v>
      </c>
      <c r="H9" s="14"/>
      <c r="I9" s="14"/>
      <c r="J9" s="14"/>
    </row>
    <row r="10" spans="2:14" ht="12" x14ac:dyDescent="0.25">
      <c r="B10" s="1" t="s">
        <v>3</v>
      </c>
      <c r="C10" s="2">
        <v>100</v>
      </c>
      <c r="D10" s="2">
        <v>70</v>
      </c>
      <c r="E10" s="5" t="s">
        <v>6</v>
      </c>
      <c r="G10" s="14" t="s">
        <v>21</v>
      </c>
      <c r="H10" s="14"/>
      <c r="I10" s="14"/>
      <c r="J10" s="14"/>
      <c r="K10" s="2">
        <f>SQRT(10*10/100 +5*5/70)</f>
        <v>1.1649647450214351</v>
      </c>
      <c r="M10" s="2" t="s">
        <v>20</v>
      </c>
    </row>
    <row r="11" spans="2:14" ht="12" x14ac:dyDescent="0.25">
      <c r="B11" s="1" t="s">
        <v>8</v>
      </c>
      <c r="C11" s="2">
        <v>58</v>
      </c>
      <c r="D11" s="2">
        <v>65</v>
      </c>
      <c r="E11" s="7">
        <f>C11-D11</f>
        <v>-7</v>
      </c>
      <c r="G11" s="18" t="s">
        <v>15</v>
      </c>
      <c r="H11" s="15"/>
      <c r="I11" s="15"/>
      <c r="J11" s="14"/>
      <c r="K11" s="2">
        <f xml:space="preserve"> _xlfn.NORM.S.INV(0.995)</f>
        <v>2.5758293035488999</v>
      </c>
    </row>
    <row r="12" spans="2:14" ht="12" x14ac:dyDescent="0.25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2" t="s">
        <v>16</v>
      </c>
      <c r="H12" s="16"/>
      <c r="I12" s="16"/>
      <c r="J12" s="14"/>
      <c r="K12" s="2">
        <f>K10*K11</f>
        <v>3.0007503278275851</v>
      </c>
    </row>
    <row r="13" spans="2:14" x14ac:dyDescent="0.2">
      <c r="G13" s="14" t="s">
        <v>17</v>
      </c>
      <c r="H13" s="14"/>
      <c r="I13" s="14"/>
      <c r="J13" s="14"/>
    </row>
    <row r="14" spans="2:14" ht="12" x14ac:dyDescent="0.25">
      <c r="B14" s="1"/>
      <c r="G14" s="2" t="s">
        <v>18</v>
      </c>
      <c r="K14" s="7">
        <f>E11-K12</f>
        <v>-10.000750327827586</v>
      </c>
      <c r="L14" s="7">
        <f>E11+K12</f>
        <v>-3.9992496721724149</v>
      </c>
    </row>
    <row r="15" spans="2:14" ht="12" x14ac:dyDescent="0.25">
      <c r="B15" s="13"/>
      <c r="C15" s="14"/>
    </row>
    <row r="16" spans="2:14" ht="12" x14ac:dyDescent="0.25">
      <c r="G16" s="19" t="s">
        <v>13</v>
      </c>
    </row>
    <row r="17" spans="7:12" x14ac:dyDescent="0.2">
      <c r="G17" s="2" t="s">
        <v>19</v>
      </c>
    </row>
    <row r="18" spans="7:12" x14ac:dyDescent="0.2">
      <c r="K18" s="2">
        <v>-9.2799999999999994</v>
      </c>
      <c r="L18" s="2">
        <v>-4.72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2019-05-02T12:38:48Z</dcterms:modified>
</cp:coreProperties>
</file>