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FAB6F06-4BD3-462B-9A19-E768A2C0A0C0}" xr6:coauthVersionLast="43" xr6:coauthVersionMax="43" xr10:uidLastSave="{00000000-0000-0000-0000-000000000000}"/>
  <bookViews>
    <workbookView xWindow="2304" yWindow="1044" windowWidth="20052" windowHeight="11916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D25" i="1"/>
  <c r="D24" i="1"/>
  <c r="D23" i="1"/>
  <c r="D2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<sst xmlns="http://schemas.openxmlformats.org/spreadsheetml/2006/main" count="49" uniqueCount="31">
  <si>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</si>
  <si>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</si>
  <si>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</si>
  <si>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</si>
  <si>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</si>
  <si>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</si>
  <si>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</si>
  <si>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</si>
  <si>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</si>
  <si>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</si>
  <si>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</si>
  <si>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</si>
  <si>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</si>
  <si>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</si>
  <si>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</si>
  <si>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</si>
  <si>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</si>
  <si>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</si>
  <si>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</si>
  <si>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 (lbs)</t>
  </si>
  <si>
    <r>
      <t>Null hypothesis H</t>
    </r>
    <r>
      <rPr>
        <sz val="8"/>
        <color theme="1"/>
        <rFont val="Arial"/>
        <family val="2"/>
      </rPr>
      <t>0</t>
    </r>
    <r>
      <rPr>
        <sz val="9"/>
        <color theme="1"/>
        <rFont val="Arial"/>
        <family val="2"/>
      </rPr>
      <t>:</t>
    </r>
  </si>
  <si>
    <t>Sample mean</t>
  </si>
  <si>
    <t>Use T with 9 deg of freedom</t>
  </si>
  <si>
    <t>Sample std s</t>
  </si>
  <si>
    <t>Standard error</t>
  </si>
  <si>
    <t>One-sided test.</t>
  </si>
  <si>
    <t>T=</t>
  </si>
  <si>
    <t>p = 1 - t(T,9) =</t>
  </si>
  <si>
    <t>Thus we must accept H0 at the 1% significant level,</t>
  </si>
  <si>
    <t>but reject at the 5% and 10% levels (i.e. treatment working).</t>
  </si>
  <si>
    <t>Mean of Difference&lt;=0 (not working)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</si>
</sst>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3" xfId="0" applyFont="1" applyFill="1" applyBorder="1" applyAlignment="1">
      <alignment horizontal="right"/>
    </xf>
    <xf numFmtId="2" fontId="1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topLeftCell="A7" zoomScaleNormal="100" workbookViewId="0">
      <selection activeCell="D25" sqref="D25"/>
    </sheetView>
  </sheetViews>
  <sheetFormatPr defaultRowHeight="11.4" x14ac:dyDescent="0.2"/>
  <cols>
    <col min="1" max="1" width="2" style="1" customWidth="1"/>
    <col min="2" max="2" width="10.33203125" style="1" customWidth="1"/>
    <col min="3" max="3" width="11.109375" style="1" customWidth="1"/>
    <col min="4" max="4" width="13.77734375" style="1" customWidth="1"/>
    <col min="5" max="5" width="17.109375" style="1" customWidth="1"/>
    <col min="6" max="6" width="15.77734375" style="1" customWidth="1"/>
    <col min="7" max="7" width="12.109375" style="1" bestFit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14" ht="15.6" x14ac:dyDescent="0.3">
      <c r="B1" s="2" t="s">
        <v>0</v>
      </c>
    </row>
    <row r="2" spans="2:14" ht="12" x14ac:dyDescent="0.25">
      <c r="B2" s="3" t="s">
        <v>8</v>
      </c>
    </row>
    <row r="3" spans="2:14" ht="12" x14ac:dyDescent="0.25">
      <c r="B3" s="3"/>
    </row>
    <row r="4" spans="2:14" ht="12" x14ac:dyDescent="0.25">
      <c r="B4" s="3" t="s">
        <v>1</v>
      </c>
      <c r="C4" s="1" t="s">
        <v>9</v>
      </c>
    </row>
    <row r="5" spans="2:14" ht="12" x14ac:dyDescent="0.25">
      <c r="B5" s="3" t="s">
        <v>2</v>
      </c>
      <c r="C5" s="1" t="s">
        <v>3</v>
      </c>
    </row>
    <row r="6" spans="2:14" ht="12" x14ac:dyDescent="0.25">
      <c r="B6" s="3" t="s">
        <v>4</v>
      </c>
      <c r="C6" s="1" t="s">
        <v>13</v>
      </c>
    </row>
    <row r="7" spans="2:14" ht="12" x14ac:dyDescent="0.25">
      <c r="B7" s="3" t="s">
        <v>6</v>
      </c>
      <c r="C7" s="1" t="s">
        <v>5</v>
      </c>
    </row>
    <row r="8" spans="2:14" ht="12" x14ac:dyDescent="0.25">
      <c r="B8" s="3" t="s">
        <v>7</v>
      </c>
      <c r="C8" s="1" t="s">
        <v>10</v>
      </c>
    </row>
    <row r="9" spans="2:14" ht="12" x14ac:dyDescent="0.25">
      <c r="B9" s="3" t="s">
        <v>12</v>
      </c>
      <c r="C9" s="1" t="s">
        <v>11</v>
      </c>
    </row>
    <row r="10" spans="2:14" s="12" customFormat="1" ht="12" x14ac:dyDescent="0.25">
      <c r="D10" s="13" t="s">
        <v>2</v>
      </c>
      <c r="E10" s="13" t="s">
        <v>4</v>
      </c>
    </row>
    <row r="11" spans="2:14" ht="12.6" thickBot="1" x14ac:dyDescent="0.3">
      <c r="B11" s="4" t="s">
        <v>15</v>
      </c>
      <c r="C11" s="4" t="s">
        <v>16</v>
      </c>
      <c r="D11" s="14" t="s">
        <v>19</v>
      </c>
      <c r="E11" s="1" t="s">
        <v>20</v>
      </c>
      <c r="F11" s="1" t="s">
        <v>30</v>
      </c>
    </row>
    <row r="12" spans="2:14" ht="12" x14ac:dyDescent="0.25">
      <c r="B12" s="5">
        <v>228.5752732416</v>
      </c>
      <c r="C12" s="5">
        <v>228.55</v>
      </c>
      <c r="D12" s="7">
        <f>B12-C12</f>
        <v>2.5273241599990115E-2</v>
      </c>
      <c r="F12" s="9"/>
      <c r="G12" s="7"/>
      <c r="H12" s="8"/>
      <c r="I12" s="8"/>
      <c r="J12" s="8"/>
      <c r="K12" s="8"/>
      <c r="L12" s="8"/>
      <c r="M12" s="8"/>
      <c r="N12" s="8"/>
    </row>
    <row r="13" spans="2:14" ht="12" x14ac:dyDescent="0.25">
      <c r="B13" s="5">
        <v>244.00763158160001</v>
      </c>
      <c r="C13" s="5">
        <v>238.94556573959997</v>
      </c>
      <c r="D13" s="7">
        <f t="shared" ref="D13:D21" si="0">B13-C13</f>
        <v>5.0620658420000382</v>
      </c>
      <c r="E13" s="13" t="s">
        <v>6</v>
      </c>
      <c r="F13" s="9"/>
      <c r="G13" s="7"/>
      <c r="H13" s="8"/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6.840322910999987</v>
      </c>
      <c r="E14" s="1" t="s">
        <v>22</v>
      </c>
      <c r="F14" s="8"/>
      <c r="G14" s="7"/>
      <c r="H14" s="8"/>
      <c r="I14" s="7"/>
      <c r="J14" s="7"/>
      <c r="K14" s="8"/>
      <c r="L14" s="8"/>
      <c r="M14" s="8"/>
      <c r="N14" s="8"/>
    </row>
    <row r="15" spans="2:14" ht="12" x14ac:dyDescent="0.25">
      <c r="B15" s="5">
        <v>224.320351585</v>
      </c>
      <c r="C15" s="5">
        <v>224.22</v>
      </c>
      <c r="D15" s="7">
        <f t="shared" si="0"/>
        <v>0.10035158499999852</v>
      </c>
      <c r="F15" s="9"/>
      <c r="G15" s="8"/>
      <c r="H15" s="8"/>
      <c r="I15" s="7"/>
      <c r="J15" s="7"/>
      <c r="K15" s="8"/>
      <c r="L15" s="8"/>
      <c r="M15" s="8"/>
      <c r="N15" s="8"/>
    </row>
    <row r="16" spans="2:14" ht="12" x14ac:dyDescent="0.25">
      <c r="B16" s="5">
        <v>202.14184802779999</v>
      </c>
      <c r="C16" s="5">
        <v>199.71</v>
      </c>
      <c r="D16" s="7">
        <f t="shared" si="0"/>
        <v>2.4318480277999868</v>
      </c>
      <c r="E16" s="13" t="s">
        <v>7</v>
      </c>
      <c r="F16" s="8"/>
      <c r="G16" s="9"/>
      <c r="H16" s="7"/>
      <c r="I16" s="7"/>
      <c r="J16" s="7"/>
      <c r="K16" s="8"/>
      <c r="L16" s="8"/>
      <c r="M16" s="8"/>
      <c r="N16" s="8"/>
    </row>
    <row r="17" spans="2:14" ht="12" x14ac:dyDescent="0.25">
      <c r="B17" s="5">
        <v>246.98387211859998</v>
      </c>
      <c r="C17" s="5">
        <v>248.469535458</v>
      </c>
      <c r="D17" s="7">
        <f t="shared" si="0"/>
        <v>-1.4856633394000198</v>
      </c>
      <c r="E17" s="1" t="s">
        <v>25</v>
      </c>
      <c r="F17" s="9"/>
      <c r="G17" s="8"/>
      <c r="H17" s="8"/>
      <c r="I17" s="7"/>
      <c r="J17" s="7"/>
      <c r="K17" s="8"/>
      <c r="L17" s="8"/>
      <c r="M17" s="8"/>
      <c r="N17" s="8"/>
    </row>
    <row r="18" spans="2:14" ht="12" x14ac:dyDescent="0.25">
      <c r="B18" s="5">
        <v>195.85867356079999</v>
      </c>
      <c r="C18" s="5">
        <v>192.6043982672</v>
      </c>
      <c r="D18" s="7">
        <f t="shared" si="0"/>
        <v>3.2542752935999886</v>
      </c>
      <c r="E18" s="12" t="s">
        <v>27</v>
      </c>
      <c r="F18" s="8">
        <f>1 -_xlfn.T.DIST(D25,9,TRUE)</f>
        <v>3.7920056200565821E-2</v>
      </c>
      <c r="G18" s="9"/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G19" s="8"/>
      <c r="H19" s="8"/>
      <c r="I19" s="7"/>
      <c r="J19" s="7"/>
      <c r="K19" s="8"/>
      <c r="L19" s="8"/>
      <c r="M19" s="8"/>
      <c r="N19" s="8"/>
    </row>
    <row r="20" spans="2:14" ht="12" x14ac:dyDescent="0.25">
      <c r="B20" s="5">
        <v>243.32419856939998</v>
      </c>
      <c r="C20" s="5">
        <v>233.85288748739998</v>
      </c>
      <c r="D20" s="7">
        <f t="shared" si="0"/>
        <v>9.4713110819999997</v>
      </c>
      <c r="E20" s="13" t="s">
        <v>12</v>
      </c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15">
        <f t="shared" si="0"/>
        <v>-3.6627092062000202</v>
      </c>
      <c r="E21" s="1" t="s">
        <v>28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C22" s="1" t="s">
        <v>21</v>
      </c>
      <c r="D22" s="5">
        <f>AVERAGE(D12:D21)</f>
        <v>2.5070888468999954</v>
      </c>
      <c r="E22" s="1" t="s">
        <v>29</v>
      </c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">
      <c r="C23" s="1" t="s">
        <v>23</v>
      </c>
      <c r="D23" s="1">
        <f>_xlfn.STDEV.S(D12:D21)</f>
        <v>3.9525923189321932</v>
      </c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C24" s="1" t="s">
        <v>24</v>
      </c>
      <c r="D24" s="1">
        <f>D23/SQRT(10)</f>
        <v>1.2499194389912405</v>
      </c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C25" s="1" t="s">
        <v>26</v>
      </c>
      <c r="D25" s="1">
        <f>(D22-0)/D24</f>
        <v>2.0058003489595824</v>
      </c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20" ht="15.6" x14ac:dyDescent="0.3">
      <c r="B1" s="2" t="s">
        <v>0</v>
      </c>
    </row>
    <row r="2" spans="2:20" ht="12" x14ac:dyDescent="0.25">
      <c r="B2" s="3" t="s">
        <v>14</v>
      </c>
    </row>
    <row r="3" spans="2:20" ht="12" x14ac:dyDescent="0.25">
      <c r="B3" s="3"/>
    </row>
    <row r="4" spans="2:20" ht="12" x14ac:dyDescent="0.25">
      <c r="B4" s="3" t="s">
        <v>1</v>
      </c>
      <c r="C4" s="1" t="s">
        <v>9</v>
      </c>
    </row>
    <row r="5" spans="2:20" ht="12" x14ac:dyDescent="0.25">
      <c r="B5" s="3" t="s">
        <v>2</v>
      </c>
      <c r="C5" s="1" t="s">
        <v>3</v>
      </c>
    </row>
    <row r="6" spans="2:20" ht="12" x14ac:dyDescent="0.25">
      <c r="B6" s="3" t="s">
        <v>4</v>
      </c>
      <c r="C6" s="1" t="s">
        <v>13</v>
      </c>
    </row>
    <row r="7" spans="2:20" ht="12" x14ac:dyDescent="0.25">
      <c r="B7" s="3" t="s">
        <v>6</v>
      </c>
      <c r="C7" s="1" t="s">
        <v>5</v>
      </c>
    </row>
    <row r="8" spans="2:20" ht="12" x14ac:dyDescent="0.25">
      <c r="B8" s="3" t="s">
        <v>7</v>
      </c>
      <c r="C8" s="1" t="s">
        <v>10</v>
      </c>
    </row>
    <row r="9" spans="2:20" ht="12" x14ac:dyDescent="0.25">
      <c r="B9" s="3" t="s">
        <v>12</v>
      </c>
      <c r="C9" s="1" t="s">
        <v>11</v>
      </c>
    </row>
    <row r="10" spans="2:20" x14ac:dyDescent="0.2">
      <c r="S10" s="8"/>
      <c r="T10" s="8"/>
    </row>
    <row r="11" spans="2:20" ht="12.6" thickBot="1" x14ac:dyDescent="0.3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ht="12" x14ac:dyDescent="0.25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ht="12" x14ac:dyDescent="0.25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ht="12" x14ac:dyDescent="0.25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ht="12" x14ac:dyDescent="0.25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ht="12" x14ac:dyDescent="0.25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ht="12" x14ac:dyDescent="0.25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2019-05-22T15:10:44Z</dcterms:modified>
</cp:coreProperties>
</file>