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qian\Dropbox\hcgolf\tournaments\"/>
    </mc:Choice>
  </mc:AlternateContent>
  <bookViews>
    <workbookView xWindow="0" yWindow="0" windowWidth="15975" windowHeight="3060" activeTab="1"/>
  </bookViews>
  <sheets>
    <sheet name="PearlandMar24-2018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2" l="1"/>
  <c r="L30" i="2" s="1"/>
  <c r="K18" i="2"/>
  <c r="L18" i="2" s="1"/>
  <c r="K11" i="2"/>
  <c r="L11" i="2" s="1"/>
  <c r="K31" i="2"/>
  <c r="L31" i="2" s="1"/>
  <c r="K1" i="2"/>
  <c r="L1" i="2" s="1"/>
  <c r="K26" i="2"/>
  <c r="L26" i="2" s="1"/>
  <c r="K10" i="2"/>
  <c r="L10" i="2" s="1"/>
  <c r="K20" i="2"/>
  <c r="L20" i="2" s="1"/>
  <c r="K22" i="2"/>
  <c r="L22" i="2" s="1"/>
  <c r="K27" i="2"/>
  <c r="L27" i="2" s="1"/>
  <c r="K13" i="2"/>
  <c r="L13" i="2" s="1"/>
  <c r="K16" i="2"/>
  <c r="L16" i="2" s="1"/>
  <c r="K19" i="2"/>
  <c r="L19" i="2" s="1"/>
  <c r="K25" i="2"/>
  <c r="L25" i="2" s="1"/>
  <c r="K24" i="2"/>
  <c r="L24" i="2" s="1"/>
  <c r="K4" i="2"/>
  <c r="L4" i="2" s="1"/>
  <c r="K9" i="2"/>
  <c r="L9" i="2" s="1"/>
  <c r="K7" i="2"/>
  <c r="L7" i="2" s="1"/>
  <c r="K21" i="2"/>
  <c r="L21" i="2" s="1"/>
  <c r="K8" i="2"/>
  <c r="L8" i="2" s="1"/>
  <c r="K23" i="2"/>
  <c r="L23" i="2" s="1"/>
  <c r="K2" i="2"/>
  <c r="L2" i="2" s="1"/>
  <c r="K3" i="2"/>
  <c r="L3" i="2" s="1"/>
  <c r="K28" i="2"/>
  <c r="L28" i="2" s="1"/>
  <c r="K17" i="2"/>
  <c r="L17" i="2" s="1"/>
  <c r="K12" i="2"/>
  <c r="L12" i="2" s="1"/>
  <c r="K14" i="2"/>
  <c r="L14" i="2" s="1"/>
  <c r="K29" i="2"/>
  <c r="L29" i="2" s="1"/>
  <c r="K6" i="2"/>
  <c r="L6" i="2" s="1"/>
  <c r="K15" i="2"/>
  <c r="L15" i="2" s="1"/>
  <c r="K5" i="2"/>
  <c r="L5" i="2" s="1"/>
  <c r="K42" i="1" l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29" i="1"/>
  <c r="L29" i="1" s="1"/>
  <c r="K28" i="1"/>
  <c r="L28" i="1" s="1"/>
  <c r="K27" i="1"/>
  <c r="L27" i="1" s="1"/>
  <c r="K26" i="1"/>
  <c r="L26" i="1" s="1"/>
  <c r="K25" i="1"/>
  <c r="L25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</calcChain>
</file>

<file path=xl/sharedStrings.xml><?xml version="1.0" encoding="utf-8"?>
<sst xmlns="http://schemas.openxmlformats.org/spreadsheetml/2006/main" count="182" uniqueCount="80">
  <si>
    <t>一组：1，2，13，14；</t>
  </si>
  <si>
    <t>二组：3，4，23，24； </t>
  </si>
  <si>
    <t>三组：5，6，15，16；</t>
  </si>
  <si>
    <t>四组：7，8，17，18； </t>
  </si>
  <si>
    <t>五组：9，10，19，20；</t>
  </si>
  <si>
    <t>六组：11，12，21，22；</t>
  </si>
  <si>
    <t>七组 ：25, 26, 33, 34；</t>
  </si>
  <si>
    <t>八组：27, 28, 35，40；</t>
  </si>
  <si>
    <t>九组：29，31， 38， 39； </t>
  </si>
  <si>
    <t>十组：32， 36， 37。</t>
  </si>
  <si>
    <t>Paid</t>
  </si>
  <si>
    <t>Yes</t>
  </si>
  <si>
    <t>HCP</t>
  </si>
  <si>
    <t>Gross</t>
  </si>
  <si>
    <t>Net</t>
  </si>
  <si>
    <t>Cname</t>
  </si>
  <si>
    <t>汤姆 </t>
  </si>
  <si>
    <t>Tom Huang</t>
  </si>
  <si>
    <t>Xingyuan Li </t>
  </si>
  <si>
    <t>Xingong Li </t>
  </si>
  <si>
    <t>Vicky, </t>
  </si>
  <si>
    <t>Henry Ren</t>
  </si>
  <si>
    <t>Wu Lei</t>
  </si>
  <si>
    <t>Kevin Qian </t>
  </si>
  <si>
    <t>Hongbin Bao</t>
  </si>
  <si>
    <t>钱东石</t>
  </si>
  <si>
    <t>Dongshi Qian</t>
  </si>
  <si>
    <t>包鸿滨</t>
  </si>
  <si>
    <t>Joe Lee</t>
  </si>
  <si>
    <t>Tony Xie</t>
  </si>
  <si>
    <t>Tran </t>
  </si>
  <si>
    <t>Eric Lin </t>
  </si>
  <si>
    <t>George Zhang </t>
  </si>
  <si>
    <t>沈云清 </t>
  </si>
  <si>
    <t>Yunqin Shen</t>
  </si>
  <si>
    <t>Jason Xie</t>
  </si>
  <si>
    <t>Michael Zheng .</t>
  </si>
  <si>
    <t>Hongzhi Tien</t>
  </si>
  <si>
    <t>Andy Sun</t>
  </si>
  <si>
    <t>Jun Ma</t>
  </si>
  <si>
    <t>马军</t>
  </si>
  <si>
    <t>朱捷</t>
  </si>
  <si>
    <t>Jie Zhu</t>
  </si>
  <si>
    <t>Wang Yong</t>
  </si>
  <si>
    <t>Robin Luo</t>
  </si>
  <si>
    <t>童建斌</t>
  </si>
  <si>
    <t>Jianbin Tong</t>
  </si>
  <si>
    <t>TanKiew</t>
  </si>
  <si>
    <t>John Jiang </t>
  </si>
  <si>
    <t>Steve T. </t>
  </si>
  <si>
    <t>George Wu </t>
  </si>
  <si>
    <t>Xiang Tian </t>
  </si>
  <si>
    <t>明波</t>
  </si>
  <si>
    <t xml:space="preserve"> 有力</t>
  </si>
  <si>
    <t>Youli Mao</t>
  </si>
  <si>
    <t>Jim Yu</t>
  </si>
  <si>
    <t>James Li</t>
  </si>
  <si>
    <t>Rocky Wang</t>
  </si>
  <si>
    <t>Nathan Lu</t>
  </si>
  <si>
    <t>Wu Zhu</t>
  </si>
  <si>
    <t>Michael Li</t>
  </si>
  <si>
    <t>Kevin Ding</t>
  </si>
  <si>
    <t>大久</t>
  </si>
  <si>
    <t>Dajiu</t>
  </si>
  <si>
    <t>Pong Tan</t>
  </si>
  <si>
    <t>谭鹏</t>
  </si>
  <si>
    <t>CallwayHCP</t>
  </si>
  <si>
    <t>x</t>
  </si>
  <si>
    <t>Close to pin</t>
  </si>
  <si>
    <t>Long Driver</t>
  </si>
  <si>
    <t>George  Zhang</t>
  </si>
  <si>
    <t>1st Gross</t>
  </si>
  <si>
    <t>2nd Gross</t>
  </si>
  <si>
    <t>3rd Gross</t>
  </si>
  <si>
    <t>1st Net</t>
  </si>
  <si>
    <t>2nd Net</t>
  </si>
  <si>
    <t>3rd Net</t>
  </si>
  <si>
    <t>Mingbuo He</t>
  </si>
  <si>
    <t>72.1/130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</si>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</sst>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2"/>
      <color rgb="FF26282A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164" fontId="0" fillId="0" borderId="1" xfId="0" applyNumberFormat="1" applyBorder="1"/>
    <xf numFmtId="164" fontId="2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horizontal="left" vertical="top" wrapText="1"/>
    </xf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165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165" fontId="0" fillId="0" borderId="0" xfId="0" applyNumberFormat="1"/>
    <xf numFmtId="0" fontId="0" fillId="0" borderId="0" xfId="0" applyNumberFormat="1" applyBorder="1"/>
    <xf numFmtId="164" fontId="1" fillId="0" borderId="0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164" fontId="0" fillId="0" borderId="0" xfId="0" applyNumberFormat="1" applyBorder="1"/>
    <xf numFmtId="0" fontId="0" fillId="0" borderId="1" xfId="0" applyBorder="1"/>
    <xf numFmtId="2" fontId="0" fillId="0" borderId="0" xfId="0" applyNumberFormat="1" applyBorder="1"/>
    <xf numFmtId="1" fontId="0" fillId="0" borderId="0" xfId="0" applyNumberFormat="1" applyBorder="1"/>
    <xf numFmtId="165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7" workbookViewId="0">
      <selection activeCell="A7" sqref="A1:XFD1048576"/>
    </sheetView>
  </sheetViews>
  <sheetFormatPr defaultRowHeight="15.75" x14ac:dyDescent="0.25"/>
  <cols>
    <col min="1" max="1" width="8.7109375" style="7"/>
    <col min="2" max="2" width="19.42578125" style="2" customWidth="1"/>
    <col min="3" max="3" width="12.42578125" style="2" customWidth="1"/>
    <col min="4" max="4" width="16.5703125" customWidth="1"/>
    <col min="5" max="5" width="8.7109375" style="9"/>
    <col min="6" max="6" width="8.7109375" style="12"/>
    <col min="7" max="7" width="11" style="12" customWidth="1"/>
    <col min="8" max="8" width="8.7109375" style="12"/>
    <col min="9" max="9" width="13.7109375" customWidth="1"/>
    <col min="12" max="12" width="9.42578125" bestFit="1" customWidth="1"/>
  </cols>
  <sheetData>
    <row r="1" spans="1:12" x14ac:dyDescent="0.25">
      <c r="K1" t="s">
        <v>78</v>
      </c>
    </row>
    <row r="2" spans="1:12" x14ac:dyDescent="0.25">
      <c r="A2" s="6"/>
      <c r="B2" s="4"/>
      <c r="C2" s="4" t="s">
        <v>15</v>
      </c>
      <c r="D2" s="3" t="s">
        <v>10</v>
      </c>
      <c r="E2" s="8" t="s">
        <v>12</v>
      </c>
      <c r="F2" s="11" t="s">
        <v>13</v>
      </c>
      <c r="G2" s="12" t="s">
        <v>66</v>
      </c>
      <c r="H2" s="11" t="s">
        <v>14</v>
      </c>
      <c r="I2" s="3"/>
      <c r="K2" t="s">
        <v>79</v>
      </c>
    </row>
    <row r="3" spans="1:12" ht="15" x14ac:dyDescent="0.25">
      <c r="A3" s="6">
        <v>1</v>
      </c>
      <c r="B3" s="5" t="s">
        <v>18</v>
      </c>
      <c r="C3" s="5"/>
      <c r="D3" s="3"/>
      <c r="E3" s="8"/>
      <c r="F3" s="11">
        <v>86</v>
      </c>
      <c r="G3" s="11">
        <v>11</v>
      </c>
      <c r="H3" s="11">
        <v>75</v>
      </c>
      <c r="I3" s="3"/>
      <c r="K3" s="13">
        <f>F3-72.1</f>
        <v>13.900000000000006</v>
      </c>
      <c r="L3" s="13">
        <f>K3*130/113</f>
        <v>15.991150442477883</v>
      </c>
    </row>
    <row r="4" spans="1:12" ht="15" x14ac:dyDescent="0.25">
      <c r="A4" s="6">
        <v>2</v>
      </c>
      <c r="B4" s="5" t="s">
        <v>17</v>
      </c>
      <c r="C4" s="5" t="s">
        <v>16</v>
      </c>
      <c r="D4" s="3"/>
      <c r="E4" s="8"/>
      <c r="F4" s="11">
        <v>93</v>
      </c>
      <c r="G4" s="10">
        <v>17.5</v>
      </c>
      <c r="H4" s="10">
        <v>75.5</v>
      </c>
      <c r="I4" s="3"/>
      <c r="K4" s="13">
        <f t="shared" ref="K4:K42" si="0">F4-72.1</f>
        <v>20.900000000000006</v>
      </c>
      <c r="L4" s="13">
        <f t="shared" ref="L4:L10" si="1">K4*130/113</f>
        <v>24.044247787610626</v>
      </c>
    </row>
    <row r="5" spans="1:12" ht="15" x14ac:dyDescent="0.25">
      <c r="A5" s="6">
        <v>3</v>
      </c>
      <c r="B5" s="5" t="s">
        <v>19</v>
      </c>
      <c r="C5" s="5"/>
      <c r="D5" s="3"/>
      <c r="E5" s="8">
        <v>11</v>
      </c>
      <c r="F5" s="11">
        <v>86</v>
      </c>
      <c r="G5" s="11">
        <v>13</v>
      </c>
      <c r="H5" s="11">
        <v>73</v>
      </c>
      <c r="I5" s="3"/>
      <c r="K5" s="13">
        <f t="shared" si="0"/>
        <v>13.900000000000006</v>
      </c>
      <c r="L5" s="13">
        <f t="shared" si="1"/>
        <v>15.991150442477883</v>
      </c>
    </row>
    <row r="6" spans="1:12" ht="15" x14ac:dyDescent="0.25">
      <c r="A6" s="6">
        <v>4</v>
      </c>
      <c r="B6" s="5" t="s">
        <v>20</v>
      </c>
      <c r="C6" s="5"/>
      <c r="D6" s="3" t="s">
        <v>11</v>
      </c>
      <c r="E6" s="8"/>
      <c r="F6" s="11">
        <v>108</v>
      </c>
      <c r="G6" s="11">
        <v>31</v>
      </c>
      <c r="H6" s="11">
        <v>77</v>
      </c>
      <c r="I6" s="3"/>
      <c r="K6" s="13">
        <f t="shared" si="0"/>
        <v>35.900000000000006</v>
      </c>
      <c r="L6" s="13">
        <f t="shared" si="1"/>
        <v>41.300884955752224</v>
      </c>
    </row>
    <row r="7" spans="1:12" ht="15" x14ac:dyDescent="0.25">
      <c r="A7" s="6">
        <v>5</v>
      </c>
      <c r="B7" s="5" t="s">
        <v>21</v>
      </c>
      <c r="C7" s="5"/>
      <c r="D7" s="3"/>
      <c r="E7" s="8"/>
      <c r="F7" s="11">
        <v>92</v>
      </c>
      <c r="G7" s="11">
        <v>18</v>
      </c>
      <c r="H7" s="11">
        <v>74</v>
      </c>
      <c r="I7" s="3"/>
      <c r="K7" s="13">
        <f t="shared" si="0"/>
        <v>19.900000000000006</v>
      </c>
      <c r="L7" s="13">
        <f t="shared" si="1"/>
        <v>22.893805309734521</v>
      </c>
    </row>
    <row r="8" spans="1:12" ht="15" x14ac:dyDescent="0.25">
      <c r="A8" s="6">
        <v>6</v>
      </c>
      <c r="B8" s="5" t="s">
        <v>22</v>
      </c>
      <c r="C8" s="5"/>
      <c r="D8" s="3"/>
      <c r="E8" s="8"/>
      <c r="F8" s="11">
        <v>90</v>
      </c>
      <c r="G8" s="11">
        <v>16</v>
      </c>
      <c r="H8" s="11">
        <v>74</v>
      </c>
      <c r="I8" s="3"/>
      <c r="K8" s="13">
        <f t="shared" si="0"/>
        <v>17.900000000000006</v>
      </c>
      <c r="L8" s="13">
        <f t="shared" si="1"/>
        <v>20.592920353982308</v>
      </c>
    </row>
    <row r="9" spans="1:12" ht="15" x14ac:dyDescent="0.25">
      <c r="A9" s="6">
        <v>7</v>
      </c>
      <c r="B9" s="5" t="s">
        <v>23</v>
      </c>
      <c r="C9" s="5"/>
      <c r="D9" s="3" t="s">
        <v>11</v>
      </c>
      <c r="E9" s="8"/>
      <c r="F9" s="11">
        <v>94</v>
      </c>
      <c r="G9" s="11">
        <v>19</v>
      </c>
      <c r="H9" s="11">
        <v>75</v>
      </c>
      <c r="I9" s="3"/>
      <c r="K9" s="13">
        <f t="shared" si="0"/>
        <v>21.900000000000006</v>
      </c>
      <c r="L9" s="13">
        <f t="shared" si="1"/>
        <v>25.194690265486734</v>
      </c>
    </row>
    <row r="10" spans="1:12" ht="15" x14ac:dyDescent="0.25">
      <c r="A10" s="6">
        <v>8</v>
      </c>
      <c r="B10" s="5" t="s">
        <v>47</v>
      </c>
      <c r="C10" s="5"/>
      <c r="D10" s="3"/>
      <c r="E10" s="8"/>
      <c r="F10" s="11">
        <v>104</v>
      </c>
      <c r="G10" s="11">
        <v>27</v>
      </c>
      <c r="H10" s="11">
        <v>77</v>
      </c>
      <c r="I10" s="3"/>
      <c r="K10" s="13">
        <f t="shared" si="0"/>
        <v>31.900000000000006</v>
      </c>
      <c r="L10" s="13">
        <f t="shared" si="1"/>
        <v>36.699115044247797</v>
      </c>
    </row>
    <row r="11" spans="1:12" ht="15" x14ac:dyDescent="0.25">
      <c r="A11" s="6">
        <v>9</v>
      </c>
      <c r="B11" s="5" t="s">
        <v>48</v>
      </c>
      <c r="C11" s="5"/>
      <c r="D11" s="3"/>
      <c r="E11" s="8"/>
      <c r="F11" s="11" t="s">
        <v>67</v>
      </c>
      <c r="G11" s="11"/>
      <c r="H11" s="11"/>
      <c r="I11" s="3"/>
      <c r="K11" s="13" t="s">
        <v>79</v>
      </c>
    </row>
    <row r="12" spans="1:12" ht="15" x14ac:dyDescent="0.25">
      <c r="A12" s="6">
        <v>10</v>
      </c>
      <c r="B12" s="5" t="s">
        <v>49</v>
      </c>
      <c r="C12" s="5"/>
      <c r="D12" s="3"/>
      <c r="E12" s="8"/>
      <c r="F12" s="11" t="s">
        <v>67</v>
      </c>
      <c r="G12" s="11"/>
      <c r="H12" s="11"/>
      <c r="I12" s="3"/>
      <c r="K12" s="13" t="s">
        <v>79</v>
      </c>
    </row>
    <row r="13" spans="1:12" ht="15" x14ac:dyDescent="0.25">
      <c r="A13" s="6">
        <v>11</v>
      </c>
      <c r="B13" s="5" t="s">
        <v>50</v>
      </c>
      <c r="C13" s="5"/>
      <c r="D13" s="3"/>
      <c r="E13" s="8"/>
      <c r="F13" s="11" t="s">
        <v>67</v>
      </c>
      <c r="G13" s="11"/>
      <c r="H13" s="11"/>
      <c r="I13" s="3"/>
      <c r="K13" s="13" t="s">
        <v>79</v>
      </c>
    </row>
    <row r="14" spans="1:12" ht="15" x14ac:dyDescent="0.25">
      <c r="A14" s="6">
        <v>12</v>
      </c>
      <c r="B14" s="5" t="s">
        <v>51</v>
      </c>
      <c r="C14" s="5"/>
      <c r="D14" s="3"/>
      <c r="E14" s="8">
        <v>11</v>
      </c>
      <c r="F14" s="11" t="s">
        <v>67</v>
      </c>
      <c r="G14" s="11"/>
      <c r="H14" s="11"/>
      <c r="I14" s="3"/>
      <c r="K14" s="13" t="s">
        <v>79</v>
      </c>
    </row>
    <row r="15" spans="1:12" ht="15" x14ac:dyDescent="0.25">
      <c r="A15" s="6">
        <v>13</v>
      </c>
      <c r="B15" s="5" t="s">
        <v>77</v>
      </c>
      <c r="C15" s="5" t="s">
        <v>52</v>
      </c>
      <c r="D15" s="3"/>
      <c r="E15" s="8"/>
      <c r="F15" s="11">
        <v>83</v>
      </c>
      <c r="G15" s="11">
        <v>12</v>
      </c>
      <c r="H15" s="11">
        <v>71</v>
      </c>
      <c r="I15" s="3" t="s">
        <v>73</v>
      </c>
      <c r="J15" t="s">
        <v>74</v>
      </c>
      <c r="K15" s="13">
        <f t="shared" si="0"/>
        <v>10.900000000000006</v>
      </c>
      <c r="L15" s="13">
        <f t="shared" ref="L15:L20" si="2">K15*130/113</f>
        <v>12.539823008849563</v>
      </c>
    </row>
    <row r="16" spans="1:12" ht="15" x14ac:dyDescent="0.25">
      <c r="A16" s="6">
        <v>14</v>
      </c>
      <c r="B16" s="5" t="s">
        <v>54</v>
      </c>
      <c r="C16" s="5" t="s">
        <v>53</v>
      </c>
      <c r="D16" s="3"/>
      <c r="E16" s="8">
        <v>11</v>
      </c>
      <c r="F16" s="11">
        <v>82</v>
      </c>
      <c r="G16" s="10">
        <v>9.5</v>
      </c>
      <c r="H16" s="10">
        <v>72.5</v>
      </c>
      <c r="I16" s="3" t="s">
        <v>72</v>
      </c>
      <c r="K16" s="13">
        <f t="shared" si="0"/>
        <v>9.9000000000000057</v>
      </c>
      <c r="L16" s="13">
        <f t="shared" si="2"/>
        <v>11.389380530973458</v>
      </c>
    </row>
    <row r="17" spans="1:12" ht="15" x14ac:dyDescent="0.25">
      <c r="A17" s="6">
        <v>15</v>
      </c>
      <c r="B17" s="5" t="s">
        <v>55</v>
      </c>
      <c r="C17" s="5"/>
      <c r="D17" s="3"/>
      <c r="E17" s="8"/>
      <c r="F17" s="11">
        <v>100</v>
      </c>
      <c r="G17" s="11">
        <v>23</v>
      </c>
      <c r="H17" s="11">
        <v>77</v>
      </c>
      <c r="I17" s="3"/>
      <c r="K17" s="13">
        <f t="shared" si="0"/>
        <v>27.900000000000006</v>
      </c>
      <c r="L17" s="13">
        <f t="shared" si="2"/>
        <v>32.097345132743371</v>
      </c>
    </row>
    <row r="18" spans="1:12" ht="15" x14ac:dyDescent="0.25">
      <c r="A18" s="6">
        <v>16</v>
      </c>
      <c r="B18" s="5" t="s">
        <v>56</v>
      </c>
      <c r="C18" s="5"/>
      <c r="D18" s="3"/>
      <c r="E18" s="8"/>
      <c r="F18" s="11">
        <v>88</v>
      </c>
      <c r="G18" s="11">
        <v>13</v>
      </c>
      <c r="H18" s="11">
        <v>75</v>
      </c>
      <c r="I18" s="3"/>
      <c r="K18" s="13">
        <f t="shared" si="0"/>
        <v>15.900000000000006</v>
      </c>
      <c r="L18" s="13">
        <f t="shared" si="2"/>
        <v>18.292035398230098</v>
      </c>
    </row>
    <row r="19" spans="1:12" ht="15" x14ac:dyDescent="0.25">
      <c r="A19" s="6">
        <v>17</v>
      </c>
      <c r="B19" s="5" t="s">
        <v>57</v>
      </c>
      <c r="C19" s="5"/>
      <c r="D19" s="3"/>
      <c r="E19" s="8"/>
      <c r="F19" s="11">
        <v>97</v>
      </c>
      <c r="G19" s="11">
        <v>21</v>
      </c>
      <c r="H19" s="11">
        <v>76</v>
      </c>
      <c r="I19" s="3"/>
      <c r="K19" s="13">
        <f t="shared" si="0"/>
        <v>24.900000000000006</v>
      </c>
      <c r="L19" s="13">
        <f t="shared" si="2"/>
        <v>28.646017699115053</v>
      </c>
    </row>
    <row r="20" spans="1:12" ht="15" x14ac:dyDescent="0.25">
      <c r="A20" s="6">
        <v>18</v>
      </c>
      <c r="B20" s="5" t="s">
        <v>58</v>
      </c>
      <c r="C20" s="5"/>
      <c r="D20" s="3" t="s">
        <v>11</v>
      </c>
      <c r="E20" s="8"/>
      <c r="F20" s="11">
        <v>86</v>
      </c>
      <c r="G20" s="11">
        <v>11</v>
      </c>
      <c r="H20" s="11">
        <v>75</v>
      </c>
      <c r="I20" s="3"/>
      <c r="K20" s="13">
        <f t="shared" si="0"/>
        <v>13.900000000000006</v>
      </c>
      <c r="L20" s="13">
        <f t="shared" si="2"/>
        <v>15.991150442477883</v>
      </c>
    </row>
    <row r="21" spans="1:12" ht="15" x14ac:dyDescent="0.25">
      <c r="A21" s="6">
        <v>19</v>
      </c>
      <c r="B21" s="5" t="s">
        <v>59</v>
      </c>
      <c r="C21" s="5"/>
      <c r="D21" s="3" t="s">
        <v>11</v>
      </c>
      <c r="E21" s="8">
        <v>12</v>
      </c>
      <c r="F21" s="11" t="s">
        <v>67</v>
      </c>
      <c r="G21" s="11"/>
      <c r="H21" s="11"/>
      <c r="I21" s="3"/>
      <c r="K21" s="13" t="s">
        <v>79</v>
      </c>
    </row>
    <row r="22" spans="1:12" ht="15" x14ac:dyDescent="0.25">
      <c r="A22" s="6">
        <v>20</v>
      </c>
      <c r="B22" s="5" t="s">
        <v>60</v>
      </c>
      <c r="C22" s="5"/>
      <c r="D22" s="3"/>
      <c r="E22" s="8"/>
      <c r="F22" s="11" t="s">
        <v>67</v>
      </c>
      <c r="G22" s="11"/>
      <c r="H22" s="11"/>
      <c r="I22" s="3"/>
      <c r="K22" s="13" t="s">
        <v>79</v>
      </c>
    </row>
    <row r="23" spans="1:12" ht="15" x14ac:dyDescent="0.25">
      <c r="A23" s="6">
        <v>21</v>
      </c>
      <c r="B23" s="5" t="s">
        <v>61</v>
      </c>
      <c r="C23" s="5"/>
      <c r="D23" s="3"/>
      <c r="E23" s="8"/>
      <c r="F23" s="11" t="s">
        <v>67</v>
      </c>
      <c r="G23" s="11"/>
      <c r="H23" s="11"/>
      <c r="I23" s="3"/>
      <c r="K23" s="13" t="s">
        <v>79</v>
      </c>
    </row>
    <row r="24" spans="1:12" ht="15" x14ac:dyDescent="0.25">
      <c r="A24" s="6">
        <v>22</v>
      </c>
      <c r="B24" s="5" t="s">
        <v>63</v>
      </c>
      <c r="C24" s="5" t="s">
        <v>62</v>
      </c>
      <c r="D24" s="3"/>
      <c r="E24" s="8"/>
      <c r="F24" s="11" t="s">
        <v>67</v>
      </c>
      <c r="G24" s="11"/>
      <c r="H24" s="11"/>
      <c r="I24" s="3"/>
      <c r="K24" s="13" t="s">
        <v>79</v>
      </c>
    </row>
    <row r="25" spans="1:12" ht="15" x14ac:dyDescent="0.25">
      <c r="A25" s="6">
        <v>23</v>
      </c>
      <c r="B25" s="5" t="s">
        <v>64</v>
      </c>
      <c r="C25" s="5" t="s">
        <v>65</v>
      </c>
      <c r="D25" s="3" t="s">
        <v>11</v>
      </c>
      <c r="E25" s="8"/>
      <c r="F25" s="11">
        <v>88</v>
      </c>
      <c r="G25" s="11">
        <v>15</v>
      </c>
      <c r="H25" s="11">
        <v>73</v>
      </c>
      <c r="I25" s="3"/>
      <c r="K25" s="13">
        <f t="shared" si="0"/>
        <v>15.900000000000006</v>
      </c>
      <c r="L25" s="13">
        <f t="shared" ref="L25:L29" si="3">K25*130/113</f>
        <v>18.292035398230098</v>
      </c>
    </row>
    <row r="26" spans="1:12" ht="15" x14ac:dyDescent="0.25">
      <c r="A26" s="6">
        <v>24</v>
      </c>
      <c r="B26" s="5" t="s">
        <v>46</v>
      </c>
      <c r="C26" s="5" t="s">
        <v>45</v>
      </c>
      <c r="D26" s="3"/>
      <c r="E26" s="8">
        <v>8</v>
      </c>
      <c r="F26" s="11">
        <v>85</v>
      </c>
      <c r="G26" s="11">
        <v>12</v>
      </c>
      <c r="H26" s="11">
        <v>73</v>
      </c>
      <c r="I26" s="3"/>
      <c r="J26" t="s">
        <v>76</v>
      </c>
      <c r="K26" s="13">
        <f t="shared" si="0"/>
        <v>12.900000000000006</v>
      </c>
      <c r="L26" s="13">
        <f t="shared" si="3"/>
        <v>14.840707964601776</v>
      </c>
    </row>
    <row r="27" spans="1:12" ht="15" x14ac:dyDescent="0.25">
      <c r="A27" s="6">
        <v>25</v>
      </c>
      <c r="B27" s="5" t="s">
        <v>44</v>
      </c>
      <c r="C27" s="5"/>
      <c r="D27" s="3"/>
      <c r="E27" s="8">
        <v>13</v>
      </c>
      <c r="F27" s="11">
        <v>100</v>
      </c>
      <c r="G27" s="11">
        <v>23</v>
      </c>
      <c r="H27" s="11">
        <v>77</v>
      </c>
      <c r="I27" s="3"/>
      <c r="K27" s="13">
        <f t="shared" si="0"/>
        <v>27.900000000000006</v>
      </c>
      <c r="L27" s="13">
        <f t="shared" si="3"/>
        <v>32.097345132743371</v>
      </c>
    </row>
    <row r="28" spans="1:12" ht="15" x14ac:dyDescent="0.25">
      <c r="A28" s="6">
        <v>26</v>
      </c>
      <c r="B28" s="5" t="s">
        <v>43</v>
      </c>
      <c r="C28" s="5"/>
      <c r="D28" s="3"/>
      <c r="E28" s="8"/>
      <c r="F28" s="11">
        <v>100</v>
      </c>
      <c r="G28" s="11">
        <v>26</v>
      </c>
      <c r="H28" s="11">
        <v>74</v>
      </c>
      <c r="I28" s="3"/>
      <c r="K28" s="13">
        <f t="shared" si="0"/>
        <v>27.900000000000006</v>
      </c>
      <c r="L28" s="13">
        <f t="shared" si="3"/>
        <v>32.097345132743371</v>
      </c>
    </row>
    <row r="29" spans="1:12" ht="15" x14ac:dyDescent="0.25">
      <c r="A29" s="6">
        <v>27</v>
      </c>
      <c r="B29" s="5" t="s">
        <v>42</v>
      </c>
      <c r="C29" s="5" t="s">
        <v>41</v>
      </c>
      <c r="D29" s="3" t="s">
        <v>11</v>
      </c>
      <c r="E29" s="8"/>
      <c r="F29" s="11">
        <v>95</v>
      </c>
      <c r="G29" s="10">
        <v>20.5</v>
      </c>
      <c r="H29" s="10">
        <v>74.5</v>
      </c>
      <c r="I29" s="3"/>
      <c r="K29" s="13">
        <f t="shared" si="0"/>
        <v>22.900000000000006</v>
      </c>
      <c r="L29" s="13">
        <f t="shared" si="3"/>
        <v>26.345132743362839</v>
      </c>
    </row>
    <row r="30" spans="1:12" ht="15" x14ac:dyDescent="0.25">
      <c r="A30" s="6">
        <v>28</v>
      </c>
      <c r="B30" s="5" t="s">
        <v>39</v>
      </c>
      <c r="C30" s="5" t="s">
        <v>40</v>
      </c>
      <c r="D30" s="3"/>
      <c r="E30" s="8"/>
      <c r="F30" s="11" t="s">
        <v>67</v>
      </c>
      <c r="G30" s="11"/>
      <c r="H30" s="11"/>
      <c r="I30" s="3"/>
      <c r="K30" s="13" t="s">
        <v>79</v>
      </c>
    </row>
    <row r="31" spans="1:12" ht="15" x14ac:dyDescent="0.25">
      <c r="A31" s="6">
        <v>29</v>
      </c>
      <c r="B31" s="5" t="s">
        <v>38</v>
      </c>
      <c r="C31" s="5"/>
      <c r="D31" s="3"/>
      <c r="E31" s="8"/>
      <c r="F31" s="11">
        <v>93</v>
      </c>
      <c r="G31" s="10">
        <v>19.5</v>
      </c>
      <c r="H31" s="10">
        <v>73.5</v>
      </c>
      <c r="I31" s="3"/>
      <c r="K31" s="13">
        <f t="shared" si="0"/>
        <v>20.900000000000006</v>
      </c>
      <c r="L31" s="13">
        <f t="shared" ref="L31:L42" si="4">K31*130/113</f>
        <v>24.044247787610626</v>
      </c>
    </row>
    <row r="32" spans="1:12" ht="15" x14ac:dyDescent="0.25">
      <c r="A32" s="6">
        <v>30</v>
      </c>
      <c r="B32" s="5" t="s">
        <v>37</v>
      </c>
      <c r="C32" s="5"/>
      <c r="D32" s="3"/>
      <c r="E32" s="8"/>
      <c r="F32" s="11">
        <v>90</v>
      </c>
      <c r="G32" s="11">
        <v>18</v>
      </c>
      <c r="H32" s="11">
        <v>72</v>
      </c>
      <c r="I32" s="3"/>
      <c r="J32" t="s">
        <v>75</v>
      </c>
      <c r="K32" s="13">
        <f t="shared" si="0"/>
        <v>17.900000000000006</v>
      </c>
      <c r="L32" s="13">
        <f t="shared" si="4"/>
        <v>20.592920353982308</v>
      </c>
    </row>
    <row r="33" spans="1:12" ht="15" x14ac:dyDescent="0.25">
      <c r="A33" s="6">
        <v>31</v>
      </c>
      <c r="B33" s="5" t="s">
        <v>36</v>
      </c>
      <c r="C33" s="5"/>
      <c r="D33" s="3" t="s">
        <v>11</v>
      </c>
      <c r="E33" s="8"/>
      <c r="F33" s="11">
        <v>101</v>
      </c>
      <c r="G33" s="10">
        <v>25.5</v>
      </c>
      <c r="H33" s="10">
        <v>75.5</v>
      </c>
      <c r="I33" s="3"/>
      <c r="K33" s="13">
        <f t="shared" si="0"/>
        <v>28.900000000000006</v>
      </c>
      <c r="L33" s="13">
        <f t="shared" si="4"/>
        <v>33.247787610619476</v>
      </c>
    </row>
    <row r="34" spans="1:12" ht="15" x14ac:dyDescent="0.25">
      <c r="A34" s="6">
        <v>32</v>
      </c>
      <c r="B34" s="5" t="s">
        <v>35</v>
      </c>
      <c r="C34" s="5"/>
      <c r="D34" s="3" t="s">
        <v>11</v>
      </c>
      <c r="E34" s="8"/>
      <c r="F34" s="11">
        <v>97</v>
      </c>
      <c r="G34" s="11">
        <v>22</v>
      </c>
      <c r="H34" s="11">
        <v>75</v>
      </c>
      <c r="I34" s="3"/>
      <c r="K34" s="13">
        <f t="shared" si="0"/>
        <v>24.900000000000006</v>
      </c>
      <c r="L34" s="13">
        <f t="shared" si="4"/>
        <v>28.646017699115053</v>
      </c>
    </row>
    <row r="35" spans="1:12" ht="15" x14ac:dyDescent="0.25">
      <c r="A35" s="6">
        <v>33</v>
      </c>
      <c r="B35" s="5" t="s">
        <v>34</v>
      </c>
      <c r="C35" s="5" t="s">
        <v>33</v>
      </c>
      <c r="D35" s="3"/>
      <c r="E35" s="8"/>
      <c r="F35" s="11">
        <v>95</v>
      </c>
      <c r="G35" s="11">
        <v>20</v>
      </c>
      <c r="H35" s="11">
        <v>75</v>
      </c>
      <c r="I35" s="3"/>
      <c r="K35" s="13">
        <f t="shared" si="0"/>
        <v>22.900000000000006</v>
      </c>
      <c r="L35" s="13">
        <f t="shared" si="4"/>
        <v>26.345132743362839</v>
      </c>
    </row>
    <row r="36" spans="1:12" ht="15" x14ac:dyDescent="0.25">
      <c r="A36" s="6">
        <v>34</v>
      </c>
      <c r="B36" s="5" t="s">
        <v>32</v>
      </c>
      <c r="C36" s="5"/>
      <c r="D36" s="3"/>
      <c r="E36" s="8"/>
      <c r="F36" s="11">
        <v>88</v>
      </c>
      <c r="G36" s="11">
        <v>14</v>
      </c>
      <c r="H36" s="11">
        <v>74</v>
      </c>
      <c r="I36" s="3"/>
      <c r="K36" s="13">
        <f t="shared" si="0"/>
        <v>15.900000000000006</v>
      </c>
      <c r="L36" s="13">
        <f t="shared" si="4"/>
        <v>18.292035398230098</v>
      </c>
    </row>
    <row r="37" spans="1:12" ht="15" x14ac:dyDescent="0.25">
      <c r="A37" s="6">
        <v>35</v>
      </c>
      <c r="B37" s="5" t="s">
        <v>31</v>
      </c>
      <c r="C37" s="5"/>
      <c r="D37" s="3"/>
      <c r="E37" s="8"/>
      <c r="F37" s="11">
        <v>100</v>
      </c>
      <c r="G37" s="11">
        <v>24</v>
      </c>
      <c r="H37" s="11">
        <v>76</v>
      </c>
      <c r="I37" s="3"/>
      <c r="K37" s="13">
        <f t="shared" si="0"/>
        <v>27.900000000000006</v>
      </c>
      <c r="L37" s="13">
        <f t="shared" si="4"/>
        <v>32.097345132743371</v>
      </c>
    </row>
    <row r="38" spans="1:12" ht="15" x14ac:dyDescent="0.25">
      <c r="A38" s="6">
        <v>36</v>
      </c>
      <c r="B38" s="5" t="s">
        <v>30</v>
      </c>
      <c r="C38" s="5"/>
      <c r="D38" s="3"/>
      <c r="E38" s="8"/>
      <c r="F38" s="11">
        <v>80</v>
      </c>
      <c r="G38" s="11">
        <v>8</v>
      </c>
      <c r="H38" s="11">
        <v>72</v>
      </c>
      <c r="I38" s="3" t="s">
        <v>71</v>
      </c>
      <c r="K38" s="13">
        <f t="shared" si="0"/>
        <v>7.9000000000000057</v>
      </c>
      <c r="L38" s="13">
        <f t="shared" si="4"/>
        <v>9.0884955752212448</v>
      </c>
    </row>
    <row r="39" spans="1:12" ht="15" x14ac:dyDescent="0.25">
      <c r="A39" s="6">
        <v>37</v>
      </c>
      <c r="B39" s="5" t="s">
        <v>29</v>
      </c>
      <c r="C39" s="5"/>
      <c r="D39" s="3" t="s">
        <v>11</v>
      </c>
      <c r="E39" s="8"/>
      <c r="F39" s="11">
        <v>111</v>
      </c>
      <c r="G39" s="10">
        <v>32.5</v>
      </c>
      <c r="H39" s="10">
        <v>82.5</v>
      </c>
      <c r="I39" s="3"/>
      <c r="K39" s="13">
        <f t="shared" si="0"/>
        <v>38.900000000000006</v>
      </c>
      <c r="L39" s="13">
        <f t="shared" si="4"/>
        <v>44.752212389380539</v>
      </c>
    </row>
    <row r="40" spans="1:12" ht="15" x14ac:dyDescent="0.25">
      <c r="A40" s="6">
        <v>38</v>
      </c>
      <c r="B40" s="5" t="s">
        <v>28</v>
      </c>
      <c r="C40" s="5"/>
      <c r="D40" s="3"/>
      <c r="E40" s="8"/>
      <c r="F40" s="11">
        <v>89</v>
      </c>
      <c r="G40" s="11">
        <v>14</v>
      </c>
      <c r="H40" s="11">
        <v>75</v>
      </c>
      <c r="I40" s="3"/>
      <c r="K40" s="13">
        <f t="shared" si="0"/>
        <v>16.900000000000006</v>
      </c>
      <c r="L40" s="13">
        <f t="shared" si="4"/>
        <v>19.442477876106203</v>
      </c>
    </row>
    <row r="41" spans="1:12" ht="15" x14ac:dyDescent="0.25">
      <c r="A41" s="6">
        <v>39</v>
      </c>
      <c r="B41" s="5" t="s">
        <v>26</v>
      </c>
      <c r="C41" s="5" t="s">
        <v>25</v>
      </c>
      <c r="D41" s="3"/>
      <c r="E41" s="8"/>
      <c r="F41" s="11">
        <v>94</v>
      </c>
      <c r="G41" s="11">
        <v>18</v>
      </c>
      <c r="H41" s="11">
        <v>76</v>
      </c>
      <c r="I41" s="3"/>
      <c r="K41" s="13">
        <f t="shared" si="0"/>
        <v>21.900000000000006</v>
      </c>
      <c r="L41" s="13">
        <f t="shared" si="4"/>
        <v>25.194690265486734</v>
      </c>
    </row>
    <row r="42" spans="1:12" x14ac:dyDescent="0.25">
      <c r="A42" s="6">
        <v>40</v>
      </c>
      <c r="B42" s="4" t="s">
        <v>24</v>
      </c>
      <c r="C42" s="5" t="s">
        <v>27</v>
      </c>
      <c r="D42" s="3"/>
      <c r="E42" s="8"/>
      <c r="F42" s="11">
        <v>110</v>
      </c>
      <c r="G42" s="11">
        <v>30</v>
      </c>
      <c r="H42" s="11">
        <v>80</v>
      </c>
      <c r="I42" s="3"/>
      <c r="K42" s="13">
        <f t="shared" si="0"/>
        <v>37.900000000000006</v>
      </c>
      <c r="L42" s="13">
        <f t="shared" si="4"/>
        <v>43.601769911504434</v>
      </c>
    </row>
    <row r="43" spans="1:12" x14ac:dyDescent="0.25">
      <c r="A43" s="6"/>
      <c r="B43" s="4"/>
      <c r="C43" s="4"/>
      <c r="D43" s="3"/>
      <c r="E43" s="8"/>
      <c r="F43" s="11"/>
      <c r="G43" s="11"/>
      <c r="H43" s="11"/>
      <c r="I43" s="3"/>
    </row>
    <row r="44" spans="1:12" x14ac:dyDescent="0.25">
      <c r="A44" s="6"/>
      <c r="B44" s="4"/>
      <c r="C44" s="4"/>
      <c r="D44" s="3"/>
      <c r="E44" s="8"/>
      <c r="F44" s="11"/>
      <c r="G44" s="11"/>
      <c r="H44" s="11"/>
      <c r="I44" s="3"/>
    </row>
    <row r="45" spans="1:12" ht="30" x14ac:dyDescent="0.25">
      <c r="B45" s="1" t="s">
        <v>0</v>
      </c>
      <c r="C45" s="2" t="s">
        <v>68</v>
      </c>
      <c r="D45" t="s">
        <v>70</v>
      </c>
    </row>
    <row r="46" spans="1:12" ht="30" x14ac:dyDescent="0.25">
      <c r="B46" s="1" t="s">
        <v>1</v>
      </c>
      <c r="C46" s="2" t="s">
        <v>69</v>
      </c>
      <c r="D46" t="s">
        <v>55</v>
      </c>
    </row>
    <row r="47" spans="1:12" ht="30" x14ac:dyDescent="0.25">
      <c r="B47" s="1" t="s">
        <v>2</v>
      </c>
    </row>
    <row r="48" spans="1:12" ht="30" x14ac:dyDescent="0.25">
      <c r="B48" s="1" t="s">
        <v>3</v>
      </c>
    </row>
    <row r="49" spans="2:2" ht="30" x14ac:dyDescent="0.25">
      <c r="B49" s="1" t="s">
        <v>4</v>
      </c>
    </row>
    <row r="50" spans="2:2" ht="30" x14ac:dyDescent="0.25">
      <c r="B50" s="1" t="s">
        <v>5</v>
      </c>
    </row>
    <row r="51" spans="2:2" ht="30" x14ac:dyDescent="0.25">
      <c r="B51" s="1" t="s">
        <v>6</v>
      </c>
    </row>
    <row r="52" spans="2:2" ht="30" x14ac:dyDescent="0.25">
      <c r="B52" s="1" t="s">
        <v>7</v>
      </c>
    </row>
    <row r="53" spans="2:2" ht="30" x14ac:dyDescent="0.25">
      <c r="B53" s="1" t="s">
        <v>8</v>
      </c>
    </row>
    <row r="54" spans="2:2" ht="30" x14ac:dyDescent="0.25">
      <c r="B54" s="1" t="s">
        <v>9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A20" sqref="A20:XFD20"/>
    </sheetView>
  </sheetViews>
  <sheetFormatPr defaultRowHeight="15" x14ac:dyDescent="0.25"/>
  <cols>
    <col min="1" max="1" width="9.140625" style="7"/>
    <col min="2" max="2" width="19.42578125" style="2" customWidth="1"/>
    <col min="3" max="3" width="12.42578125" style="2" customWidth="1"/>
    <col min="4" max="4" width="16.5703125" customWidth="1"/>
    <col min="5" max="5" width="9.140625" style="9"/>
    <col min="6" max="6" width="9.140625" style="12"/>
    <col min="7" max="7" width="11" style="12" customWidth="1"/>
    <col min="8" max="8" width="9.140625" style="12"/>
    <col min="9" max="9" width="13.7109375" customWidth="1"/>
    <col min="12" max="12" width="9.42578125" bestFit="1" customWidth="1"/>
  </cols>
  <sheetData>
    <row r="1" spans="1:12" x14ac:dyDescent="0.25">
      <c r="A1" s="14">
        <v>36</v>
      </c>
      <c r="B1" s="15" t="s">
        <v>30</v>
      </c>
      <c r="C1" s="15"/>
      <c r="D1" s="17"/>
      <c r="E1" s="19"/>
      <c r="F1" s="20">
        <v>80</v>
      </c>
      <c r="G1" s="20">
        <v>8</v>
      </c>
      <c r="H1" s="20">
        <v>72</v>
      </c>
      <c r="I1" s="17" t="s">
        <v>71</v>
      </c>
      <c r="K1" s="13">
        <f>F1-72.1</f>
        <v>7.9000000000000057</v>
      </c>
      <c r="L1" s="13">
        <f>K1*130/113</f>
        <v>9.0884955752212448</v>
      </c>
    </row>
    <row r="2" spans="1:12" x14ac:dyDescent="0.25">
      <c r="A2" s="6">
        <v>14</v>
      </c>
      <c r="B2" s="5" t="s">
        <v>54</v>
      </c>
      <c r="C2" s="5" t="s">
        <v>53</v>
      </c>
      <c r="D2" s="3"/>
      <c r="E2" s="8">
        <v>11</v>
      </c>
      <c r="F2" s="11">
        <v>82</v>
      </c>
      <c r="G2" s="21">
        <v>9.5</v>
      </c>
      <c r="H2" s="10">
        <v>72.5</v>
      </c>
      <c r="I2" s="3" t="s">
        <v>72</v>
      </c>
      <c r="K2" s="13">
        <f>F2-72.1</f>
        <v>9.9000000000000057</v>
      </c>
      <c r="L2" s="13">
        <f>K2*130/113</f>
        <v>11.389380530973458</v>
      </c>
    </row>
    <row r="3" spans="1:12" x14ac:dyDescent="0.25">
      <c r="A3" s="6">
        <v>13</v>
      </c>
      <c r="B3" s="5" t="s">
        <v>77</v>
      </c>
      <c r="C3" s="5" t="s">
        <v>52</v>
      </c>
      <c r="D3" s="3"/>
      <c r="E3" s="8"/>
      <c r="F3" s="11">
        <v>83</v>
      </c>
      <c r="G3" s="11">
        <v>12</v>
      </c>
      <c r="H3" s="11">
        <v>71</v>
      </c>
      <c r="I3" s="3" t="s">
        <v>73</v>
      </c>
      <c r="J3" t="s">
        <v>74</v>
      </c>
      <c r="K3" s="13">
        <f>F3-72.1</f>
        <v>10.900000000000006</v>
      </c>
      <c r="L3" s="13">
        <f>K3*130/113</f>
        <v>12.539823008849563</v>
      </c>
    </row>
    <row r="4" spans="1:12" x14ac:dyDescent="0.25">
      <c r="A4" s="6">
        <v>24</v>
      </c>
      <c r="B4" s="5" t="s">
        <v>46</v>
      </c>
      <c r="C4" s="5" t="s">
        <v>45</v>
      </c>
      <c r="D4" s="3"/>
      <c r="E4" s="8">
        <v>8</v>
      </c>
      <c r="F4" s="11">
        <v>85</v>
      </c>
      <c r="G4" s="11">
        <v>12</v>
      </c>
      <c r="H4" s="11">
        <v>73</v>
      </c>
      <c r="I4" s="3"/>
      <c r="J4" t="s">
        <v>76</v>
      </c>
      <c r="K4" s="13">
        <f>F4-72.1</f>
        <v>12.900000000000006</v>
      </c>
      <c r="L4" s="13">
        <f>K4*130/113</f>
        <v>14.840707964601776</v>
      </c>
    </row>
    <row r="5" spans="1:12" x14ac:dyDescent="0.25">
      <c r="A5" s="6">
        <v>1</v>
      </c>
      <c r="B5" s="5" t="s">
        <v>18</v>
      </c>
      <c r="C5" s="5"/>
      <c r="D5" s="3"/>
      <c r="E5" s="8"/>
      <c r="F5" s="11">
        <v>86</v>
      </c>
      <c r="G5" s="11">
        <v>11</v>
      </c>
      <c r="H5" s="11">
        <v>75</v>
      </c>
      <c r="I5" s="3"/>
      <c r="K5" s="13">
        <f>F5-72.1</f>
        <v>13.900000000000006</v>
      </c>
      <c r="L5" s="13">
        <f>K5*130/113</f>
        <v>15.991150442477883</v>
      </c>
    </row>
    <row r="6" spans="1:12" x14ac:dyDescent="0.25">
      <c r="A6" s="6">
        <v>3</v>
      </c>
      <c r="B6" s="5" t="s">
        <v>19</v>
      </c>
      <c r="C6" s="5"/>
      <c r="D6" s="3"/>
      <c r="E6" s="8">
        <v>11</v>
      </c>
      <c r="F6" s="11">
        <v>86</v>
      </c>
      <c r="G6" s="11">
        <v>13</v>
      </c>
      <c r="H6" s="11">
        <v>73</v>
      </c>
      <c r="I6" s="3"/>
      <c r="K6" s="13">
        <f>F6-72.1</f>
        <v>13.900000000000006</v>
      </c>
      <c r="L6" s="13">
        <f>K6*130/113</f>
        <v>15.991150442477883</v>
      </c>
    </row>
    <row r="7" spans="1:12" x14ac:dyDescent="0.25">
      <c r="A7" s="6">
        <v>18</v>
      </c>
      <c r="B7" s="5" t="s">
        <v>58</v>
      </c>
      <c r="C7" s="5"/>
      <c r="D7" s="3" t="s">
        <v>11</v>
      </c>
      <c r="E7" s="8"/>
      <c r="F7" s="11">
        <v>86</v>
      </c>
      <c r="G7" s="11">
        <v>11</v>
      </c>
      <c r="H7" s="11">
        <v>75</v>
      </c>
      <c r="I7" s="3"/>
      <c r="K7" s="13">
        <f>F7-72.1</f>
        <v>13.900000000000006</v>
      </c>
      <c r="L7" s="13">
        <f>K7*130/113</f>
        <v>15.991150442477883</v>
      </c>
    </row>
    <row r="8" spans="1:12" x14ac:dyDescent="0.25">
      <c r="A8" s="6">
        <v>16</v>
      </c>
      <c r="B8" s="5" t="s">
        <v>56</v>
      </c>
      <c r="C8" s="5"/>
      <c r="D8" s="3"/>
      <c r="E8" s="8"/>
      <c r="F8" s="11">
        <v>88</v>
      </c>
      <c r="G8" s="11">
        <v>13</v>
      </c>
      <c r="H8" s="11">
        <v>75</v>
      </c>
      <c r="I8" s="3"/>
      <c r="K8" s="13">
        <f>F8-72.1</f>
        <v>15.900000000000006</v>
      </c>
      <c r="L8" s="13">
        <f>K8*130/113</f>
        <v>18.292035398230098</v>
      </c>
    </row>
    <row r="9" spans="1:12" x14ac:dyDescent="0.25">
      <c r="A9" s="6">
        <v>23</v>
      </c>
      <c r="B9" s="5" t="s">
        <v>64</v>
      </c>
      <c r="C9" s="5" t="s">
        <v>65</v>
      </c>
      <c r="D9" s="3" t="s">
        <v>11</v>
      </c>
      <c r="E9" s="8"/>
      <c r="F9" s="11">
        <v>88</v>
      </c>
      <c r="G9" s="11">
        <v>15</v>
      </c>
      <c r="H9" s="11">
        <v>73</v>
      </c>
      <c r="I9" s="3"/>
      <c r="K9" s="13">
        <f>F9-72.1</f>
        <v>15.900000000000006</v>
      </c>
      <c r="L9" s="13">
        <f>K9*130/113</f>
        <v>18.292035398230098</v>
      </c>
    </row>
    <row r="10" spans="1:12" x14ac:dyDescent="0.25">
      <c r="A10" s="6">
        <v>34</v>
      </c>
      <c r="B10" s="5" t="s">
        <v>32</v>
      </c>
      <c r="C10" s="5"/>
      <c r="D10" s="3"/>
      <c r="E10" s="8"/>
      <c r="F10" s="11">
        <v>88</v>
      </c>
      <c r="G10" s="11">
        <v>14</v>
      </c>
      <c r="H10" s="11">
        <v>74</v>
      </c>
      <c r="I10" s="3"/>
      <c r="K10" s="13">
        <f>F10-72.1</f>
        <v>15.900000000000006</v>
      </c>
      <c r="L10" s="13">
        <f>K10*130/113</f>
        <v>18.292035398230098</v>
      </c>
    </row>
    <row r="11" spans="1:12" x14ac:dyDescent="0.25">
      <c r="A11" s="6">
        <v>38</v>
      </c>
      <c r="B11" s="5" t="s">
        <v>28</v>
      </c>
      <c r="C11" s="5"/>
      <c r="D11" s="3"/>
      <c r="E11" s="8"/>
      <c r="F11" s="11">
        <v>89</v>
      </c>
      <c r="G11" s="11">
        <v>14</v>
      </c>
      <c r="H11" s="11">
        <v>75</v>
      </c>
      <c r="I11" s="3"/>
      <c r="K11" s="13">
        <f>F11-72.1</f>
        <v>16.900000000000006</v>
      </c>
      <c r="L11" s="13">
        <f>K11*130/113</f>
        <v>19.442477876106203</v>
      </c>
    </row>
    <row r="12" spans="1:12" x14ac:dyDescent="0.25">
      <c r="A12" s="6">
        <v>6</v>
      </c>
      <c r="B12" s="5" t="s">
        <v>22</v>
      </c>
      <c r="C12" s="5"/>
      <c r="D12" s="3"/>
      <c r="E12" s="8"/>
      <c r="F12" s="11">
        <v>90</v>
      </c>
      <c r="G12" s="11">
        <v>16</v>
      </c>
      <c r="H12" s="11">
        <v>74</v>
      </c>
      <c r="I12" s="3"/>
      <c r="K12" s="13">
        <f>F12-72.1</f>
        <v>17.900000000000006</v>
      </c>
      <c r="L12" s="13">
        <f>K12*130/113</f>
        <v>20.592920353982308</v>
      </c>
    </row>
    <row r="13" spans="1:12" x14ac:dyDescent="0.25">
      <c r="A13" s="6">
        <v>30</v>
      </c>
      <c r="B13" s="5" t="s">
        <v>37</v>
      </c>
      <c r="C13" s="5"/>
      <c r="D13" s="3"/>
      <c r="E13" s="8"/>
      <c r="F13" s="11">
        <v>90</v>
      </c>
      <c r="G13" s="11">
        <v>18</v>
      </c>
      <c r="H13" s="11">
        <v>72</v>
      </c>
      <c r="I13" s="3"/>
      <c r="J13" t="s">
        <v>75</v>
      </c>
      <c r="K13" s="13">
        <f>F13-72.1</f>
        <v>17.900000000000006</v>
      </c>
      <c r="L13" s="13">
        <f>K13*130/113</f>
        <v>20.592920353982308</v>
      </c>
    </row>
    <row r="14" spans="1:12" x14ac:dyDescent="0.25">
      <c r="A14" s="6">
        <v>5</v>
      </c>
      <c r="B14" s="5" t="s">
        <v>21</v>
      </c>
      <c r="C14" s="5"/>
      <c r="D14" s="3"/>
      <c r="E14" s="8"/>
      <c r="F14" s="11">
        <v>92</v>
      </c>
      <c r="G14" s="11">
        <v>18</v>
      </c>
      <c r="H14" s="11">
        <v>74</v>
      </c>
      <c r="I14" s="3"/>
      <c r="K14" s="13">
        <f>F14-72.1</f>
        <v>19.900000000000006</v>
      </c>
      <c r="L14" s="13">
        <f>K14*130/113</f>
        <v>22.893805309734521</v>
      </c>
    </row>
    <row r="15" spans="1:12" x14ac:dyDescent="0.25">
      <c r="A15" s="6">
        <v>2</v>
      </c>
      <c r="B15" s="5" t="s">
        <v>17</v>
      </c>
      <c r="C15" s="5" t="s">
        <v>16</v>
      </c>
      <c r="D15" s="3"/>
      <c r="E15" s="8"/>
      <c r="F15" s="11">
        <v>93</v>
      </c>
      <c r="G15" s="10">
        <v>17.5</v>
      </c>
      <c r="H15" s="10">
        <v>75.5</v>
      </c>
      <c r="I15" s="3"/>
      <c r="K15" s="13">
        <f>F15-72.1</f>
        <v>20.900000000000006</v>
      </c>
      <c r="L15" s="13">
        <f>K15*130/113</f>
        <v>24.044247787610626</v>
      </c>
    </row>
    <row r="16" spans="1:12" x14ac:dyDescent="0.25">
      <c r="A16" s="6">
        <v>29</v>
      </c>
      <c r="B16" s="5" t="s">
        <v>38</v>
      </c>
      <c r="C16" s="5"/>
      <c r="D16" s="3"/>
      <c r="E16" s="8"/>
      <c r="F16" s="11">
        <v>93</v>
      </c>
      <c r="G16" s="10">
        <v>19.5</v>
      </c>
      <c r="H16" s="10">
        <v>73.5</v>
      </c>
      <c r="I16" s="3"/>
      <c r="K16" s="13">
        <f>F16-72.1</f>
        <v>20.900000000000006</v>
      </c>
      <c r="L16" s="13">
        <f>K16*130/113</f>
        <v>24.044247787610626</v>
      </c>
    </row>
    <row r="17" spans="1:12" x14ac:dyDescent="0.25">
      <c r="A17" s="6">
        <v>7</v>
      </c>
      <c r="B17" s="5" t="s">
        <v>23</v>
      </c>
      <c r="C17" s="5"/>
      <c r="D17" s="3" t="s">
        <v>11</v>
      </c>
      <c r="E17" s="8"/>
      <c r="F17" s="11">
        <v>94</v>
      </c>
      <c r="G17" s="11">
        <v>19</v>
      </c>
      <c r="H17" s="11">
        <v>75</v>
      </c>
      <c r="I17" s="3"/>
      <c r="K17" s="13">
        <f>F17-72.1</f>
        <v>21.900000000000006</v>
      </c>
      <c r="L17" s="13">
        <f>K17*130/113</f>
        <v>25.194690265486734</v>
      </c>
    </row>
    <row r="18" spans="1:12" x14ac:dyDescent="0.25">
      <c r="A18" s="6">
        <v>39</v>
      </c>
      <c r="B18" s="5" t="s">
        <v>26</v>
      </c>
      <c r="C18" s="5" t="s">
        <v>25</v>
      </c>
      <c r="D18" s="3"/>
      <c r="E18" s="8"/>
      <c r="F18" s="11">
        <v>94</v>
      </c>
      <c r="G18" s="11">
        <v>18</v>
      </c>
      <c r="H18" s="11">
        <v>76</v>
      </c>
      <c r="I18" s="3"/>
      <c r="K18" s="13">
        <f>F18-72.1</f>
        <v>21.900000000000006</v>
      </c>
      <c r="L18" s="13">
        <f>K18*130/113</f>
        <v>25.194690265486734</v>
      </c>
    </row>
    <row r="19" spans="1:12" x14ac:dyDescent="0.25">
      <c r="A19" s="6">
        <v>27</v>
      </c>
      <c r="B19" s="5" t="s">
        <v>42</v>
      </c>
      <c r="C19" s="5" t="s">
        <v>41</v>
      </c>
      <c r="D19" s="3" t="s">
        <v>11</v>
      </c>
      <c r="E19" s="8"/>
      <c r="F19" s="11">
        <v>95</v>
      </c>
      <c r="G19" s="10">
        <v>20.5</v>
      </c>
      <c r="H19" s="10">
        <v>74.5</v>
      </c>
      <c r="I19" s="3"/>
      <c r="K19" s="13">
        <f>F19-72.1</f>
        <v>22.900000000000006</v>
      </c>
      <c r="L19" s="13">
        <f>K19*130/113</f>
        <v>26.345132743362839</v>
      </c>
    </row>
    <row r="20" spans="1:12" x14ac:dyDescent="0.25">
      <c r="A20" s="6">
        <v>33</v>
      </c>
      <c r="B20" s="5" t="s">
        <v>34</v>
      </c>
      <c r="C20" s="5" t="s">
        <v>33</v>
      </c>
      <c r="D20" s="3"/>
      <c r="E20" s="8"/>
      <c r="F20" s="11">
        <v>95</v>
      </c>
      <c r="G20" s="11">
        <v>20</v>
      </c>
      <c r="H20" s="11">
        <v>75</v>
      </c>
      <c r="I20" s="3"/>
      <c r="K20" s="13">
        <f>F20-72.1</f>
        <v>22.900000000000006</v>
      </c>
      <c r="L20" s="13">
        <f>K20*130/113</f>
        <v>26.345132743362839</v>
      </c>
    </row>
    <row r="21" spans="1:12" x14ac:dyDescent="0.25">
      <c r="A21" s="6">
        <v>17</v>
      </c>
      <c r="B21" s="5" t="s">
        <v>57</v>
      </c>
      <c r="C21" s="5"/>
      <c r="D21" s="3"/>
      <c r="E21" s="8"/>
      <c r="F21" s="11">
        <v>97</v>
      </c>
      <c r="G21" s="11">
        <v>21</v>
      </c>
      <c r="H21" s="11">
        <v>76</v>
      </c>
      <c r="I21" s="3"/>
      <c r="K21" s="13">
        <f>F21-72.1</f>
        <v>24.900000000000006</v>
      </c>
      <c r="L21" s="13">
        <f>K21*130/113</f>
        <v>28.646017699115053</v>
      </c>
    </row>
    <row r="22" spans="1:12" x14ac:dyDescent="0.25">
      <c r="A22" s="6">
        <v>32</v>
      </c>
      <c r="B22" s="5" t="s">
        <v>35</v>
      </c>
      <c r="C22" s="5"/>
      <c r="D22" s="3" t="s">
        <v>11</v>
      </c>
      <c r="E22" s="8"/>
      <c r="F22" s="11">
        <v>97</v>
      </c>
      <c r="G22" s="11">
        <v>22</v>
      </c>
      <c r="H22" s="11">
        <v>75</v>
      </c>
      <c r="I22" s="3"/>
      <c r="K22" s="13">
        <f>F22-72.1</f>
        <v>24.900000000000006</v>
      </c>
      <c r="L22" s="13">
        <f>K22*130/113</f>
        <v>28.646017699115053</v>
      </c>
    </row>
    <row r="23" spans="1:12" x14ac:dyDescent="0.25">
      <c r="A23" s="6">
        <v>15</v>
      </c>
      <c r="B23" s="5" t="s">
        <v>55</v>
      </c>
      <c r="C23" s="5"/>
      <c r="D23" s="3"/>
      <c r="E23" s="8"/>
      <c r="F23" s="11">
        <v>100</v>
      </c>
      <c r="G23" s="11">
        <v>23</v>
      </c>
      <c r="H23" s="11">
        <v>77</v>
      </c>
      <c r="I23" s="3"/>
      <c r="K23" s="13">
        <f>F23-72.1</f>
        <v>27.900000000000006</v>
      </c>
      <c r="L23" s="13">
        <f>K23*130/113</f>
        <v>32.097345132743371</v>
      </c>
    </row>
    <row r="24" spans="1:12" x14ac:dyDescent="0.25">
      <c r="A24" s="6">
        <v>25</v>
      </c>
      <c r="B24" s="5" t="s">
        <v>44</v>
      </c>
      <c r="C24" s="5"/>
      <c r="D24" s="3"/>
      <c r="E24" s="8">
        <v>13</v>
      </c>
      <c r="F24" s="11">
        <v>100</v>
      </c>
      <c r="G24" s="11">
        <v>23</v>
      </c>
      <c r="H24" s="11">
        <v>77</v>
      </c>
      <c r="I24" s="3"/>
      <c r="K24" s="13">
        <f>F24-72.1</f>
        <v>27.900000000000006</v>
      </c>
      <c r="L24" s="13">
        <f>K24*130/113</f>
        <v>32.097345132743371</v>
      </c>
    </row>
    <row r="25" spans="1:12" x14ac:dyDescent="0.25">
      <c r="A25" s="6">
        <v>26</v>
      </c>
      <c r="B25" s="5" t="s">
        <v>43</v>
      </c>
      <c r="C25" s="5"/>
      <c r="D25" s="3"/>
      <c r="E25" s="8"/>
      <c r="F25" s="11">
        <v>100</v>
      </c>
      <c r="G25" s="11">
        <v>26</v>
      </c>
      <c r="H25" s="11">
        <v>74</v>
      </c>
      <c r="I25" s="3"/>
      <c r="K25" s="13">
        <f>F25-72.1</f>
        <v>27.900000000000006</v>
      </c>
      <c r="L25" s="13">
        <f>K25*130/113</f>
        <v>32.097345132743371</v>
      </c>
    </row>
    <row r="26" spans="1:12" x14ac:dyDescent="0.25">
      <c r="A26" s="6">
        <v>35</v>
      </c>
      <c r="B26" s="5" t="s">
        <v>31</v>
      </c>
      <c r="C26" s="5"/>
      <c r="D26" s="3"/>
      <c r="E26" s="8"/>
      <c r="F26" s="11">
        <v>100</v>
      </c>
      <c r="G26" s="11">
        <v>24</v>
      </c>
      <c r="H26" s="11">
        <v>76</v>
      </c>
      <c r="I26" s="3"/>
      <c r="K26" s="13">
        <f>F26-72.1</f>
        <v>27.900000000000006</v>
      </c>
      <c r="L26" s="13">
        <f>K26*130/113</f>
        <v>32.097345132743371</v>
      </c>
    </row>
    <row r="27" spans="1:12" x14ac:dyDescent="0.25">
      <c r="A27" s="6">
        <v>31</v>
      </c>
      <c r="B27" s="5" t="s">
        <v>36</v>
      </c>
      <c r="C27" s="5"/>
      <c r="D27" s="3" t="s">
        <v>11</v>
      </c>
      <c r="E27" s="8"/>
      <c r="F27" s="11">
        <v>101</v>
      </c>
      <c r="G27" s="10">
        <v>25.5</v>
      </c>
      <c r="H27" s="10">
        <v>75.5</v>
      </c>
      <c r="I27" s="3"/>
      <c r="K27" s="13">
        <f>F27-72.1</f>
        <v>28.900000000000006</v>
      </c>
      <c r="L27" s="13">
        <f>K27*130/113</f>
        <v>33.247787610619476</v>
      </c>
    </row>
    <row r="28" spans="1:12" x14ac:dyDescent="0.25">
      <c r="A28" s="6">
        <v>8</v>
      </c>
      <c r="B28" s="5" t="s">
        <v>47</v>
      </c>
      <c r="C28" s="5"/>
      <c r="D28" s="3"/>
      <c r="E28" s="8"/>
      <c r="F28" s="11">
        <v>104</v>
      </c>
      <c r="G28" s="11">
        <v>27</v>
      </c>
      <c r="H28" s="11">
        <v>77</v>
      </c>
      <c r="I28" s="3"/>
      <c r="K28" s="13">
        <f>F28-72.1</f>
        <v>31.900000000000006</v>
      </c>
      <c r="L28" s="13">
        <f>K28*130/113</f>
        <v>36.699115044247797</v>
      </c>
    </row>
    <row r="29" spans="1:12" x14ac:dyDescent="0.25">
      <c r="A29" s="6">
        <v>4</v>
      </c>
      <c r="B29" s="5" t="s">
        <v>20</v>
      </c>
      <c r="C29" s="5"/>
      <c r="D29" s="3" t="s">
        <v>11</v>
      </c>
      <c r="E29" s="8"/>
      <c r="F29" s="11">
        <v>108</v>
      </c>
      <c r="G29" s="11">
        <v>31</v>
      </c>
      <c r="H29" s="11">
        <v>77</v>
      </c>
      <c r="I29" s="3"/>
      <c r="K29" s="13">
        <f>F29-72.1</f>
        <v>35.900000000000006</v>
      </c>
      <c r="L29" s="13">
        <f>K29*130/113</f>
        <v>41.300884955752224</v>
      </c>
    </row>
    <row r="30" spans="1:12" ht="15.75" x14ac:dyDescent="0.25">
      <c r="A30" s="6">
        <v>40</v>
      </c>
      <c r="B30" s="4" t="s">
        <v>24</v>
      </c>
      <c r="C30" s="5" t="s">
        <v>27</v>
      </c>
      <c r="D30" s="3"/>
      <c r="E30" s="8"/>
      <c r="F30" s="11">
        <v>110</v>
      </c>
      <c r="G30" s="11">
        <v>30</v>
      </c>
      <c r="H30" s="11">
        <v>80</v>
      </c>
      <c r="I30" s="3"/>
      <c r="K30" s="13">
        <f>F30-72.1</f>
        <v>37.900000000000006</v>
      </c>
      <c r="L30" s="13">
        <f>K30*130/113</f>
        <v>43.601769911504434</v>
      </c>
    </row>
    <row r="31" spans="1:12" x14ac:dyDescent="0.25">
      <c r="A31" s="6">
        <v>37</v>
      </c>
      <c r="B31" s="5" t="s">
        <v>29</v>
      </c>
      <c r="C31" s="5"/>
      <c r="D31" s="3" t="s">
        <v>11</v>
      </c>
      <c r="E31" s="8"/>
      <c r="F31" s="11">
        <v>111</v>
      </c>
      <c r="G31" s="10">
        <v>32.5</v>
      </c>
      <c r="H31" s="10">
        <v>82.5</v>
      </c>
      <c r="I31" s="3"/>
      <c r="K31" s="13">
        <f>F31-72.1</f>
        <v>38.900000000000006</v>
      </c>
      <c r="L31" s="13">
        <f>K31*130/113</f>
        <v>44.752212389380539</v>
      </c>
    </row>
    <row r="32" spans="1:12" ht="15.75" x14ac:dyDescent="0.25">
      <c r="A32" s="6"/>
      <c r="B32" s="4"/>
      <c r="C32" s="4" t="s">
        <v>15</v>
      </c>
      <c r="D32" s="3" t="s">
        <v>10</v>
      </c>
      <c r="E32" s="8" t="s">
        <v>12</v>
      </c>
      <c r="F32" s="11" t="s">
        <v>13</v>
      </c>
      <c r="G32" s="11" t="s">
        <v>66</v>
      </c>
      <c r="H32" s="11" t="s">
        <v>14</v>
      </c>
      <c r="I32" s="3"/>
      <c r="K32" t="s">
        <v>79</v>
      </c>
    </row>
    <row r="33" spans="1:11" ht="15.75" x14ac:dyDescent="0.25">
      <c r="A33" s="6"/>
      <c r="B33" s="16"/>
      <c r="C33" s="16"/>
      <c r="D33" s="18"/>
      <c r="E33" s="8"/>
      <c r="F33" s="11"/>
      <c r="G33" s="11"/>
      <c r="H33" s="11"/>
      <c r="I33" s="18"/>
      <c r="K33" t="s">
        <v>78</v>
      </c>
    </row>
    <row r="34" spans="1:11" ht="15.75" x14ac:dyDescent="0.25">
      <c r="A34" s="6"/>
      <c r="B34" s="4"/>
      <c r="C34" s="4"/>
      <c r="D34" s="3"/>
      <c r="E34" s="8"/>
      <c r="F34" s="11"/>
      <c r="G34" s="11"/>
      <c r="H34" s="11"/>
      <c r="I34" s="3"/>
    </row>
    <row r="35" spans="1:11" ht="15.75" x14ac:dyDescent="0.25">
      <c r="A35" s="6"/>
      <c r="B35" s="4"/>
      <c r="C35" s="4"/>
      <c r="D35" s="3"/>
      <c r="E35" s="8"/>
      <c r="F35" s="11"/>
      <c r="G35" s="11"/>
      <c r="H35" s="11"/>
      <c r="I35" s="3"/>
    </row>
    <row r="36" spans="1:11" ht="30" x14ac:dyDescent="0.25">
      <c r="B36" s="1" t="s">
        <v>0</v>
      </c>
      <c r="C36" s="2" t="s">
        <v>68</v>
      </c>
      <c r="D36" t="s">
        <v>70</v>
      </c>
    </row>
    <row r="37" spans="1:11" ht="30" x14ac:dyDescent="0.25">
      <c r="B37" s="1" t="s">
        <v>1</v>
      </c>
      <c r="C37" s="2" t="s">
        <v>69</v>
      </c>
      <c r="D37" t="s">
        <v>55</v>
      </c>
    </row>
    <row r="38" spans="1:11" ht="30" x14ac:dyDescent="0.25">
      <c r="B38" s="1" t="s">
        <v>2</v>
      </c>
    </row>
    <row r="39" spans="1:11" ht="30" x14ac:dyDescent="0.25">
      <c r="B39" s="1" t="s">
        <v>3</v>
      </c>
    </row>
    <row r="40" spans="1:11" ht="30" x14ac:dyDescent="0.25">
      <c r="B40" s="1" t="s">
        <v>4</v>
      </c>
    </row>
    <row r="41" spans="1:11" ht="30" x14ac:dyDescent="0.25">
      <c r="B41" s="1" t="s">
        <v>5</v>
      </c>
    </row>
    <row r="42" spans="1:11" ht="30" x14ac:dyDescent="0.25">
      <c r="B42" s="1" t="s">
        <v>6</v>
      </c>
    </row>
    <row r="43" spans="1:11" ht="30" x14ac:dyDescent="0.25">
      <c r="B43" s="1" t="s">
        <v>7</v>
      </c>
    </row>
    <row r="44" spans="1:11" ht="30" x14ac:dyDescent="0.25">
      <c r="B44" s="1" t="s">
        <v>8</v>
      </c>
    </row>
    <row r="45" spans="1:11" ht="30" x14ac:dyDescent="0.25">
      <c r="B45" s="1" t="s">
        <v>9</v>
      </c>
    </row>
    <row r="46" spans="1:11" ht="15.75" x14ac:dyDescent="0.25"/>
    <row r="47" spans="1:11" ht="15.75" x14ac:dyDescent="0.25"/>
    <row r="48" spans="1:11" ht="15.75" x14ac:dyDescent="0.25"/>
    <row r="49" ht="15.75" x14ac:dyDescent="0.25"/>
    <row r="50" ht="15.75" x14ac:dyDescent="0.25"/>
    <row r="51" ht="15.75" x14ac:dyDescent="0.25"/>
    <row r="54" ht="15.75" x14ac:dyDescent="0.25"/>
  </sheetData>
  <sortState ref="A1:L54">
    <sortCondition ref="F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PearlandMar24-2018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Qian</dc:creator>
  <cp:lastModifiedBy>Qian, You-Wen</cp:lastModifiedBy>
  <cp:lastPrinted>2018-03-24T03:29:02Z</cp:lastPrinted>
  <dcterms:created xsi:type="dcterms:W3CDTF">2018-03-24T01:54:04Z</dcterms:created>
  <dcterms:modified xsi:type="dcterms:W3CDTF">2018-03-30T20:25:50Z</dcterms:modified>
</cp:coreProperties>
</file>