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3F4EE207-7E4B-4BD2-9D18-C1CF3E1486A4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Theory" sheetId="1" r:id="rId1"/>
    <sheet name="Index" sheetId="3" r:id="rId2"/>
    <sheet name="Match" sheetId="4" r:id="rId3"/>
    <sheet name="Index Match" sheetId="5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4" l="1"/>
  <c r="E2" i="3"/>
  <c r="E7" i="3"/>
  <c r="H20" i="5"/>
  <c r="G20" i="5"/>
  <c r="G19" i="5"/>
  <c r="G3" i="5"/>
  <c r="H19" i="5"/>
  <c r="F4" i="5"/>
  <c r="G4" i="5" s="1"/>
  <c r="F3" i="5"/>
  <c r="F19" i="4"/>
  <c r="E19" i="3"/>
  <c r="E10" i="3"/>
</calcChain>
</file>

<file path=xl/sharedStrings.xml><?xml version="1.0" encoding="utf-8"?>
<sst xmlns="http://schemas.openxmlformats.org/spreadsheetml/2006/main" count="141" uniqueCount="55">
  <si>
    <t xml:space="preserve">   - `array`: The range of cells or array containing the data.</t>
  </si>
  <si>
    <t xml:space="preserve">   - `row_number`: The row number from which to retrieve the value.</t>
  </si>
  <si>
    <t xml:space="preserve">   - `[column_number]`: Optional. The column number from which to retrieve the value. If omitted, the entire row is returned.</t>
  </si>
  <si>
    <t xml:space="preserve">   - `lookup_value`: The value you want to search for.</t>
  </si>
  <si>
    <t xml:space="preserve">   - `lookup_array`: The range of cells or array where you want to search.</t>
  </si>
  <si>
    <t xml:space="preserve">   - `[match_type]`: Optional. Specifies whether to perform an exact match or an approximate match. Use 0 for an exact match, -1 for a smaller value, and 1 for a larger value.</t>
  </si>
  <si>
    <t xml:space="preserve">   Here's a basic example of how INDEX MATCH is structured:</t>
  </si>
  <si>
    <t xml:space="preserve">   - `return_range`: The range from which to return the desired value.</t>
  </si>
  <si>
    <t xml:space="preserve">   - `lookup_value`: The value you want to look up.</t>
  </si>
  <si>
    <t xml:space="preserve">   - `lookup_range`: The range where you want to search for the lookup value.</t>
  </si>
  <si>
    <t>INDEX MATCH offers several advantages over VLOOKUP, including:</t>
  </si>
  <si>
    <t>Overall, INDEX MATCH is a versatile and powerful combination of functions that is widely used for data lookup and retrieval in Excel.</t>
  </si>
  <si>
    <t xml:space="preserve">INDEX MATCH is a powerful combination of functions used in Excel for looking up values within a table or range. </t>
  </si>
  <si>
    <t>It's an alternative to the more commonly known VLOOKUP function, offering more flexibility and capabilities. Here's how INDEX MATCH works:</t>
  </si>
  <si>
    <r>
      <t>1.</t>
    </r>
    <r>
      <rPr>
        <b/>
        <sz val="11"/>
        <color theme="1"/>
        <rFont val="Calibri"/>
        <family val="2"/>
        <scheme val="minor"/>
      </rPr>
      <t>INDEX Function</t>
    </r>
    <r>
      <rPr>
        <sz val="11"/>
        <color theme="1"/>
        <rFont val="Calibri"/>
        <family val="2"/>
        <scheme val="minor"/>
      </rPr>
      <t>: The INDEX function returns a value from within a table or range based on specified row and column numbers. Its syntax is:</t>
    </r>
  </si>
  <si>
    <r>
      <t xml:space="preserve">  </t>
    </r>
    <r>
      <rPr>
        <b/>
        <sz val="11"/>
        <color theme="1"/>
        <rFont val="Calibri"/>
        <family val="2"/>
        <scheme val="minor"/>
      </rPr>
      <t xml:space="preserve"> INDEX(array, row_number, [column_number])</t>
    </r>
  </si>
  <si>
    <r>
      <t>2</t>
    </r>
    <r>
      <rPr>
        <b/>
        <sz val="11"/>
        <color theme="1"/>
        <rFont val="Calibri"/>
        <family val="2"/>
        <scheme val="minor"/>
      </rPr>
      <t>. MATCH Function</t>
    </r>
    <r>
      <rPr>
        <sz val="11"/>
        <color theme="1"/>
        <rFont val="Calibri"/>
        <family val="2"/>
        <scheme val="minor"/>
      </rPr>
      <t>: The MATCH function searches for a specified value within a range and returns its relative position. Its syntax is:</t>
    </r>
  </si>
  <si>
    <t>This allows you to look up values horizontally, vertically, or in a two-dimensional table.</t>
  </si>
  <si>
    <r>
      <t>3</t>
    </r>
    <r>
      <rPr>
        <b/>
        <sz val="11"/>
        <color theme="1"/>
        <rFont val="Calibri"/>
        <family val="2"/>
        <scheme val="minor"/>
      </rPr>
      <t>.INDEX MATCH Combination</t>
    </r>
    <r>
      <rPr>
        <sz val="11"/>
        <color theme="1"/>
        <rFont val="Calibri"/>
        <family val="2"/>
        <scheme val="minor"/>
      </rPr>
      <t xml:space="preserve">: To use INDEX MATCH, you typically nest the MATCH function inside the INDEX function to determine the row or column number dynamically based on a lookup value. </t>
    </r>
  </si>
  <si>
    <t>Flexibility to look up values in any column and return values from any column.</t>
  </si>
  <si>
    <t>Ability to perform leftward lookups.</t>
  </si>
  <si>
    <t>No requirement for the lookup column to be the first column in the table.</t>
  </si>
  <si>
    <t>Improved performance, especially with large datasets.</t>
  </si>
  <si>
    <r>
      <t xml:space="preserve">  </t>
    </r>
    <r>
      <rPr>
        <b/>
        <sz val="11"/>
        <color theme="1"/>
        <rFont val="Calibri"/>
        <family val="2"/>
        <scheme val="minor"/>
      </rPr>
      <t xml:space="preserve"> =INDEX(return_range, MATCH(lookup_value, lookup_range, 0))</t>
    </r>
  </si>
  <si>
    <r>
      <t xml:space="preserve">  </t>
    </r>
    <r>
      <rPr>
        <b/>
        <sz val="11"/>
        <color theme="1"/>
        <rFont val="Calibri"/>
        <family val="2"/>
        <scheme val="minor"/>
      </rPr>
      <t xml:space="preserve"> MATCH(lookup_value, lookup_array, [match_type])</t>
    </r>
  </si>
  <si>
    <t xml:space="preserve">Player      </t>
  </si>
  <si>
    <t xml:space="preserve">Kohli       </t>
  </si>
  <si>
    <t xml:space="preserve">Smith       </t>
  </si>
  <si>
    <t xml:space="preserve">Williamson  </t>
  </si>
  <si>
    <t xml:space="preserve">Root        </t>
  </si>
  <si>
    <t xml:space="preserve">Babar       </t>
  </si>
  <si>
    <t xml:space="preserve">Warner      </t>
  </si>
  <si>
    <t xml:space="preserve">Rohit       </t>
  </si>
  <si>
    <t xml:space="preserve">Stokes      </t>
  </si>
  <si>
    <t xml:space="preserve">Finch       </t>
  </si>
  <si>
    <t xml:space="preserve">de Kock     </t>
  </si>
  <si>
    <t xml:space="preserve">Matches   </t>
  </si>
  <si>
    <t xml:space="preserve">Runs  </t>
  </si>
  <si>
    <t>Player</t>
  </si>
  <si>
    <t>https://www.espncricinfo.com/records/most-runs-in-career-83548</t>
  </si>
  <si>
    <t>Value</t>
  </si>
  <si>
    <t>Position</t>
  </si>
  <si>
    <t>Row</t>
  </si>
  <si>
    <t>Column</t>
  </si>
  <si>
    <t>Row Position</t>
  </si>
  <si>
    <t>Column Position</t>
  </si>
  <si>
    <t xml:space="preserve"> </t>
  </si>
  <si>
    <t>Motivation-</t>
  </si>
  <si>
    <t>Do as quicly as possible</t>
  </si>
  <si>
    <t>Practice/ Make a youtube video upload</t>
  </si>
  <si>
    <t>Learn by Doing</t>
  </si>
  <si>
    <t>To find the value at a given  position</t>
  </si>
  <si>
    <t>To find the position of the value</t>
  </si>
  <si>
    <t>Value is known/given</t>
  </si>
  <si>
    <t>Position is know/given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</si>
</sst>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D0D0D"/>
      <name val="Segoe UI"/>
      <family val="2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0" fillId="2" borderId="0" xfId="0" applyFill="1"/>
    <xf numFmtId="0" fontId="1" fillId="2" borderId="0" xfId="0" applyFont="1" applyFill="1"/>
    <xf numFmtId="0" fontId="0" fillId="3" borderId="0" xfId="0" applyFill="1"/>
    <xf numFmtId="0" fontId="2" fillId="3" borderId="0" xfId="0" applyFont="1" applyFill="1" applyAlignment="1">
      <alignment horizontal="left" vertical="center" indent="1"/>
    </xf>
    <xf numFmtId="0" fontId="1" fillId="4" borderId="1" xfId="0" applyFont="1" applyFill="1" applyBorder="1"/>
    <xf numFmtId="0" fontId="0" fillId="3" borderId="1" xfId="0" applyFill="1" applyBorder="1"/>
    <xf numFmtId="0" fontId="0" fillId="0" borderId="1" xfId="0" applyBorder="1"/>
    <xf numFmtId="0" fontId="0" fillId="0" borderId="2" xfId="0" applyBorder="1"/>
    <xf numFmtId="0" fontId="1" fillId="6" borderId="0" xfId="0" applyFont="1" applyFill="1"/>
    <xf numFmtId="0" fontId="0" fillId="6" borderId="0" xfId="0" applyFill="1"/>
    <xf numFmtId="0" fontId="3" fillId="0" borderId="0" xfId="1"/>
    <xf numFmtId="0" fontId="1" fillId="5" borderId="0" xfId="0" applyFont="1" applyFill="1" applyAlignment="1">
      <alignment horizontal="center" wrapText="1"/>
    </xf>
    <xf numFmtId="0" fontId="1" fillId="7" borderId="0" xfId="0" applyFont="1" applyFill="1"/>
    <xf numFmtId="0" fontId="0" fillId="7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espncricinfo.com/records/most-runs-in-career-8354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U35"/>
  <sheetViews>
    <sheetView showGridLines="0" workbookViewId="0">
      <selection activeCell="R8" sqref="R8"/>
    </sheetView>
  </sheetViews>
  <sheetFormatPr defaultRowHeight="14.4" x14ac:dyDescent="0.3"/>
  <sheetData>
    <row r="2" spans="3:21" x14ac:dyDescent="0.3"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R2" s="13" t="s">
        <v>47</v>
      </c>
      <c r="S2" s="13"/>
      <c r="T2" s="13"/>
      <c r="U2" s="13"/>
    </row>
    <row r="3" spans="3:21" x14ac:dyDescent="0.3">
      <c r="C3" s="2" t="s">
        <v>12</v>
      </c>
      <c r="D3" s="2"/>
      <c r="E3" s="2"/>
      <c r="F3" s="2"/>
      <c r="G3" s="2"/>
      <c r="H3" s="2"/>
      <c r="I3" s="2"/>
      <c r="J3" s="2"/>
      <c r="K3" s="2"/>
      <c r="L3" s="2"/>
      <c r="M3" s="1"/>
      <c r="N3" s="1"/>
      <c r="O3" s="1"/>
      <c r="R3" s="13" t="s">
        <v>48</v>
      </c>
      <c r="S3" s="13"/>
      <c r="T3" s="13"/>
      <c r="U3" s="13"/>
    </row>
    <row r="4" spans="3:21" x14ac:dyDescent="0.3">
      <c r="C4" s="1" t="s">
        <v>13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R4" s="13" t="s">
        <v>49</v>
      </c>
      <c r="S4" s="13"/>
      <c r="T4" s="13"/>
      <c r="U4" s="13"/>
    </row>
    <row r="5" spans="3:21" x14ac:dyDescent="0.3">
      <c r="C5" s="1" t="s">
        <v>14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R5" s="13" t="s">
        <v>50</v>
      </c>
      <c r="S5" s="13"/>
      <c r="T5" s="13"/>
      <c r="U5" s="13"/>
    </row>
    <row r="6" spans="3:21" x14ac:dyDescent="0.3">
      <c r="C6" s="1" t="s">
        <v>15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</row>
    <row r="7" spans="3:21" x14ac:dyDescent="0.3"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3:21" x14ac:dyDescent="0.3">
      <c r="C8" s="1" t="s">
        <v>0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</row>
    <row r="9" spans="3:21" x14ac:dyDescent="0.3">
      <c r="C9" s="1" t="s">
        <v>1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</row>
    <row r="10" spans="3:21" x14ac:dyDescent="0.3">
      <c r="C10" s="1" t="s">
        <v>2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</row>
    <row r="12" spans="3:21" x14ac:dyDescent="0.3">
      <c r="C12" s="1" t="s">
        <v>16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</row>
    <row r="13" spans="3:21" x14ac:dyDescent="0.3">
      <c r="C13" s="1" t="s">
        <v>24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</row>
    <row r="14" spans="3:21" x14ac:dyDescent="0.3"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</row>
    <row r="15" spans="3:21" x14ac:dyDescent="0.3">
      <c r="C15" s="1" t="s">
        <v>3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</row>
    <row r="16" spans="3:21" x14ac:dyDescent="0.3">
      <c r="C16" s="1" t="s">
        <v>4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</row>
    <row r="17" spans="3:20" x14ac:dyDescent="0.3">
      <c r="C17" s="1" t="s">
        <v>5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</row>
    <row r="19" spans="3:20" x14ac:dyDescent="0.3">
      <c r="C19" s="1" t="s">
        <v>18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</row>
    <row r="20" spans="3:20" x14ac:dyDescent="0.3">
      <c r="C20" s="1" t="s">
        <v>17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</row>
    <row r="21" spans="3:20" x14ac:dyDescent="0.3">
      <c r="C21" s="1" t="s">
        <v>6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</row>
    <row r="22" spans="3:20" x14ac:dyDescent="0.3">
      <c r="C22" s="1" t="s">
        <v>23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</row>
    <row r="23" spans="3:20" x14ac:dyDescent="0.3"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</row>
    <row r="24" spans="3:20" x14ac:dyDescent="0.3">
      <c r="C24" s="1" t="s">
        <v>7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3:20" x14ac:dyDescent="0.3">
      <c r="C25" s="1" t="s">
        <v>8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3:20" x14ac:dyDescent="0.3">
      <c r="C26" s="1" t="s">
        <v>9</v>
      </c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3:20" x14ac:dyDescent="0.3"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3:20" x14ac:dyDescent="0.3">
      <c r="C28" s="3" t="s">
        <v>10</v>
      </c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</row>
    <row r="29" spans="3:20" ht="15" x14ac:dyDescent="0.3">
      <c r="C29" s="4" t="s">
        <v>19</v>
      </c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11" t="s">
        <v>39</v>
      </c>
    </row>
    <row r="30" spans="3:20" ht="15" x14ac:dyDescent="0.3">
      <c r="C30" s="4" t="s">
        <v>20</v>
      </c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</row>
    <row r="31" spans="3:20" ht="15" x14ac:dyDescent="0.3">
      <c r="C31" s="4" t="s">
        <v>21</v>
      </c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</row>
    <row r="32" spans="3:20" ht="15" x14ac:dyDescent="0.3">
      <c r="C32" s="4" t="s">
        <v>22</v>
      </c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</row>
    <row r="33" spans="3:14" x14ac:dyDescent="0.3"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</row>
    <row r="34" spans="3:14" x14ac:dyDescent="0.3"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</row>
    <row r="35" spans="3:14" x14ac:dyDescent="0.3">
      <c r="C35" s="3" t="s">
        <v>11</v>
      </c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</row>
  </sheetData>
  <hyperlinks>
    <hyperlink ref="O29" r:id="rId1" xr:uid="{17BF2711-7FD0-46FE-8A00-E4E4973EB1ED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11B21-84C8-47BD-8ED8-B1BCA632410C}">
  <dimension ref="A1:R22"/>
  <sheetViews>
    <sheetView tabSelected="1" workbookViewId="0">
      <selection activeCell="P8" sqref="P8"/>
    </sheetView>
  </sheetViews>
  <sheetFormatPr defaultRowHeight="14.4" x14ac:dyDescent="0.3"/>
  <cols>
    <col min="1" max="1" width="20.88671875" customWidth="1"/>
    <col min="2" max="2" width="9.5546875" bestFit="1" customWidth="1"/>
    <col min="5" max="5" width="9.77734375" customWidth="1"/>
    <col min="6" max="6" width="15.21875" customWidth="1"/>
    <col min="11" max="11" width="15.77734375" customWidth="1"/>
    <col min="16" max="16" width="11" customWidth="1"/>
  </cols>
  <sheetData>
    <row r="1" spans="1:18" x14ac:dyDescent="0.3">
      <c r="A1" s="5" t="s">
        <v>25</v>
      </c>
      <c r="B1" s="5" t="s">
        <v>36</v>
      </c>
      <c r="C1" s="5" t="s">
        <v>37</v>
      </c>
      <c r="E1" s="5" t="s">
        <v>40</v>
      </c>
      <c r="F1" s="5" t="s">
        <v>44</v>
      </c>
      <c r="G1" s="12"/>
      <c r="J1" s="5" t="s">
        <v>40</v>
      </c>
      <c r="K1" s="5" t="s">
        <v>44</v>
      </c>
    </row>
    <row r="2" spans="1:18" x14ac:dyDescent="0.3">
      <c r="A2" s="6" t="s">
        <v>26</v>
      </c>
      <c r="B2" s="6">
        <v>248</v>
      </c>
      <c r="C2" s="6">
        <v>11867</v>
      </c>
      <c r="E2" s="7" t="str">
        <f>INDEX(A2:A11,F2)</f>
        <v xml:space="preserve">Root        </v>
      </c>
      <c r="F2" s="7">
        <v>3</v>
      </c>
      <c r="G2" s="12"/>
      <c r="J2" s="7"/>
      <c r="K2" s="7"/>
      <c r="O2" s="14" t="s">
        <v>51</v>
      </c>
      <c r="P2" s="14"/>
      <c r="Q2" s="14"/>
      <c r="R2" s="14"/>
    </row>
    <row r="3" spans="1:18" x14ac:dyDescent="0.3">
      <c r="A3" s="6" t="s">
        <v>32</v>
      </c>
      <c r="B3" s="6">
        <v>244</v>
      </c>
      <c r="C3" s="6">
        <v>9115</v>
      </c>
    </row>
    <row r="4" spans="1:18" x14ac:dyDescent="0.3">
      <c r="A4" s="6" t="s">
        <v>29</v>
      </c>
      <c r="B4" s="6">
        <v>158</v>
      </c>
      <c r="C4" s="6">
        <v>8249</v>
      </c>
      <c r="O4" s="14" t="s">
        <v>54</v>
      </c>
      <c r="P4" s="14"/>
    </row>
    <row r="5" spans="1:18" x14ac:dyDescent="0.3">
      <c r="A5" s="6" t="s">
        <v>27</v>
      </c>
      <c r="B5" s="6">
        <v>128</v>
      </c>
      <c r="C5" s="6">
        <v>7540</v>
      </c>
    </row>
    <row r="6" spans="1:18" x14ac:dyDescent="0.3">
      <c r="A6" s="6" t="s">
        <v>31</v>
      </c>
      <c r="B6" s="6">
        <v>126</v>
      </c>
      <c r="C6" s="6">
        <v>7171</v>
      </c>
      <c r="E6" s="5" t="s">
        <v>40</v>
      </c>
      <c r="F6" s="5" t="s">
        <v>42</v>
      </c>
      <c r="G6" s="5" t="s">
        <v>43</v>
      </c>
      <c r="J6" s="5" t="s">
        <v>40</v>
      </c>
      <c r="K6" s="5" t="s">
        <v>42</v>
      </c>
      <c r="L6" s="5" t="s">
        <v>43</v>
      </c>
    </row>
    <row r="7" spans="1:18" x14ac:dyDescent="0.3">
      <c r="A7" s="6" t="s">
        <v>28</v>
      </c>
      <c r="B7" s="6">
        <v>154</v>
      </c>
      <c r="C7" s="6">
        <v>7115</v>
      </c>
      <c r="E7" s="7" t="str">
        <f>INDEX(A2:C11,F7,G7)</f>
        <v xml:space="preserve">Kohli       </v>
      </c>
      <c r="F7" s="7">
        <v>1</v>
      </c>
      <c r="G7" s="7">
        <v>1</v>
      </c>
      <c r="J7" s="7"/>
      <c r="K7" s="7"/>
      <c r="L7" s="7"/>
    </row>
    <row r="8" spans="1:18" x14ac:dyDescent="0.3">
      <c r="A8" s="6" t="s">
        <v>35</v>
      </c>
      <c r="B8" s="6">
        <v>121</v>
      </c>
      <c r="C8" s="6">
        <v>5728</v>
      </c>
    </row>
    <row r="9" spans="1:18" x14ac:dyDescent="0.3">
      <c r="A9" s="6" t="s">
        <v>34</v>
      </c>
      <c r="B9" s="6">
        <v>134</v>
      </c>
      <c r="C9" s="6">
        <v>5611</v>
      </c>
      <c r="E9" s="5" t="s">
        <v>40</v>
      </c>
      <c r="F9" s="5" t="s">
        <v>45</v>
      </c>
      <c r="J9" s="5" t="s">
        <v>40</v>
      </c>
      <c r="K9" s="5" t="s">
        <v>45</v>
      </c>
    </row>
    <row r="10" spans="1:18" x14ac:dyDescent="0.3">
      <c r="A10" s="6" t="s">
        <v>33</v>
      </c>
      <c r="B10" s="6">
        <v>92</v>
      </c>
      <c r="C10" s="6">
        <v>4262</v>
      </c>
      <c r="E10" s="7">
        <f>INDEX(A2:C2, ,F10)</f>
        <v>248</v>
      </c>
      <c r="F10" s="7">
        <v>2</v>
      </c>
      <c r="J10" s="7"/>
      <c r="K10" s="7"/>
    </row>
    <row r="11" spans="1:18" x14ac:dyDescent="0.3">
      <c r="A11" s="6" t="s">
        <v>30</v>
      </c>
      <c r="B11" s="6">
        <v>82</v>
      </c>
      <c r="C11" s="6">
        <v>4135</v>
      </c>
    </row>
    <row r="14" spans="1:18" x14ac:dyDescent="0.3">
      <c r="A14" s="5" t="s">
        <v>25</v>
      </c>
      <c r="B14" s="6" t="s">
        <v>26</v>
      </c>
      <c r="C14" s="6" t="s">
        <v>32</v>
      </c>
      <c r="D14" s="6" t="s">
        <v>29</v>
      </c>
      <c r="E14" s="6" t="s">
        <v>27</v>
      </c>
      <c r="F14" s="6" t="s">
        <v>31</v>
      </c>
      <c r="G14" s="6" t="s">
        <v>28</v>
      </c>
      <c r="H14" s="6" t="s">
        <v>35</v>
      </c>
      <c r="I14" s="6" t="s">
        <v>34</v>
      </c>
      <c r="J14" s="6" t="s">
        <v>33</v>
      </c>
      <c r="K14" s="6" t="s">
        <v>30</v>
      </c>
    </row>
    <row r="15" spans="1:18" x14ac:dyDescent="0.3">
      <c r="A15" s="5" t="s">
        <v>36</v>
      </c>
      <c r="B15" s="6">
        <v>248</v>
      </c>
      <c r="C15" s="6">
        <v>244</v>
      </c>
      <c r="D15" s="6">
        <v>158</v>
      </c>
      <c r="E15" s="6">
        <v>128</v>
      </c>
      <c r="F15" s="6">
        <v>126</v>
      </c>
      <c r="G15" s="6">
        <v>154</v>
      </c>
      <c r="H15" s="6">
        <v>121</v>
      </c>
      <c r="I15" s="6">
        <v>134</v>
      </c>
      <c r="J15" s="6">
        <v>92</v>
      </c>
      <c r="K15" s="6">
        <v>82</v>
      </c>
    </row>
    <row r="16" spans="1:18" x14ac:dyDescent="0.3">
      <c r="A16" s="5" t="s">
        <v>37</v>
      </c>
      <c r="B16" s="6">
        <v>11867</v>
      </c>
      <c r="C16" s="6">
        <v>9115</v>
      </c>
      <c r="D16" s="6">
        <v>8249</v>
      </c>
      <c r="E16" s="6">
        <v>7540</v>
      </c>
      <c r="F16" s="6">
        <v>7171</v>
      </c>
      <c r="G16" s="6">
        <v>7115</v>
      </c>
      <c r="H16" s="6">
        <v>5728</v>
      </c>
      <c r="I16" s="6">
        <v>5611</v>
      </c>
      <c r="J16" s="6">
        <v>4262</v>
      </c>
      <c r="K16" s="6">
        <v>4135</v>
      </c>
    </row>
    <row r="18" spans="5:6" x14ac:dyDescent="0.3">
      <c r="E18" s="5" t="s">
        <v>40</v>
      </c>
      <c r="F18" s="5" t="s">
        <v>45</v>
      </c>
    </row>
    <row r="19" spans="5:6" x14ac:dyDescent="0.3">
      <c r="E19" s="7" t="str">
        <f>INDEX(B14:K14,F19)</f>
        <v xml:space="preserve">Root        </v>
      </c>
      <c r="F19" s="8">
        <v>3</v>
      </c>
    </row>
    <row r="21" spans="5:6" x14ac:dyDescent="0.3">
      <c r="E21" s="5" t="s">
        <v>40</v>
      </c>
      <c r="F21" s="5" t="s">
        <v>45</v>
      </c>
    </row>
    <row r="22" spans="5:6" x14ac:dyDescent="0.3">
      <c r="E22" s="7"/>
      <c r="F22" s="8"/>
    </row>
  </sheetData>
  <sortState xmlns:xlrd2="http://schemas.microsoft.com/office/spreadsheetml/2017/richdata2" ref="A2:C11">
    <sortCondition descending="1" ref="C2:C11"/>
  </sortState>
  <mergeCells count="1">
    <mergeCell ref="G1:G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39F64-9EE4-4954-9707-9C0FF8FBA7F9}">
  <dimension ref="A1:Q19"/>
  <sheetViews>
    <sheetView workbookViewId="0">
      <selection activeCell="F5" sqref="F5"/>
    </sheetView>
  </sheetViews>
  <sheetFormatPr defaultRowHeight="14.4" x14ac:dyDescent="0.3"/>
  <cols>
    <col min="1" max="1" width="12.5546875" customWidth="1"/>
    <col min="5" max="5" width="18.77734375" customWidth="1"/>
  </cols>
  <sheetData>
    <row r="1" spans="1:17" x14ac:dyDescent="0.3">
      <c r="A1" s="5" t="s">
        <v>25</v>
      </c>
      <c r="B1" s="5" t="s">
        <v>36</v>
      </c>
      <c r="C1" s="5" t="s">
        <v>37</v>
      </c>
    </row>
    <row r="2" spans="1:17" x14ac:dyDescent="0.3">
      <c r="A2" s="6" t="s">
        <v>26</v>
      </c>
      <c r="B2" s="6">
        <v>248</v>
      </c>
      <c r="C2" s="6">
        <v>11867</v>
      </c>
      <c r="E2" s="9" t="s">
        <v>38</v>
      </c>
      <c r="F2" s="9" t="s">
        <v>41</v>
      </c>
    </row>
    <row r="3" spans="1:17" x14ac:dyDescent="0.3">
      <c r="A3" s="6" t="s">
        <v>32</v>
      </c>
      <c r="B3" s="6">
        <v>244</v>
      </c>
      <c r="C3" s="6">
        <v>9115</v>
      </c>
      <c r="E3" t="s">
        <v>35</v>
      </c>
      <c r="F3">
        <f>MATCH(E3,A2:A11,0)</f>
        <v>7</v>
      </c>
      <c r="O3" s="14" t="s">
        <v>52</v>
      </c>
      <c r="P3" s="14"/>
      <c r="Q3" s="14"/>
    </row>
    <row r="4" spans="1:17" x14ac:dyDescent="0.3">
      <c r="A4" s="6" t="s">
        <v>29</v>
      </c>
      <c r="B4" s="6">
        <v>158</v>
      </c>
      <c r="C4" s="6">
        <v>8249</v>
      </c>
    </row>
    <row r="5" spans="1:17" x14ac:dyDescent="0.3">
      <c r="A5" s="6" t="s">
        <v>27</v>
      </c>
      <c r="B5" s="6">
        <v>128</v>
      </c>
      <c r="C5" s="6">
        <v>7540</v>
      </c>
      <c r="O5" s="14" t="s">
        <v>53</v>
      </c>
      <c r="P5" s="14"/>
    </row>
    <row r="6" spans="1:17" x14ac:dyDescent="0.3">
      <c r="A6" s="6" t="s">
        <v>31</v>
      </c>
      <c r="B6" s="6">
        <v>126</v>
      </c>
      <c r="C6" s="6">
        <v>7171</v>
      </c>
    </row>
    <row r="7" spans="1:17" x14ac:dyDescent="0.3">
      <c r="A7" s="6" t="s">
        <v>28</v>
      </c>
      <c r="B7" s="6">
        <v>154</v>
      </c>
      <c r="C7" s="6">
        <v>7115</v>
      </c>
    </row>
    <row r="8" spans="1:17" x14ac:dyDescent="0.3">
      <c r="A8" s="6" t="s">
        <v>35</v>
      </c>
      <c r="B8" s="6">
        <v>121</v>
      </c>
      <c r="C8" s="6">
        <v>5728</v>
      </c>
    </row>
    <row r="9" spans="1:17" x14ac:dyDescent="0.3">
      <c r="A9" s="6" t="s">
        <v>34</v>
      </c>
      <c r="B9" s="6">
        <v>134</v>
      </c>
      <c r="C9" s="6">
        <v>5611</v>
      </c>
    </row>
    <row r="10" spans="1:17" x14ac:dyDescent="0.3">
      <c r="A10" s="6" t="s">
        <v>33</v>
      </c>
      <c r="B10" s="6">
        <v>92</v>
      </c>
      <c r="C10" s="6">
        <v>4262</v>
      </c>
    </row>
    <row r="11" spans="1:17" x14ac:dyDescent="0.3">
      <c r="A11" s="6" t="s">
        <v>30</v>
      </c>
      <c r="B11" s="6">
        <v>82</v>
      </c>
      <c r="C11" s="6">
        <v>4135</v>
      </c>
    </row>
    <row r="14" spans="1:17" x14ac:dyDescent="0.3">
      <c r="A14" s="5" t="s">
        <v>25</v>
      </c>
      <c r="B14" s="6" t="s">
        <v>26</v>
      </c>
      <c r="C14" s="6" t="s">
        <v>32</v>
      </c>
      <c r="D14" s="6" t="s">
        <v>29</v>
      </c>
      <c r="E14" s="6" t="s">
        <v>27</v>
      </c>
      <c r="F14" s="6" t="s">
        <v>31</v>
      </c>
      <c r="G14" s="6" t="s">
        <v>28</v>
      </c>
      <c r="H14" s="6" t="s">
        <v>35</v>
      </c>
      <c r="I14" s="6" t="s">
        <v>34</v>
      </c>
      <c r="J14" s="6" t="s">
        <v>33</v>
      </c>
      <c r="K14" s="6" t="s">
        <v>30</v>
      </c>
    </row>
    <row r="15" spans="1:17" x14ac:dyDescent="0.3">
      <c r="A15" s="5" t="s">
        <v>36</v>
      </c>
      <c r="B15" s="6">
        <v>248</v>
      </c>
      <c r="C15" s="6">
        <v>244</v>
      </c>
      <c r="D15" s="6">
        <v>158</v>
      </c>
      <c r="E15" s="6">
        <v>128</v>
      </c>
      <c r="F15" s="6">
        <v>126</v>
      </c>
      <c r="G15" s="6">
        <v>154</v>
      </c>
      <c r="H15" s="6">
        <v>121</v>
      </c>
      <c r="I15" s="6">
        <v>134</v>
      </c>
      <c r="J15" s="6">
        <v>92</v>
      </c>
      <c r="K15" s="6">
        <v>82</v>
      </c>
    </row>
    <row r="16" spans="1:17" x14ac:dyDescent="0.3">
      <c r="A16" s="5" t="s">
        <v>37</v>
      </c>
      <c r="B16" s="6">
        <v>11867</v>
      </c>
      <c r="C16" s="6">
        <v>9115</v>
      </c>
      <c r="D16" s="6">
        <v>8249</v>
      </c>
      <c r="E16" s="6">
        <v>7540</v>
      </c>
      <c r="F16" s="6">
        <v>7171</v>
      </c>
      <c r="G16" s="6">
        <v>7115</v>
      </c>
      <c r="H16" s="6">
        <v>5728</v>
      </c>
      <c r="I16" s="6">
        <v>5611</v>
      </c>
      <c r="J16" s="6">
        <v>4262</v>
      </c>
      <c r="K16" s="6">
        <v>4135</v>
      </c>
    </row>
    <row r="18" spans="5:6" x14ac:dyDescent="0.3">
      <c r="E18" s="9" t="s">
        <v>38</v>
      </c>
      <c r="F18" s="9" t="s">
        <v>41</v>
      </c>
    </row>
    <row r="19" spans="5:6" x14ac:dyDescent="0.3">
      <c r="E19" t="s">
        <v>35</v>
      </c>
      <c r="F19">
        <f>MATCH(E19,B14:K14,0)</f>
        <v>7</v>
      </c>
    </row>
  </sheetData>
  <dataValidations count="1">
    <dataValidation type="list" allowBlank="1" showInputMessage="1" showErrorMessage="1" sqref="E3 E19" xr:uid="{B9E59AA6-D23D-429C-96DE-9C2B0FF02DD3}">
      <formula1>$A$2:$A$11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9EE33-0200-46B4-B7C6-E0BB5A1A1CCB}">
  <dimension ref="A1:V27"/>
  <sheetViews>
    <sheetView workbookViewId="0">
      <selection activeCell="G3" sqref="G3"/>
    </sheetView>
  </sheetViews>
  <sheetFormatPr defaultRowHeight="14.4" x14ac:dyDescent="0.3"/>
  <cols>
    <col min="1" max="1" width="11.6640625" customWidth="1"/>
    <col min="6" max="6" width="10" customWidth="1"/>
    <col min="7" max="7" width="16.44140625" customWidth="1"/>
  </cols>
  <sheetData>
    <row r="1" spans="1:11" x14ac:dyDescent="0.3">
      <c r="A1" s="5" t="s">
        <v>25</v>
      </c>
      <c r="B1" s="5" t="s">
        <v>36</v>
      </c>
      <c r="C1" s="5" t="s">
        <v>37</v>
      </c>
    </row>
    <row r="2" spans="1:11" x14ac:dyDescent="0.3">
      <c r="A2" s="6" t="s">
        <v>26</v>
      </c>
      <c r="B2" s="6">
        <v>248</v>
      </c>
      <c r="C2" s="6">
        <v>11867</v>
      </c>
      <c r="F2" s="10"/>
      <c r="G2" s="10" t="s">
        <v>35</v>
      </c>
    </row>
    <row r="3" spans="1:11" x14ac:dyDescent="0.3">
      <c r="A3" s="6" t="s">
        <v>32</v>
      </c>
      <c r="B3" s="6">
        <v>244</v>
      </c>
      <c r="C3" s="6">
        <v>9115</v>
      </c>
      <c r="F3" s="9" t="str">
        <f>B1</f>
        <v xml:space="preserve">Matches   </v>
      </c>
      <c r="G3">
        <f>INDEX($A$2:$C$11,MATCH($G$2,$A$2:$A$11,0),MATCH(F3,$A$1:$C$1,0))</f>
        <v>121</v>
      </c>
    </row>
    <row r="4" spans="1:11" x14ac:dyDescent="0.3">
      <c r="A4" s="6" t="s">
        <v>29</v>
      </c>
      <c r="B4" s="6">
        <v>158</v>
      </c>
      <c r="C4" s="6">
        <v>8249</v>
      </c>
      <c r="F4" s="9" t="str">
        <f>C1</f>
        <v xml:space="preserve">Runs  </v>
      </c>
      <c r="G4">
        <f>INDEX($A$2:$C$11,MATCH($G$2,$A$2:$A$11,0),MATCH(F4,$A$1:$C$1,0))</f>
        <v>5728</v>
      </c>
    </row>
    <row r="5" spans="1:11" x14ac:dyDescent="0.3">
      <c r="A5" s="6" t="s">
        <v>27</v>
      </c>
      <c r="B5" s="6">
        <v>128</v>
      </c>
      <c r="C5" s="6">
        <v>7540</v>
      </c>
    </row>
    <row r="6" spans="1:11" x14ac:dyDescent="0.3">
      <c r="A6" s="6" t="s">
        <v>31</v>
      </c>
      <c r="B6" s="6">
        <v>126</v>
      </c>
      <c r="C6" s="6">
        <v>7171</v>
      </c>
    </row>
    <row r="7" spans="1:11" x14ac:dyDescent="0.3">
      <c r="A7" s="6" t="s">
        <v>28</v>
      </c>
      <c r="B7" s="6">
        <v>154</v>
      </c>
      <c r="C7" s="6">
        <v>7115</v>
      </c>
      <c r="E7" t="s">
        <v>46</v>
      </c>
    </row>
    <row r="8" spans="1:11" x14ac:dyDescent="0.3">
      <c r="A8" s="6" t="s">
        <v>35</v>
      </c>
      <c r="B8" s="6">
        <v>121</v>
      </c>
      <c r="C8" s="6">
        <v>5728</v>
      </c>
    </row>
    <row r="9" spans="1:11" x14ac:dyDescent="0.3">
      <c r="A9" s="6" t="s">
        <v>34</v>
      </c>
      <c r="B9" s="6">
        <v>134</v>
      </c>
      <c r="C9" s="6">
        <v>5611</v>
      </c>
    </row>
    <row r="10" spans="1:11" x14ac:dyDescent="0.3">
      <c r="A10" s="6" t="s">
        <v>33</v>
      </c>
      <c r="B10" s="6">
        <v>92</v>
      </c>
      <c r="C10" s="6">
        <v>4262</v>
      </c>
    </row>
    <row r="11" spans="1:11" x14ac:dyDescent="0.3">
      <c r="A11" s="6" t="s">
        <v>30</v>
      </c>
      <c r="B11" s="6">
        <v>82</v>
      </c>
      <c r="C11" s="6">
        <v>4135</v>
      </c>
    </row>
    <row r="15" spans="1:11" x14ac:dyDescent="0.3">
      <c r="A15" s="5" t="s">
        <v>25</v>
      </c>
      <c r="B15" s="6" t="s">
        <v>26</v>
      </c>
      <c r="C15" s="6" t="s">
        <v>32</v>
      </c>
      <c r="D15" s="6" t="s">
        <v>29</v>
      </c>
      <c r="E15" s="6" t="s">
        <v>27</v>
      </c>
      <c r="F15" s="6" t="s">
        <v>31</v>
      </c>
      <c r="G15" s="6" t="s">
        <v>28</v>
      </c>
      <c r="H15" s="6" t="s">
        <v>35</v>
      </c>
      <c r="I15" s="6" t="s">
        <v>34</v>
      </c>
      <c r="J15" s="6" t="s">
        <v>33</v>
      </c>
      <c r="K15" s="6" t="s">
        <v>30</v>
      </c>
    </row>
    <row r="16" spans="1:11" x14ac:dyDescent="0.3">
      <c r="A16" s="5" t="s">
        <v>36</v>
      </c>
      <c r="B16" s="6">
        <v>248</v>
      </c>
      <c r="C16" s="6">
        <v>244</v>
      </c>
      <c r="D16" s="6">
        <v>158</v>
      </c>
      <c r="E16" s="6">
        <v>128</v>
      </c>
      <c r="F16" s="6">
        <v>126</v>
      </c>
      <c r="G16" s="6">
        <v>154</v>
      </c>
      <c r="H16" s="6">
        <v>121</v>
      </c>
      <c r="I16" s="6">
        <v>134</v>
      </c>
      <c r="J16" s="6">
        <v>92</v>
      </c>
      <c r="K16" s="6">
        <v>82</v>
      </c>
    </row>
    <row r="17" spans="1:22" x14ac:dyDescent="0.3">
      <c r="A17" s="5" t="s">
        <v>37</v>
      </c>
      <c r="B17" s="6">
        <v>11867</v>
      </c>
      <c r="C17" s="6">
        <v>9115</v>
      </c>
      <c r="D17" s="6">
        <v>8249</v>
      </c>
      <c r="E17" s="6">
        <v>7540</v>
      </c>
      <c r="F17" s="6">
        <v>7171</v>
      </c>
      <c r="G17" s="6">
        <v>7115</v>
      </c>
      <c r="H17" s="6">
        <v>5728</v>
      </c>
      <c r="I17" s="6">
        <v>5611</v>
      </c>
      <c r="J17" s="6">
        <v>4262</v>
      </c>
      <c r="K17" s="6">
        <v>4135</v>
      </c>
    </row>
    <row r="19" spans="1:22" x14ac:dyDescent="0.3">
      <c r="F19" s="10"/>
      <c r="G19" s="9" t="str">
        <f>A16</f>
        <v xml:space="preserve">Matches   </v>
      </c>
      <c r="H19" s="9" t="str">
        <f>A17</f>
        <v xml:space="preserve">Runs  </v>
      </c>
    </row>
    <row r="20" spans="1:22" x14ac:dyDescent="0.3">
      <c r="F20" s="10" t="s">
        <v>28</v>
      </c>
      <c r="G20">
        <f>INDEX($A$15:$K$17,MATCH(G19,$A$15:$A$17,0),MATCH($F$20,$A$15:$K$15,0))</f>
        <v>154</v>
      </c>
      <c r="H20">
        <f>INDEX($A$15:$K$17,MATCH(H19,$A$15:$A$17,0),MATCH($F$20,$A$15:$K$15,0))</f>
        <v>7115</v>
      </c>
    </row>
    <row r="22" spans="1:22" x14ac:dyDescent="0.3">
      <c r="F22" t="s">
        <v>46</v>
      </c>
    </row>
    <row r="27" spans="1:22" x14ac:dyDescent="0.3">
      <c r="V27" t="s">
        <v>46</v>
      </c>
    </row>
  </sheetData>
  <dataValidations count="2">
    <dataValidation type="list" allowBlank="1" showInputMessage="1" showErrorMessage="1" sqref="G2" xr:uid="{3746A423-09D4-4D92-88BF-2BDFB14FE9F9}">
      <formula1>$A$2:$A$11</formula1>
    </dataValidation>
    <dataValidation type="list" allowBlank="1" showInputMessage="1" showErrorMessage="1" sqref="F20" xr:uid="{3F50A3CA-3342-4114-9469-7F47A50A2999}">
      <formula1>$B$15:$K$15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Theory</vt:lpstr>
      <vt:lpstr>Index</vt:lpstr>
      <vt:lpstr>Match</vt:lpstr>
      <vt:lpstr>Index Match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priteshkmr01@gmail.com</cp:lastModifiedBy>
  <dcterms:created xsi:type="dcterms:W3CDTF">2015-06-05T18:17:20Z</dcterms:created>
  <dcterms:modified xsi:type="dcterms:W3CDTF">2024-04-07T18:24:25Z</dcterms:modified>
</cp:coreProperties>
</file>