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3DGame\Documents\"/>
    </mc:Choice>
  </mc:AlternateContent>
  <xr:revisionPtr revIDLastSave="0" documentId="13_ncr:1_{1DDAF313-5CB2-431C-8B18-E9D34B244411}" xr6:coauthVersionLast="47" xr6:coauthVersionMax="47" xr10:uidLastSave="{00000000-0000-0000-0000-000000000000}"/>
  <bookViews>
    <workbookView xWindow="9945" yWindow="2355" windowWidth="13200" windowHeight="12870" activeTab="2" xr2:uid="{8C878F7F-2353-4352-ABA1-4DA3E9BF44E3}"/>
  </bookViews>
  <sheets>
    <sheet name="_Doc Rule" sheetId="1" r:id="rId1"/>
    <sheet name="_Feature List" sheetId="11" r:id="rId2"/>
    <sheet name="_Schedule" sheetId="12" r:id="rId3"/>
  </sheets>
  <definedNames>
    <definedName name="_xlnm._FilterDatabase" localSheetId="2" hidden="1">_Schedule!$B$3:$AK$39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2" l="1"/>
  <c r="D22" i="12" s="1"/>
  <c r="F23" i="12"/>
  <c r="D23" i="12" s="1"/>
  <c r="F24" i="12"/>
  <c r="E24" i="12" s="1"/>
  <c r="F25" i="12"/>
  <c r="D25" i="12" s="1"/>
  <c r="F26" i="12"/>
  <c r="D26" i="12" s="1"/>
  <c r="F27" i="12"/>
  <c r="E27" i="12" s="1"/>
  <c r="F28" i="12"/>
  <c r="E28" i="12" s="1"/>
  <c r="F29" i="12"/>
  <c r="E29" i="12" s="1"/>
  <c r="F30" i="12"/>
  <c r="E30" i="12" s="1"/>
  <c r="F31" i="12"/>
  <c r="E31" i="12" s="1"/>
  <c r="F32" i="12"/>
  <c r="E32" i="12" s="1"/>
  <c r="F33" i="12"/>
  <c r="E33" i="12" s="1"/>
  <c r="F34" i="12"/>
  <c r="D34" i="12" s="1"/>
  <c r="F35" i="12"/>
  <c r="D35" i="12" s="1"/>
  <c r="F36" i="12"/>
  <c r="E36" i="12" s="1"/>
  <c r="F37" i="12"/>
  <c r="D37" i="12" s="1"/>
  <c r="F38" i="12"/>
  <c r="E38" i="12" s="1"/>
  <c r="F39" i="12"/>
  <c r="D39" i="12" s="1"/>
  <c r="F21" i="12"/>
  <c r="E21" i="12" s="1"/>
  <c r="F20" i="12"/>
  <c r="E20" i="12" s="1"/>
  <c r="F19" i="12"/>
  <c r="E19" i="12" s="1"/>
  <c r="F18" i="12"/>
  <c r="E18" i="12" s="1"/>
  <c r="F17" i="12"/>
  <c r="E17" i="12" s="1"/>
  <c r="F16" i="12"/>
  <c r="D16" i="12" s="1"/>
  <c r="F15" i="12"/>
  <c r="E15" i="12" s="1"/>
  <c r="F14" i="12"/>
  <c r="E14" i="12" s="1"/>
  <c r="F13" i="12"/>
  <c r="E13" i="12" s="1"/>
  <c r="F4" i="12"/>
  <c r="D4" i="12" s="1"/>
  <c r="F5" i="12"/>
  <c r="E5" i="12" s="1"/>
  <c r="F6" i="12"/>
  <c r="E6" i="12" s="1"/>
  <c r="F7" i="12"/>
  <c r="D7" i="12" s="1"/>
  <c r="F8" i="12"/>
  <c r="E8" i="12" s="1"/>
  <c r="F9" i="12"/>
  <c r="D9" i="12" s="1"/>
  <c r="F10" i="12"/>
  <c r="E10" i="12" s="1"/>
  <c r="F12" i="12"/>
  <c r="E12" i="12" s="1"/>
  <c r="F11" i="12"/>
  <c r="D11" i="12" s="1"/>
  <c r="B2" i="12"/>
  <c r="E26" i="12" l="1"/>
  <c r="D12" i="12"/>
  <c r="D10" i="12"/>
  <c r="E11" i="12"/>
  <c r="D15" i="12"/>
  <c r="E4" i="12"/>
  <c r="D20" i="12"/>
  <c r="D38" i="12"/>
  <c r="D36" i="12"/>
  <c r="D33" i="12"/>
  <c r="E25" i="12"/>
  <c r="D24" i="12"/>
  <c r="E22" i="12"/>
  <c r="D32" i="12"/>
  <c r="D31" i="12"/>
  <c r="D30" i="12"/>
  <c r="D29" i="12"/>
  <c r="D28" i="12"/>
  <c r="D27" i="12"/>
  <c r="E35" i="12"/>
  <c r="E23" i="12"/>
  <c r="D14" i="12"/>
  <c r="E37" i="12"/>
  <c r="E39" i="12"/>
  <c r="D18" i="12"/>
  <c r="D13" i="12"/>
  <c r="D19" i="12"/>
  <c r="D17" i="12"/>
  <c r="D21" i="12"/>
  <c r="E34" i="12"/>
  <c r="E16" i="12"/>
  <c r="E9" i="12"/>
  <c r="D5" i="12"/>
  <c r="D6" i="12"/>
  <c r="E7" i="12"/>
  <c r="D8" i="12"/>
</calcChain>
</file>

<file path=xl/sharedStrings.xml><?xml version="1.0" encoding="utf-8"?>
<sst xmlns="http://schemas.openxmlformats.org/spreadsheetml/2006/main" count="52" uniqueCount="15">
  <si>
    <t>문서 번호</t>
    <phoneticPr fontId="1" type="noConversion"/>
  </si>
  <si>
    <t>기능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</si>
  <si>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</si>
  <si>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</si>
  <si>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</si>
  <si>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시작</t>
    <phoneticPr fontId="1" type="noConversion"/>
  </si>
  <si>
    <t>행 높이 16.5</t>
    <phoneticPr fontId="1" type="noConversion"/>
  </si>
  <si>
    <t>NULL</t>
    <phoneticPr fontId="1" type="noConversion"/>
  </si>
  <si>
    <t>열 너비 6</t>
    <phoneticPr fontId="1" type="noConversion"/>
  </si>
  <si>
    <t>Table</t>
    <phoneticPr fontId="1" type="noConversion"/>
  </si>
  <si>
    <t>기획</t>
    <phoneticPr fontId="1" type="noConversion"/>
  </si>
  <si>
    <t>분류</t>
    <phoneticPr fontId="1" type="noConversion"/>
  </si>
  <si>
    <t>장르 선정</t>
    <phoneticPr fontId="1" type="noConversion"/>
  </si>
  <si>
    <t>UI</t>
    <phoneticPr fontId="1" type="noConversion"/>
  </si>
  <si>
    <t>인게임 플로우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</si>
</sst>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G31" sqref="G31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5" t="s">
        <v>0</v>
      </c>
      <c r="C2" s="15" t="s">
        <v>9</v>
      </c>
      <c r="D2" s="16"/>
      <c r="E2" s="16"/>
      <c r="F2" s="16"/>
      <c r="G2" s="16"/>
      <c r="H2" s="16"/>
      <c r="I2" s="16"/>
    </row>
    <row r="3" spans="2:9" x14ac:dyDescent="0.3">
      <c r="B3">
        <v>0</v>
      </c>
    </row>
    <row r="4" spans="2:9" x14ac:dyDescent="0.3">
      <c r="B4">
        <v>1</v>
      </c>
    </row>
    <row r="5" spans="2:9" x14ac:dyDescent="0.3">
      <c r="B5">
        <v>2</v>
      </c>
    </row>
    <row r="6" spans="2:9" x14ac:dyDescent="0.3">
      <c r="B6">
        <v>3</v>
      </c>
    </row>
    <row r="7" spans="2:9" x14ac:dyDescent="0.3">
      <c r="B7">
        <v>4</v>
      </c>
    </row>
    <row r="8" spans="2:9" x14ac:dyDescent="0.3">
      <c r="B8">
        <v>5</v>
      </c>
    </row>
    <row r="9" spans="2:9" x14ac:dyDescent="0.3">
      <c r="B9">
        <v>6</v>
      </c>
    </row>
    <row r="10" spans="2:9" x14ac:dyDescent="0.3">
      <c r="B10">
        <v>7</v>
      </c>
    </row>
    <row r="11" spans="2:9" x14ac:dyDescent="0.3">
      <c r="B11">
        <v>8</v>
      </c>
    </row>
    <row r="12" spans="2:9" x14ac:dyDescent="0.3">
      <c r="B12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A1"/>
  <sheetViews>
    <sheetView zoomScale="175" zoomScaleNormal="175" workbookViewId="0">
      <selection activeCell="B2" sqref="B2"/>
    </sheetView>
  </sheetViews>
  <sheetFormatPr defaultRowHeight="16.5" x14ac:dyDescent="0.3"/>
  <cols>
    <col min="1" max="1" width="1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K39"/>
  <sheetViews>
    <sheetView tabSelected="1" zoomScale="70" zoomScaleNormal="70" workbookViewId="0">
      <selection activeCell="K7" sqref="K7"/>
    </sheetView>
  </sheetViews>
  <sheetFormatPr defaultRowHeight="16.5" x14ac:dyDescent="0.3"/>
  <cols>
    <col min="1" max="1" width="1.625" customWidth="1"/>
    <col min="2" max="2" width="22" style="1" bestFit="1" customWidth="1"/>
    <col min="3" max="3" width="22" style="20" customWidth="1"/>
    <col min="4" max="6" width="13.125" style="1" customWidth="1"/>
    <col min="7" max="36" width="6.625" style="1" customWidth="1"/>
    <col min="37" max="37" width="6.625" customWidth="1"/>
  </cols>
  <sheetData>
    <row r="1" spans="1:37" x14ac:dyDescent="0.3">
      <c r="B1" s="1" t="s">
        <v>8</v>
      </c>
      <c r="C1" s="1" t="s">
        <v>6</v>
      </c>
      <c r="F1" s="2"/>
      <c r="P1" s="1" t="s">
        <v>5</v>
      </c>
      <c r="R1" s="5">
        <v>1</v>
      </c>
      <c r="T1" s="1" t="s">
        <v>2</v>
      </c>
      <c r="V1" s="6">
        <v>2</v>
      </c>
      <c r="X1" s="1" t="s">
        <v>3</v>
      </c>
      <c r="Z1" s="7">
        <v>3</v>
      </c>
      <c r="AB1" s="1" t="s">
        <v>4</v>
      </c>
      <c r="AD1" s="12">
        <v>4</v>
      </c>
    </row>
    <row r="2" spans="1:37" x14ac:dyDescent="0.3">
      <c r="B2" s="9">
        <f ca="1">NOW()</f>
        <v>44746.509504166665</v>
      </c>
      <c r="C2" s="9"/>
      <c r="G2" s="22">
        <v>7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</row>
    <row r="3" spans="1:37" ht="16.5" customHeight="1" x14ac:dyDescent="0.3">
      <c r="B3" s="15" t="s">
        <v>1</v>
      </c>
      <c r="C3" s="15" t="s">
        <v>11</v>
      </c>
      <c r="D3" s="15" t="s">
        <v>5</v>
      </c>
      <c r="E3" s="15" t="s">
        <v>3</v>
      </c>
      <c r="F3" s="15" t="s">
        <v>4</v>
      </c>
      <c r="G3" s="15">
        <v>1</v>
      </c>
      <c r="H3" s="15">
        <v>2</v>
      </c>
      <c r="I3" s="15">
        <v>3</v>
      </c>
      <c r="J3" s="15">
        <v>4</v>
      </c>
      <c r="K3" s="15">
        <v>5</v>
      </c>
      <c r="L3" s="15">
        <v>6</v>
      </c>
      <c r="M3" s="15">
        <v>7</v>
      </c>
      <c r="N3" s="15">
        <v>8</v>
      </c>
      <c r="O3" s="17">
        <v>9</v>
      </c>
      <c r="P3" s="17">
        <v>10</v>
      </c>
      <c r="Q3" s="17">
        <v>11</v>
      </c>
      <c r="R3" s="17">
        <v>12</v>
      </c>
      <c r="S3" s="17">
        <v>13</v>
      </c>
      <c r="T3" s="17">
        <v>14</v>
      </c>
      <c r="U3" s="17">
        <v>15</v>
      </c>
      <c r="V3" s="17">
        <v>16</v>
      </c>
      <c r="W3" s="17">
        <v>17</v>
      </c>
      <c r="X3" s="17">
        <v>18</v>
      </c>
      <c r="Y3" s="17">
        <v>19</v>
      </c>
      <c r="Z3" s="17">
        <v>20</v>
      </c>
      <c r="AA3" s="17">
        <v>21</v>
      </c>
      <c r="AB3" s="17">
        <v>22</v>
      </c>
      <c r="AC3" s="17">
        <v>23</v>
      </c>
      <c r="AD3" s="17">
        <v>24</v>
      </c>
      <c r="AE3" s="17">
        <v>25</v>
      </c>
      <c r="AF3" s="17">
        <v>26</v>
      </c>
      <c r="AG3" s="17">
        <v>27</v>
      </c>
      <c r="AH3" s="17">
        <v>28</v>
      </c>
      <c r="AI3" s="17">
        <v>29</v>
      </c>
      <c r="AJ3" s="17">
        <v>30</v>
      </c>
      <c r="AK3" s="21">
        <v>31</v>
      </c>
    </row>
    <row r="4" spans="1:37" x14ac:dyDescent="0.3">
      <c r="A4" s="3"/>
      <c r="B4" s="1" t="s">
        <v>12</v>
      </c>
      <c r="C4" s="20" t="s">
        <v>10</v>
      </c>
      <c r="D4" s="1" t="str">
        <f t="shared" ref="D4:D19" si="0">_xlfn.IFNA(_xlfn.CONCAT($G$2,"/",MATCH(1,$G4:$AJ4)),$F4)</f>
        <v>7/1</v>
      </c>
      <c r="E4" s="1" t="str">
        <f>_xlfn.IFNA(_xlfn.CONCAT($G$2,"/",MATCH($Z$1,$G4:$AJ4)),$F4)</f>
        <v>7/5</v>
      </c>
      <c r="F4" s="2" t="str">
        <f t="shared" ref="F4:F10" si="1">_xlfn.IFNA(_xlfn.CONCAT($G$2,"/",MATCH($AD$1,$G4:$AJ4)),"")</f>
        <v>7/5</v>
      </c>
      <c r="G4" s="2">
        <v>1</v>
      </c>
      <c r="H4" s="2"/>
      <c r="I4" s="2">
        <v>2</v>
      </c>
      <c r="J4" s="2">
        <v>4</v>
      </c>
      <c r="K4" s="2">
        <v>3</v>
      </c>
      <c r="L4" s="2"/>
      <c r="M4" s="2"/>
      <c r="N4" s="2"/>
      <c r="O4" s="4"/>
      <c r="P4" s="4"/>
      <c r="Q4" s="8"/>
    </row>
    <row r="5" spans="1:37" x14ac:dyDescent="0.3">
      <c r="B5" s="19" t="s">
        <v>13</v>
      </c>
      <c r="C5" s="20" t="s">
        <v>10</v>
      </c>
      <c r="D5" s="1" t="str">
        <f t="shared" si="0"/>
        <v>7/4</v>
      </c>
      <c r="E5" s="10" t="str">
        <f t="shared" ref="E5:E39" si="2">_xlfn.IFNA(_xlfn.CONCAT($G$2,"/",MATCH($Z$1,$G5:$AJ5)),$F5)</f>
        <v>7/4</v>
      </c>
      <c r="F5" s="2" t="str">
        <f t="shared" si="1"/>
        <v>7/4</v>
      </c>
      <c r="G5" s="10"/>
      <c r="H5" s="10"/>
      <c r="I5" s="10"/>
      <c r="J5" s="10">
        <v>1</v>
      </c>
      <c r="K5" s="10"/>
      <c r="L5" s="10"/>
      <c r="M5" s="10"/>
      <c r="N5" s="10"/>
    </row>
    <row r="6" spans="1:37" x14ac:dyDescent="0.3">
      <c r="B6" s="19" t="s">
        <v>14</v>
      </c>
      <c r="C6" s="20" t="s">
        <v>10</v>
      </c>
      <c r="D6" s="10" t="str">
        <f t="shared" si="0"/>
        <v/>
      </c>
      <c r="E6" s="10" t="str">
        <f t="shared" si="2"/>
        <v/>
      </c>
      <c r="F6" s="2" t="str">
        <f t="shared" si="1"/>
        <v/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7" x14ac:dyDescent="0.3">
      <c r="B7" s="19" t="s">
        <v>7</v>
      </c>
      <c r="D7" s="1" t="str">
        <f t="shared" si="0"/>
        <v/>
      </c>
      <c r="E7" s="10" t="str">
        <f t="shared" si="2"/>
        <v/>
      </c>
      <c r="F7" s="2" t="str">
        <f t="shared" si="1"/>
        <v/>
      </c>
      <c r="G7" s="10"/>
      <c r="H7" s="10"/>
      <c r="I7" s="10"/>
      <c r="J7" s="10"/>
      <c r="K7" s="10"/>
      <c r="L7" s="10"/>
      <c r="M7" s="10"/>
      <c r="N7" s="10"/>
    </row>
    <row r="8" spans="1:37" x14ac:dyDescent="0.3">
      <c r="B8" s="19" t="s">
        <v>7</v>
      </c>
      <c r="D8" s="1" t="str">
        <f t="shared" si="0"/>
        <v/>
      </c>
      <c r="E8" s="10" t="str">
        <f t="shared" si="2"/>
        <v/>
      </c>
      <c r="F8" s="2" t="str">
        <f t="shared" si="1"/>
        <v/>
      </c>
      <c r="G8" s="10"/>
      <c r="H8" s="10"/>
      <c r="I8" s="10"/>
      <c r="J8" s="10"/>
      <c r="K8" s="10"/>
      <c r="L8" s="10"/>
      <c r="M8" s="10"/>
      <c r="N8" s="10"/>
    </row>
    <row r="9" spans="1:37" x14ac:dyDescent="0.3">
      <c r="B9" s="19" t="s">
        <v>7</v>
      </c>
      <c r="D9" s="1" t="str">
        <f t="shared" si="0"/>
        <v/>
      </c>
      <c r="E9" s="10" t="str">
        <f t="shared" si="2"/>
        <v/>
      </c>
      <c r="F9" s="2" t="str">
        <f t="shared" si="1"/>
        <v/>
      </c>
    </row>
    <row r="10" spans="1:37" x14ac:dyDescent="0.3">
      <c r="B10" s="19" t="s">
        <v>7</v>
      </c>
      <c r="D10" s="1" t="str">
        <f t="shared" si="0"/>
        <v/>
      </c>
      <c r="E10" s="10" t="str">
        <f t="shared" si="2"/>
        <v/>
      </c>
      <c r="F10" s="2" t="str">
        <f t="shared" si="1"/>
        <v/>
      </c>
      <c r="G10" s="10"/>
      <c r="H10" s="10"/>
      <c r="I10" s="10"/>
      <c r="J10" s="10"/>
      <c r="K10" s="10"/>
      <c r="L10" s="10"/>
      <c r="M10" s="10"/>
      <c r="N10" s="10"/>
    </row>
    <row r="11" spans="1:37" x14ac:dyDescent="0.3">
      <c r="B11" s="19" t="s">
        <v>7</v>
      </c>
      <c r="D11" s="1" t="str">
        <f t="shared" si="0"/>
        <v/>
      </c>
      <c r="E11" s="10" t="str">
        <f t="shared" si="2"/>
        <v/>
      </c>
      <c r="F11" s="2" t="str">
        <f>_xlfn.IFNA(_xlfn.CONCAT($G$2,"/",MATCH($AD$1,$G11:$AJ11)),"")</f>
        <v/>
      </c>
      <c r="G11" s="2"/>
      <c r="H11" s="2"/>
      <c r="I11" s="2"/>
      <c r="J11" s="2"/>
      <c r="K11" s="2"/>
      <c r="L11" s="2"/>
      <c r="M11" s="2"/>
      <c r="N11" s="2"/>
      <c r="O11" s="10"/>
      <c r="P11" s="10"/>
      <c r="Q11" s="10"/>
    </row>
    <row r="12" spans="1:37" ht="15.75" customHeight="1" x14ac:dyDescent="0.3">
      <c r="B12" s="19" t="s">
        <v>7</v>
      </c>
      <c r="D12" s="1" t="str">
        <f t="shared" si="0"/>
        <v/>
      </c>
      <c r="E12" s="11" t="str">
        <f t="shared" si="2"/>
        <v/>
      </c>
      <c r="F12" s="2" t="str">
        <f t="shared" ref="F12:F39" si="3">_xlfn.IFNA(_xlfn.CONCAT($G$2,"/",MATCH($AD$1,$G12:$AJ12)),"")</f>
        <v/>
      </c>
      <c r="G12" s="2"/>
      <c r="H12" s="2"/>
      <c r="I12" s="2"/>
      <c r="J12" s="2"/>
      <c r="K12" s="2"/>
      <c r="L12" s="2"/>
      <c r="M12" s="2"/>
      <c r="N12" s="2"/>
    </row>
    <row r="13" spans="1:37" x14ac:dyDescent="0.3">
      <c r="B13" s="19" t="s">
        <v>7</v>
      </c>
      <c r="D13" s="14" t="str">
        <f t="shared" si="0"/>
        <v/>
      </c>
      <c r="E13" s="14" t="str">
        <f t="shared" si="2"/>
        <v/>
      </c>
      <c r="F13" s="2" t="str">
        <f t="shared" si="3"/>
        <v/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7" x14ac:dyDescent="0.3">
      <c r="B14" s="19" t="s">
        <v>7</v>
      </c>
      <c r="D14" s="14" t="str">
        <f t="shared" si="0"/>
        <v/>
      </c>
      <c r="E14" s="14" t="str">
        <f t="shared" si="2"/>
        <v/>
      </c>
      <c r="F14" s="2" t="str">
        <f t="shared" si="3"/>
        <v/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7" x14ac:dyDescent="0.3">
      <c r="B15" s="19" t="s">
        <v>7</v>
      </c>
      <c r="D15" s="14" t="str">
        <f t="shared" si="0"/>
        <v/>
      </c>
      <c r="E15" s="14" t="str">
        <f t="shared" si="2"/>
        <v/>
      </c>
      <c r="F15" s="2" t="str">
        <f t="shared" si="3"/>
        <v/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7" x14ac:dyDescent="0.3">
      <c r="B16" s="19" t="s">
        <v>7</v>
      </c>
      <c r="D16" s="14" t="str">
        <f t="shared" si="0"/>
        <v/>
      </c>
      <c r="E16" s="14" t="str">
        <f t="shared" si="2"/>
        <v/>
      </c>
      <c r="F16" s="2" t="str">
        <f t="shared" si="3"/>
        <v/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2:36" x14ac:dyDescent="0.3">
      <c r="B17" s="19" t="s">
        <v>7</v>
      </c>
      <c r="D17" s="14" t="str">
        <f t="shared" si="0"/>
        <v/>
      </c>
      <c r="E17" s="14" t="str">
        <f t="shared" si="2"/>
        <v/>
      </c>
      <c r="F17" s="2" t="str">
        <f t="shared" si="3"/>
        <v/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2:36" x14ac:dyDescent="0.3">
      <c r="B18" s="19" t="s">
        <v>7</v>
      </c>
      <c r="D18" s="14" t="str">
        <f t="shared" si="0"/>
        <v/>
      </c>
      <c r="E18" s="14" t="str">
        <f t="shared" si="2"/>
        <v/>
      </c>
      <c r="F18" s="2" t="str">
        <f t="shared" si="3"/>
        <v/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2:36" x14ac:dyDescent="0.3">
      <c r="B19" s="19" t="s">
        <v>7</v>
      </c>
      <c r="D19" s="14" t="str">
        <f t="shared" si="0"/>
        <v/>
      </c>
      <c r="E19" s="14" t="str">
        <f t="shared" si="2"/>
        <v/>
      </c>
      <c r="F19" s="2" t="str">
        <f t="shared" si="3"/>
        <v/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2:36" x14ac:dyDescent="0.3">
      <c r="B20" s="19" t="s">
        <v>7</v>
      </c>
      <c r="D20" s="14" t="str">
        <f t="shared" ref="D20:D39" si="4">_xlfn.IFNA(_xlfn.CONCAT($G$2,"-",MATCH(1,$G20:$AJ20)),$F20)</f>
        <v/>
      </c>
      <c r="E20" s="14" t="str">
        <f t="shared" si="2"/>
        <v/>
      </c>
      <c r="F20" s="2" t="str">
        <f t="shared" si="3"/>
        <v/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2:36" x14ac:dyDescent="0.3">
      <c r="B21" s="19" t="s">
        <v>7</v>
      </c>
      <c r="D21" s="14" t="str">
        <f t="shared" si="4"/>
        <v/>
      </c>
      <c r="E21" s="14" t="str">
        <f t="shared" si="2"/>
        <v/>
      </c>
      <c r="F21" s="2" t="str">
        <f t="shared" si="3"/>
        <v/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2:36" x14ac:dyDescent="0.3">
      <c r="B22" s="19" t="s">
        <v>7</v>
      </c>
      <c r="D22" s="18" t="str">
        <f t="shared" si="4"/>
        <v/>
      </c>
      <c r="E22" s="14" t="str">
        <f t="shared" si="2"/>
        <v/>
      </c>
      <c r="F22" s="2" t="str">
        <f t="shared" si="3"/>
        <v/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2:36" x14ac:dyDescent="0.3">
      <c r="B23" s="19" t="s">
        <v>7</v>
      </c>
      <c r="D23" s="18" t="str">
        <f t="shared" si="4"/>
        <v/>
      </c>
      <c r="E23" s="14" t="str">
        <f t="shared" si="2"/>
        <v/>
      </c>
      <c r="F23" s="2" t="str">
        <f t="shared" si="3"/>
        <v/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2:36" x14ac:dyDescent="0.3">
      <c r="B24" s="19" t="s">
        <v>7</v>
      </c>
      <c r="D24" s="18" t="str">
        <f t="shared" si="4"/>
        <v/>
      </c>
      <c r="E24" s="14" t="str">
        <f t="shared" si="2"/>
        <v/>
      </c>
      <c r="F24" s="2" t="str">
        <f t="shared" si="3"/>
        <v/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2:36" x14ac:dyDescent="0.3">
      <c r="B25" s="19" t="s">
        <v>7</v>
      </c>
      <c r="D25" s="18" t="str">
        <f t="shared" si="4"/>
        <v/>
      </c>
      <c r="E25" s="14" t="str">
        <f t="shared" si="2"/>
        <v/>
      </c>
      <c r="F25" s="2" t="str">
        <f t="shared" si="3"/>
        <v/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2:36" x14ac:dyDescent="0.3">
      <c r="B26" s="10" t="s">
        <v>7</v>
      </c>
      <c r="D26" s="18" t="str">
        <f t="shared" si="4"/>
        <v/>
      </c>
      <c r="E26" s="14" t="str">
        <f>_xlfn.IFNA(_xlfn.CONCAT($G$2,"/",MATCH($Z$1,$G26:$AJ26)),$F26)</f>
        <v/>
      </c>
      <c r="F26" s="2" t="str">
        <f>_xlfn.IFNA(_xlfn.CONCAT($G$2,"/",MATCH($AD$1,$G26:$AJ26)),"")</f>
        <v/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2:36" x14ac:dyDescent="0.3">
      <c r="B27" s="10" t="s">
        <v>7</v>
      </c>
      <c r="D27" s="18" t="str">
        <f t="shared" si="4"/>
        <v/>
      </c>
      <c r="E27" s="14" t="str">
        <f t="shared" si="2"/>
        <v/>
      </c>
      <c r="F27" s="2" t="str">
        <f t="shared" si="3"/>
        <v/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2:36" x14ac:dyDescent="0.3">
      <c r="B28" s="10" t="s">
        <v>7</v>
      </c>
      <c r="D28" s="18" t="str">
        <f t="shared" si="4"/>
        <v/>
      </c>
      <c r="E28" s="14" t="str">
        <f t="shared" si="2"/>
        <v/>
      </c>
      <c r="F28" s="2" t="str">
        <f t="shared" si="3"/>
        <v/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2:36" x14ac:dyDescent="0.3">
      <c r="B29" s="10" t="s">
        <v>7</v>
      </c>
      <c r="D29" s="18" t="str">
        <f t="shared" si="4"/>
        <v/>
      </c>
      <c r="E29" s="14" t="str">
        <f t="shared" si="2"/>
        <v/>
      </c>
      <c r="F29" s="2" t="str">
        <f t="shared" si="3"/>
        <v/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2:36" x14ac:dyDescent="0.3">
      <c r="B30" s="10" t="s">
        <v>7</v>
      </c>
      <c r="D30" s="18" t="str">
        <f t="shared" si="4"/>
        <v/>
      </c>
      <c r="E30" s="14" t="str">
        <f t="shared" si="2"/>
        <v/>
      </c>
      <c r="F30" s="2" t="str">
        <f t="shared" si="3"/>
        <v/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2:36" x14ac:dyDescent="0.3">
      <c r="B31" s="10" t="s">
        <v>7</v>
      </c>
      <c r="D31" s="18" t="str">
        <f t="shared" si="4"/>
        <v/>
      </c>
      <c r="E31" s="14" t="str">
        <f t="shared" si="2"/>
        <v/>
      </c>
      <c r="F31" s="2" t="str">
        <f t="shared" si="3"/>
        <v/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2:36" x14ac:dyDescent="0.3">
      <c r="B32" s="10" t="s">
        <v>7</v>
      </c>
      <c r="D32" s="18" t="str">
        <f t="shared" si="4"/>
        <v/>
      </c>
      <c r="E32" s="14" t="str">
        <f t="shared" si="2"/>
        <v/>
      </c>
      <c r="F32" s="2" t="str">
        <f t="shared" si="3"/>
        <v/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2:36" x14ac:dyDescent="0.3">
      <c r="B33" s="10" t="s">
        <v>7</v>
      </c>
      <c r="D33" s="18" t="str">
        <f t="shared" si="4"/>
        <v/>
      </c>
      <c r="E33" s="14" t="str">
        <f t="shared" si="2"/>
        <v/>
      </c>
      <c r="F33" s="2" t="str">
        <f t="shared" si="3"/>
        <v/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2:36" x14ac:dyDescent="0.3">
      <c r="B34" s="10" t="s">
        <v>7</v>
      </c>
      <c r="D34" s="18" t="str">
        <f t="shared" si="4"/>
        <v/>
      </c>
      <c r="E34" s="14" t="str">
        <f t="shared" si="2"/>
        <v/>
      </c>
      <c r="F34" s="2" t="str">
        <f t="shared" si="3"/>
        <v/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2:36" x14ac:dyDescent="0.3">
      <c r="B35" s="10" t="s">
        <v>7</v>
      </c>
      <c r="D35" s="18" t="str">
        <f t="shared" si="4"/>
        <v/>
      </c>
      <c r="E35" s="14" t="str">
        <f t="shared" si="2"/>
        <v/>
      </c>
      <c r="F35" s="2" t="str">
        <f t="shared" si="3"/>
        <v/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2:36" x14ac:dyDescent="0.3">
      <c r="B36" s="10" t="s">
        <v>7</v>
      </c>
      <c r="D36" s="18" t="str">
        <f t="shared" si="4"/>
        <v/>
      </c>
      <c r="E36" s="14" t="str">
        <f t="shared" si="2"/>
        <v/>
      </c>
      <c r="F36" s="2" t="str">
        <f t="shared" si="3"/>
        <v/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2:36" x14ac:dyDescent="0.3">
      <c r="B37" s="10" t="s">
        <v>7</v>
      </c>
      <c r="D37" s="18" t="str">
        <f t="shared" si="4"/>
        <v/>
      </c>
      <c r="E37" s="14" t="str">
        <f t="shared" si="2"/>
        <v/>
      </c>
      <c r="F37" s="2" t="str">
        <f t="shared" si="3"/>
        <v/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2:36" x14ac:dyDescent="0.3">
      <c r="B38" s="10" t="s">
        <v>7</v>
      </c>
      <c r="D38" s="18" t="str">
        <f t="shared" si="4"/>
        <v/>
      </c>
      <c r="E38" s="14" t="str">
        <f t="shared" si="2"/>
        <v/>
      </c>
      <c r="F38" s="2" t="str">
        <f t="shared" si="3"/>
        <v/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2:36" x14ac:dyDescent="0.3">
      <c r="B39" s="10" t="s">
        <v>7</v>
      </c>
      <c r="D39" s="18" t="str">
        <f t="shared" si="4"/>
        <v/>
      </c>
      <c r="E39" s="14" t="str">
        <f t="shared" si="2"/>
        <v/>
      </c>
      <c r="F39" s="2" t="str">
        <f t="shared" si="3"/>
        <v/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</sheetData>
  <autoFilter ref="B3:AK39" xr:uid="{EFC6DBFE-FBAB-4E2A-A711-9A7F0E747B4A}"/>
  <mergeCells count="1">
    <mergeCell ref="G2:AJ2"/>
  </mergeCells>
  <phoneticPr fontId="1" type="noConversion"/>
  <conditionalFormatting sqref="G4:AK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_Doc Rule</vt:lpstr>
      <vt:lpstr>_Feature List</vt:lpstr>
      <vt:lpstr>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2022-07-04T03:14:08Z</dcterms:modified>
</cp:coreProperties>
</file>