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worksheets/sheet7.xml" ContentType="application/vnd.openxmlformats-officedocument.spreadsheetml.worksheet+xml"/>
  <Override PartName="/xl/drawings/drawing2.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CAPEX" sheetId="1" state="visible" r:id="rId1"/>
    <sheet xmlns:r="http://schemas.openxmlformats.org/officeDocument/2006/relationships" name="Production" sheetId="2" state="visible" r:id="rId2"/>
    <sheet xmlns:r="http://schemas.openxmlformats.org/officeDocument/2006/relationships" name="OPEX" sheetId="3" state="visible" r:id="rId3"/>
    <sheet xmlns:r="http://schemas.openxmlformats.org/officeDocument/2006/relationships" name="Market" sheetId="4" state="visible" r:id="rId4"/>
    <sheet xmlns:r="http://schemas.openxmlformats.org/officeDocument/2006/relationships" name="Tax" sheetId="5" state="visible" r:id="rId5"/>
    <sheet xmlns:r="http://schemas.openxmlformats.org/officeDocument/2006/relationships" name="NPV" sheetId="6" state="visible" r:id="rId6"/>
    <sheet xmlns:r="http://schemas.openxmlformats.org/officeDocument/2006/relationships" name="Elastic" sheetId="7" state="visible" r:id="rId7"/>
    <sheet xmlns:r="http://schemas.openxmlformats.org/officeDocument/2006/relationships" name="Credits" sheetId="8" state="visible" r:id="rId8"/>
    <sheet xmlns:r="http://schemas.openxmlformats.org/officeDocument/2006/relationships" name="MonteСarlo" sheetId="9" state="visible" r:id="rId9"/>
    <sheet xmlns:r="http://schemas.openxmlformats.org/officeDocument/2006/relationships" name="Record" sheetId="10" state="visible" r:id="rId1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sz val="16"/>
    </font>
  </fonts>
  <fills count="2">
    <fill>
      <patternFill/>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9">
    <xf numFmtId="0" fontId="0" fillId="0" borderId="0" pivotButton="0" quotePrefix="0" xfId="0"/>
    <xf numFmtId="0" fontId="0" fillId="0" borderId="1" applyAlignment="1" pivotButton="0" quotePrefix="0" xfId="0">
      <alignment horizontal="center" vertical="center" textRotation="90" wrapText="1"/>
    </xf>
    <xf numFmtId="0" fontId="0" fillId="0" borderId="1" applyAlignment="1" pivotButton="0" quotePrefix="0" xfId="0">
      <alignment horizontal="left" vertical="center"/>
    </xf>
    <xf numFmtId="1" fontId="0" fillId="0" borderId="1" applyAlignment="1" pivotButton="0" quotePrefix="0" xfId="0">
      <alignment horizontal="center" vertical="center"/>
    </xf>
    <xf numFmtId="0" fontId="0" fillId="0" borderId="1" applyAlignment="1" pivotButton="0" quotePrefix="0" xfId="0">
      <alignment horizontal="center" vertical="center" wrapText="1"/>
    </xf>
    <xf numFmtId="2" fontId="0" fillId="0" borderId="1" applyAlignment="1" pivotButton="0" quotePrefix="0" xfId="0">
      <alignment horizontal="center" vertical="center"/>
    </xf>
    <xf numFmtId="0" fontId="0" fillId="0" borderId="7" pivotButton="0" quotePrefix="0" xfId="0"/>
    <xf numFmtId="0" fontId="0" fillId="0" borderId="3" pivotButton="0" quotePrefix="0" xfId="0"/>
    <xf numFmtId="2" fontId="0" fillId="0" borderId="1" applyAlignment="1" pivotButton="0" quotePrefix="0" xfId="0">
      <alignment horizontal="center" vertical="center"/>
    </xf>
    <xf numFmtId="0" fontId="0" fillId="0" borderId="4" pivotButton="0" quotePrefix="0" xfId="0"/>
    <xf numFmtId="0" fontId="0" fillId="0" borderId="5" pivotButton="0" quotePrefix="0" xfId="0"/>
    <xf numFmtId="0" fontId="0" fillId="0" borderId="6" pivotButton="0" quotePrefix="0" xfId="0"/>
    <xf numFmtId="0" fontId="0" fillId="0" borderId="2" pivotButton="0" quotePrefix="0" xfId="0"/>
    <xf numFmtId="0" fontId="0" fillId="0" borderId="8" pivotButton="0" quotePrefix="0" xfId="0"/>
    <xf numFmtId="0" fontId="0" fillId="0" borderId="9" pivotButton="0" quotePrefix="0" xfId="0"/>
    <xf numFmtId="0" fontId="0" fillId="0" borderId="10" pivotButton="0" quotePrefix="0" xfId="0"/>
    <xf numFmtId="0" fontId="0" fillId="0" borderId="11" pivotButton="0" quotePrefix="0" xfId="0"/>
    <xf numFmtId="0" fontId="1" fillId="0" borderId="0" applyAlignment="1" pivotButton="0" quotePrefix="0" xfId="0">
      <alignment horizontal="center" vertical="center"/>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-3.577278308003211</v>
                </pt>
                <pt idx="1">
                  <v>-2.002745821832932</v>
                </pt>
                <pt idx="2">
                  <v>1.562801324754323</v>
                </pt>
                <pt idx="3">
                  <v>4.147621936447354</v>
                </pt>
                <pt idx="4">
                  <v>6.007640862101358</v>
                </pt>
                <pt idx="5">
                  <v>7.332476512591287</v>
                </pt>
                <pt idx="6">
                  <v>8.262242492155748</v>
                </pt>
                <pt idx="7">
                  <v>8.900748880166248</v>
                </pt>
                <pt idx="8">
                  <v>9.325103163323419</v>
                </pt>
                <pt idx="9">
                  <v>9.573276514594426</v>
                </pt>
                <pt idx="10">
                  <v>9.677896787804661</v>
                </pt>
                <pt idx="11">
                  <v>9.678342806414921</v>
                </pt>
                <pt idx="12">
                  <v>9.603492374296833</v>
                </pt>
                <pt idx="13">
                  <v>9.474722567043521</v>
                </pt>
                <pt idx="14">
                  <v>9.308159950453085</v>
                </pt>
                <pt idx="15">
                  <v>9.10994651130909</v>
                </pt>
                <pt idx="16">
                  <v>8.886605632432829</v>
                </pt>
                <pt idx="17">
                  <v>8.644887969274761</v>
                </pt>
                <pt idx="18">
                  <v>8.389293958801861</v>
                </pt>
                <pt idx="19">
                  <v>8.123573965153271</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-3.252071189093828</v>
                </pt>
                <pt idx="1">
                  <v>-1.95080467159773</v>
                </pt>
                <pt idx="2">
                  <v>0.7280436729456613</v>
                </pt>
                <pt idx="3">
                  <v>2.493510930436973</v>
                </pt>
                <pt idx="4">
                  <v>3.648436342669125</v>
                </pt>
                <pt idx="5">
                  <v>4.396271528976528</v>
                </pt>
                <pt idx="6">
                  <v>4.873388489444756</v>
                </pt>
                <pt idx="7">
                  <v>5.171256431762714</v>
                </pt>
                <pt idx="8">
                  <v>5.351224072595834</v>
                </pt>
                <pt idx="9">
                  <v>5.446905642793609</v>
                </pt>
                <pt idx="10">
                  <v>5.483574410315873</v>
                </pt>
                <pt idx="11">
                  <v>5.483716525590374</v>
                </pt>
                <pt idx="12">
                  <v>5.462035021597865</v>
                </pt>
                <pt idx="13">
                  <v>5.428125906737098</v>
                </pt>
                <pt idx="14">
                  <v>5.388252140603224</v>
                </pt>
                <pt idx="15">
                  <v>5.345115121140323</v>
                </pt>
                <pt idx="16">
                  <v>5.300928318907184</v>
                </pt>
                <pt idx="17">
                  <v>5.25745327251189</v>
                </pt>
                <pt idx="18">
                  <v>5.215661609392164</v>
                </pt>
                <pt idx="19">
                  <v>5.176164025497686</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10.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OPEX</a:t>
            </a:r>
          </a:p>
        </rich>
      </tx>
    </title>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5270.783491541273</v>
                </pt>
                <pt idx="1">
                  <v>5239.243669526743</v>
                </pt>
                <pt idx="2">
                  <v>5207.703847512213</v>
                </pt>
                <pt idx="3">
                  <v>5176.164025497686</v>
                </pt>
                <pt idx="4">
                  <v>5144.624203483155</v>
                </pt>
                <pt idx="5">
                  <v>5113.084381468626</v>
                </pt>
                <pt idx="6">
                  <v>5081.544559454095</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5197.074821325113</v>
                </pt>
                <pt idx="1">
                  <v>5190.104556049303</v>
                </pt>
                <pt idx="2">
                  <v>5183.134290773494</v>
                </pt>
                <pt idx="3">
                  <v>5176.164025497686</v>
                </pt>
                <pt idx="4">
                  <v>5169.193760221874</v>
                </pt>
                <pt idx="5">
                  <v>5162.223494946064</v>
                </pt>
                <pt idx="6">
                  <v>5155.253229670259</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5210.154695037112</v>
                </pt>
                <pt idx="1">
                  <v>5198.824471857304</v>
                </pt>
                <pt idx="2">
                  <v>5187.494248677496</v>
                </pt>
                <pt idx="3">
                  <v>5176.164025497686</v>
                </pt>
                <pt idx="4">
                  <v>5164.833802317878</v>
                </pt>
                <pt idx="5">
                  <v>5153.503579138068</v>
                </pt>
                <pt idx="6">
                  <v>5142.173355958255</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5207.179720235711</v>
                </pt>
                <pt idx="1">
                  <v>5196.841155323036</v>
                </pt>
                <pt idx="2">
                  <v>5186.502590410359</v>
                </pt>
                <pt idx="3">
                  <v>5176.164025497686</v>
                </pt>
                <pt idx="4">
                  <v>5165.825460585009</v>
                </pt>
                <pt idx="5">
                  <v>5155.486895672334</v>
                </pt>
                <pt idx="6">
                  <v>5145.148330759659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5191.1021968409</v>
                </pt>
                <pt idx="1">
                  <v>5186.122806393161</v>
                </pt>
                <pt idx="2">
                  <v>5181.143415945422</v>
                </pt>
                <pt idx="3">
                  <v>5176.164025497686</v>
                </pt>
                <pt idx="4">
                  <v>5171.184635049946</v>
                </pt>
                <pt idx="5">
                  <v>5166.205244602212</v>
                </pt>
                <pt idx="6">
                  <v>5161.225854154475</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5698.926263295189</v>
                </pt>
                <pt idx="1">
                  <v>5524.672184029356</v>
                </pt>
                <pt idx="2">
                  <v>5350.418104763522</v>
                </pt>
                <pt idx="3">
                  <v>5176.164025497686</v>
                </pt>
                <pt idx="4">
                  <v>5001.909946231852</v>
                </pt>
                <pt idx="5">
                  <v>4827.655866966018</v>
                </pt>
                <pt idx="6">
                  <v>4653.401787700182</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5241.458301433067</v>
                </pt>
                <pt idx="1">
                  <v>5219.693542787936</v>
                </pt>
                <pt idx="2">
                  <v>5197.928784142814</v>
                </pt>
                <pt idx="3">
                  <v>5176.164025497686</v>
                </pt>
                <pt idx="4">
                  <v>5154.399266852561</v>
                </pt>
                <pt idx="5">
                  <v>5132.634508207434</v>
                </pt>
                <pt idx="6">
                  <v>5110.869749562305</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11.xml><?xml version="1.0" encoding="utf-8"?>
<chartSpace xmlns="http://schemas.openxmlformats.org/drawingml/2006/chart">
  <chart>
    <title>
      <tx>
        <rich>
          <a:bodyPr xmlns:a="http://schemas.openxmlformats.org/drawingml/2006/main"/>
          <a:p xmlns:a="http://schemas.openxmlformats.org/drawingml/2006/main">
            <a:pPr>
              <a:defRPr/>
            </a:pPr>
            <a:r>
              <a:t>Анализ рисков применения инновационных технологий</a:t>
            </a:r>
          </a:p>
        </rich>
      </tx>
    </title>
    <plotArea>
      <layout/>
      <barChart>
        <barDir val="col"/>
        <grouping val="stacked"/>
        <ser>
          <idx val="0"/>
          <order val="0"/>
          <spPr>
            <a:ln xmlns:a="http://schemas.openxmlformats.org/drawingml/2006/main">
              <a:prstDash val="solid"/>
            </a:ln>
          </spPr>
          <cat>
            <strRef>
              <f>MonteСarlo!$D$2:$D$11</f>
              <strCache>
                <ptCount val="10"/>
                <pt idx="0">
                  <v>3597:3948</v>
                </pt>
                <pt idx="1">
                  <v>3948:4299</v>
                </pt>
                <pt idx="2">
                  <v>4299:4649</v>
                </pt>
                <pt idx="3">
                  <v>4649:5000</v>
                </pt>
                <pt idx="4">
                  <v>5000:5351</v>
                </pt>
                <pt idx="5">
                  <v>5351:5701</v>
                </pt>
                <pt idx="6">
                  <v>5701:6052</v>
                </pt>
                <pt idx="7">
                  <v>6052:6403</v>
                </pt>
                <pt idx="8">
                  <v>6403:6754</v>
                </pt>
              </strCache>
            </strRef>
          </cat>
          <val>
            <numRef>
              <f>MonteСarlo!$E$2:$E$11</f>
              <numCache>
                <formatCode>General</formatCode>
                <ptCount val="10"/>
                <pt idx="0">
                  <v>41</v>
                </pt>
                <pt idx="1">
                  <v>108</v>
                </pt>
                <pt idx="2">
                  <v>146</v>
                </pt>
                <pt idx="3">
                  <v>143</v>
                </pt>
                <pt idx="4">
                  <v>156</v>
                </pt>
                <pt idx="5">
                  <v>126</v>
                </pt>
                <pt idx="6">
                  <v>143</v>
                </pt>
                <pt idx="7">
                  <v>100</v>
                </pt>
                <pt idx="8">
                  <v>37</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2.xml><?xml version="1.0" encoding="utf-8"?>
<chartSpace xmlns="http://schemas.openxmlformats.org/drawingml/2006/chart">
  <chart>
    <plotArea>
      <layout/>
      <scatterChart>
        <scatterStyle val="smoothMarker"/>
        <ser>
          <idx val="0"/>
          <order val="0"/>
          <tx>
            <strRef>
              <f>NPV!$B$47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NPV!$D$47:$W$47</f>
              <numCache>
                <formatCode>General</formatCode>
                <ptCount val="20"/>
                <pt idx="0">
                  <v>-4.477278308003211</v>
                </pt>
                <pt idx="1">
                  <v>-3.702745821832933</v>
                </pt>
                <pt idx="2">
                  <v>-0.837198675245677</v>
                </pt>
                <pt idx="3">
                  <v>1.147621936447354</v>
                </pt>
                <pt idx="4">
                  <v>1.043540862101358</v>
                </pt>
                <pt idx="5">
                  <v>0.6940346781802688</v>
                </pt>
                <pt idx="6">
                  <v>0.2581928054815898</v>
                </pt>
                <pt idx="7">
                  <v>-0.1393012784083824</v>
                </pt>
                <pt idx="8">
                  <v>-0.3983793487527501</v>
                </pt>
                <pt idx="9">
                  <v>-0.4558134207444541</v>
                </pt>
                <pt idx="10">
                  <v>-0.3511931475342185</v>
                </pt>
                <pt idx="11">
                  <v>-0.3507471289239595</v>
                </pt>
                <pt idx="12">
                  <v>-0.425597561042047</v>
                </pt>
                <pt idx="13">
                  <v>-0.554367368295359</v>
                </pt>
                <pt idx="14">
                  <v>-0.7209299848857957</v>
                </pt>
                <pt idx="15">
                  <v>-0.9191434240297902</v>
                </pt>
                <pt idx="16">
                  <v>-1.142484302906051</v>
                </pt>
                <pt idx="17">
                  <v>-1.384201966064118</v>
                </pt>
                <pt idx="18">
                  <v>-1.639795976537018</v>
                </pt>
                <pt idx="19">
                  <v>-1.905515970185608</v>
                </pt>
              </numCache>
            </numRef>
          </yVal>
          <smooth val="1"/>
        </ser>
        <ser>
          <idx val="1"/>
          <order val="1"/>
          <tx>
            <strRef>
              <f>NPV!$B$50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NPV!$D$50:$W$50</f>
              <numCache>
                <formatCode>General</formatCode>
                <ptCount val="20"/>
                <pt idx="0">
                  <v>-4.070253007275646</v>
                </pt>
                <pt idx="1">
                  <v>-3.430143514572937</v>
                </pt>
                <pt idx="2">
                  <v>-1.277215530660649</v>
                </pt>
                <pt idx="3">
                  <v>0.07844365361162091</v>
                </pt>
                <pt idx="4">
                  <v>0.01381749522328626</v>
                </pt>
                <pt idx="5">
                  <v>-0.183469633992749</v>
                </pt>
                <pt idx="6">
                  <v>-0.4071254292329501</v>
                </pt>
                <pt idx="7">
                  <v>-0.5925593529573289</v>
                </pt>
                <pt idx="8">
                  <v>-0.7024337455629143</v>
                </pt>
                <pt idx="9">
                  <v>-0.7245770666039283</v>
                </pt>
                <pt idx="10">
                  <v>-0.6879082990816642</v>
                </pt>
                <pt idx="11">
                  <v>-0.6877661838071634</v>
                </pt>
                <pt idx="12">
                  <v>-0.7094476877996723</v>
                </pt>
                <pt idx="13">
                  <v>-0.743356802660439</v>
                </pt>
                <pt idx="14">
                  <v>-0.7832305687943139</v>
                </pt>
                <pt idx="15">
                  <v>-0.8263675882572147</v>
                </pt>
                <pt idx="16">
                  <v>-0.8705543904903535</v>
                </pt>
                <pt idx="17">
                  <v>-0.9140294368856464</v>
                </pt>
                <pt idx="18">
                  <v>-0.9558211000053727</v>
                </pt>
                <pt idx="19">
                  <v>-0.9953186838998513</v>
                </pt>
              </numCache>
            </numRef>
          </yVal>
          <smooth val="1"/>
        </ser>
        <axId val="50020001"/>
        <axId val="50020002"/>
      </scatterChart>
      <valAx>
        <axId val="50020001"/>
        <scaling>
          <orientation val="minMax"/>
        </scaling>
        <axPos val="b"/>
        <numFmt formatCode="General" sourceLinked="1"/>
        <majorTickMark val="none"/>
        <minorTickMark val="none"/>
        <tickLblPos val="nextTo"/>
        <crossAx val="50020002"/>
        <crosses val="autoZero"/>
        <crossBetween val="midCat"/>
      </valAx>
      <valAx>
        <axId val="50020002"/>
        <scaling>
          <orientation val="minMax"/>
        </scaling>
        <axPos val="l"/>
        <majorGridlines/>
        <numFmt formatCode="General" sourceLinked="1"/>
        <majorTickMark val="none"/>
        <minorTickMark val="none"/>
        <tickLblPos val="nextTo"/>
        <crossAx val="50020001"/>
        <crosses val="autoZero"/>
        <crossBetween val="midCat"/>
      </valAx>
    </plotArea>
    <legend>
      <legendPos val="r"/>
      <layout/>
    </legend>
    <plotVisOnly val="1"/>
    <dispBlanksAs val="gap"/>
  </chart>
</chartSpace>
</file>

<file path=xl/charts/chart3.xml><?xml version="1.0" encoding="utf-8"?>
<chartSpace xmlns="http://schemas.openxmlformats.org/drawingml/2006/chart">
  <chart>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7079.958512068471</v>
                </pt>
                <pt idx="1">
                  <v>6453.140233396359</v>
                </pt>
                <pt idx="2">
                  <v>5816.862023611757</v>
                </pt>
                <pt idx="3">
                  <v>5176.164025497686</v>
                </pt>
                <pt idx="4">
                  <v>4535.466027383575</v>
                </pt>
                <pt idx="5">
                  <v>3892.486145972217</v>
                </pt>
                <pt idx="6">
                  <v>3246.432260263384</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5894.401060786868</v>
                </pt>
                <pt idx="1">
                  <v>5654.988715690475</v>
                </pt>
                <pt idx="2">
                  <v>5415.57637059408</v>
                </pt>
                <pt idx="3">
                  <v>5176.164025497686</v>
                </pt>
                <pt idx="4">
                  <v>4936.751680401291</v>
                </pt>
                <pt idx="5">
                  <v>4697.339335304896</v>
                </pt>
                <pt idx="6">
                  <v>4457.926990208503</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-1684.21791923145</v>
                </pt>
                <pt idx="1">
                  <v>622.4061883431193</v>
                </pt>
                <pt idx="2">
                  <v>2905.105587853427</v>
                </pt>
                <pt idx="3">
                  <v>5176.164025497686</v>
                </pt>
                <pt idx="4">
                  <v>7441.997161095014</v>
                </pt>
                <pt idx="5">
                  <v>9685.164199593515</v>
                </pt>
                <pt idx="6">
                  <v>11927.67010053213</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-1340.918738578153</v>
                </pt>
                <pt idx="1">
                  <v>848.5354968516689</v>
                </pt>
                <pt idx="2">
                  <v>3017.248792775456</v>
                </pt>
                <pt idx="3">
                  <v>5176.164025497686</v>
                </pt>
                <pt idx="4">
                  <v>7330.892469981739</v>
                </pt>
                <pt idx="5">
                  <v>9464.484698503717</v>
                </pt>
                <pt idx="6">
                  <v>11596.97520972947</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1487.403870204125</v>
                </pt>
                <pt idx="1">
                  <v>2719.800552599387</v>
                </pt>
                <pt idx="2">
                  <v>3950.586252068454</v>
                </pt>
                <pt idx="3">
                  <v>5176.164025497686</v>
                </pt>
                <pt idx="4">
                  <v>6401.741798926924</v>
                </pt>
                <pt idx="5">
                  <v>7624.658951441501</v>
                </pt>
                <pt idx="6">
                  <v>8837.236589136139</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4.xml><?xml version="1.0" encoding="utf-8"?>
<chartSpace xmlns="http://schemas.openxmlformats.org/drawingml/2006/chart">
  <chart>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6172.370845090867</v>
                </pt>
                <pt idx="1">
                  <v>5840.35342357522</v>
                </pt>
                <pt idx="2">
                  <v>5508.258724536387</v>
                </pt>
                <pt idx="3">
                  <v>5176.164025497686</v>
                </pt>
                <pt idx="4">
                  <v>4844.069326458943</v>
                </pt>
                <pt idx="5">
                  <v>4511.97462742011</v>
                </pt>
                <pt idx="6">
                  <v>4179.879928381405</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5520.390361616677</v>
                </pt>
                <pt idx="1">
                  <v>5405.648249576516</v>
                </pt>
                <pt idx="2">
                  <v>5290.90613753738</v>
                </pt>
                <pt idx="3">
                  <v>5176.164025497686</v>
                </pt>
                <pt idx="4">
                  <v>5061.421913457522</v>
                </pt>
                <pt idx="5">
                  <v>4946.679801418387</v>
                </pt>
                <pt idx="6">
                  <v>4831.937689378692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5200.244294504691</v>
                </pt>
                <pt idx="1">
                  <v>5192.21753816902</v>
                </pt>
                <pt idx="2">
                  <v>5184.190781833355</v>
                </pt>
                <pt idx="3">
                  <v>5176.164025497686</v>
                </pt>
                <pt idx="4">
                  <v>5168.137269162018</v>
                </pt>
                <pt idx="5">
                  <v>5160.110512826353</v>
                </pt>
                <pt idx="6">
                  <v>5152.083756490683</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5306.567703130706</v>
                </pt>
                <pt idx="1">
                  <v>5263.099810586308</v>
                </pt>
                <pt idx="2">
                  <v>5219.631918042041</v>
                </pt>
                <pt idx="3">
                  <v>5176.164025497686</v>
                </pt>
                <pt idx="4">
                  <v>5132.696132953288</v>
                </pt>
                <pt idx="5">
                  <v>5089.228240409019</v>
                </pt>
                <pt idx="6">
                  <v>5045.760347864666</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5258.165587243311</v>
                </pt>
                <pt idx="1">
                  <v>5230.831733327604</v>
                </pt>
                <pt idx="2">
                  <v>5203.497879412926</v>
                </pt>
                <pt idx="3">
                  <v>5176.164025497686</v>
                </pt>
                <pt idx="4">
                  <v>5148.830171581973</v>
                </pt>
                <pt idx="5">
                  <v>5121.496317667296</v>
                </pt>
                <pt idx="6">
                  <v>5094.162463752062</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5289.615225038413</v>
                </pt>
                <pt idx="1">
                  <v>5251.798158524838</v>
                </pt>
                <pt idx="2">
                  <v>5213.981092011262</v>
                </pt>
                <pt idx="3">
                  <v>5176.164025497686</v>
                </pt>
                <pt idx="4">
                  <v>5138.346958984108</v>
                </pt>
                <pt idx="5">
                  <v>5100.529892470533</v>
                </pt>
                <pt idx="6">
                  <v>5062.712825956958</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5199.63668747163</v>
                </pt>
                <pt idx="1">
                  <v>5191.812466813649</v>
                </pt>
                <pt idx="2">
                  <v>5183.98824615567</v>
                </pt>
                <pt idx="3">
                  <v>5176.164025497686</v>
                </pt>
                <pt idx="4">
                  <v>5168.339804839708</v>
                </pt>
                <pt idx="5">
                  <v>5160.515584181723</v>
                </pt>
                <pt idx="6">
                  <v>5152.69136352374</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5289.354417683147</v>
                </pt>
                <pt idx="1">
                  <v>5251.624286954603</v>
                </pt>
                <pt idx="2">
                  <v>5213.894156226189</v>
                </pt>
                <pt idx="3">
                  <v>5176.164025497686</v>
                </pt>
                <pt idx="4">
                  <v>5138.433894769139</v>
                </pt>
                <pt idx="5">
                  <v>5100.703764040727</v>
                </pt>
                <pt idx="6">
                  <v>5062.973633312222</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5271.14782451888</v>
                </pt>
                <pt idx="1">
                  <v>5239.486558178481</v>
                </pt>
                <pt idx="2">
                  <v>5207.825291838081</v>
                </pt>
                <pt idx="3">
                  <v>5176.164025497686</v>
                </pt>
                <pt idx="4">
                  <v>5144.502759157288</v>
                </pt>
                <pt idx="5">
                  <v>5112.841492816885</v>
                </pt>
                <pt idx="6">
                  <v>5081.180226476491</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5301.908492417273</v>
                </pt>
                <pt idx="1">
                  <v>5259.99367011073</v>
                </pt>
                <pt idx="2">
                  <v>5218.078847804187</v>
                </pt>
                <pt idx="3">
                  <v>5176.164025497686</v>
                </pt>
                <pt idx="4">
                  <v>5134.249203191143</v>
                </pt>
                <pt idx="5">
                  <v>5092.334380884599</v>
                </pt>
                <pt idx="6">
                  <v>5050.419558578098</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5350.89984316516</v>
                </pt>
                <pt idx="1">
                  <v>5292.654570609324</v>
                </pt>
                <pt idx="2">
                  <v>5234.409298053483</v>
                </pt>
                <pt idx="3">
                  <v>5176.164025497686</v>
                </pt>
                <pt idx="4">
                  <v>5117.918752941847</v>
                </pt>
                <pt idx="5">
                  <v>5059.673480386004</v>
                </pt>
                <pt idx="6">
                  <v>5001.428207830209</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charts/chart5.xml><?xml version="1.0" encoding="utf-8"?>
<chartSpace xmlns="http://schemas.openxmlformats.org/drawingml/2006/chart">
  <chart>
    <plotArea>
      <layout/>
      <scatterChart>
        <scatterStyle val="smoothMarker"/>
        <ser>
          <idx val="0"/>
          <order val="0"/>
          <tx>
            <strRef>
              <f>Elastic!$A$15</f>
              <strCache>
                <ptCount val="1"/>
                <pt idx="0">
                  <v>OPEX: обслуживание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Elastic!$C$15:$J$15</f>
              <numCache>
                <formatCode>General</formatCode>
                <ptCount val="8"/>
                <pt idx="0">
                  <v>5270.783491541273</v>
                </pt>
                <pt idx="1">
                  <v>5239.243669526743</v>
                </pt>
                <pt idx="2">
                  <v>5207.703847512213</v>
                </pt>
                <pt idx="3">
                  <v>5176.164025497686</v>
                </pt>
                <pt idx="4">
                  <v>5144.624203483155</v>
                </pt>
                <pt idx="5">
                  <v>5113.084381468626</v>
                </pt>
                <pt idx="6">
                  <v>5081.544559454095</v>
                </pt>
              </numCache>
            </numRef>
          </yVal>
          <smooth val="1"/>
        </ser>
        <ser>
          <idx val="1"/>
          <order val="1"/>
          <tx>
            <strRef>
              <f>Elastic!$A$16</f>
              <strCache>
                <ptCount val="1"/>
                <pt idx="0">
                  <v>OPEX: обслуживание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Elastic!$C$16:$J$16</f>
              <numCache>
                <formatCode>General</formatCode>
                <ptCount val="8"/>
                <pt idx="0">
                  <v>5197.074821325113</v>
                </pt>
                <pt idx="1">
                  <v>5190.104556049303</v>
                </pt>
                <pt idx="2">
                  <v>5183.134290773494</v>
                </pt>
                <pt idx="3">
                  <v>5176.164025497686</v>
                </pt>
                <pt idx="4">
                  <v>5169.193760221874</v>
                </pt>
                <pt idx="5">
                  <v>5162.223494946064</v>
                </pt>
                <pt idx="6">
                  <v>5155.253229670259</v>
                </pt>
              </numCache>
            </numRef>
          </yVal>
          <smooth val="1"/>
        </ser>
        <ser>
          <idx val="2"/>
          <order val="2"/>
          <tx>
            <strRef>
              <f>Elastic!$A$17</f>
              <strCache>
                <ptCount val="1"/>
                <pt idx="0">
                  <v>OPEX: подготовка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Elastic!$C$17:$J$17</f>
              <numCache>
                <formatCode>General</formatCode>
                <ptCount val="8"/>
                <pt idx="0">
                  <v>5210.154695037112</v>
                </pt>
                <pt idx="1">
                  <v>5198.824471857304</v>
                </pt>
                <pt idx="2">
                  <v>5187.494248677496</v>
                </pt>
                <pt idx="3">
                  <v>5176.164025497686</v>
                </pt>
                <pt idx="4">
                  <v>5164.833802317878</v>
                </pt>
                <pt idx="5">
                  <v>5153.503579138068</v>
                </pt>
                <pt idx="6">
                  <v>5142.173355958255</v>
                </pt>
              </numCache>
            </numRef>
          </yVal>
          <smooth val="1"/>
        </ser>
        <ser>
          <idx val="3"/>
          <order val="3"/>
          <tx>
            <strRef>
              <f>Elastic!$A$18</f>
              <strCache>
                <ptCount val="1"/>
                <pt idx="0">
                  <v>OPEX: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Elastic!$C$18:$J$18</f>
              <numCache>
                <formatCode>General</formatCode>
                <ptCount val="8"/>
                <pt idx="0">
                  <v>5207.179720235711</v>
                </pt>
                <pt idx="1">
                  <v>5196.841155323036</v>
                </pt>
                <pt idx="2">
                  <v>5186.502590410359</v>
                </pt>
                <pt idx="3">
                  <v>5176.164025497686</v>
                </pt>
                <pt idx="4">
                  <v>5165.825460585009</v>
                </pt>
                <pt idx="5">
                  <v>5155.486895672334</v>
                </pt>
                <pt idx="6">
                  <v>5145.148330759659</v>
                </pt>
              </numCache>
            </numRef>
          </yVal>
          <smooth val="1"/>
        </ser>
        <ser>
          <idx val="4"/>
          <order val="4"/>
          <tx>
            <strRef>
              <f>Elastic!$A$19</f>
              <strCache>
                <ptCount val="1"/>
                <pt idx="0">
                  <v>OPEX: закачка воды</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Elastic!$C$19:$J$19</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5"/>
          <order val="5"/>
          <tx>
            <strRef>
              <f>Elastic!$A$20</f>
              <strCache>
                <ptCount val="1"/>
                <pt idx="0">
                  <v>OPEX: Механизированное извлечение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Elastic!$C$20:$J$20</f>
              <numCache>
                <formatCode>General</formatCode>
                <ptCount val="8"/>
                <pt idx="0">
                  <v>5191.1021968409</v>
                </pt>
                <pt idx="1">
                  <v>5186.122806393161</v>
                </pt>
                <pt idx="2">
                  <v>5181.143415945422</v>
                </pt>
                <pt idx="3">
                  <v>5176.164025497686</v>
                </pt>
                <pt idx="4">
                  <v>5171.184635049946</v>
                </pt>
                <pt idx="5">
                  <v>5166.205244602212</v>
                </pt>
                <pt idx="6">
                  <v>5161.225854154475</v>
                </pt>
              </numCache>
            </numRef>
          </yVal>
          <smooth val="1"/>
        </ser>
        <ser>
          <idx val="6"/>
          <order val="6"/>
          <tx>
            <strRef>
              <f>Elastic!$A$21</f>
              <strCache>
                <ptCount val="1"/>
                <pt idx="0">
                  <v>OPEX: ГРП</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Elastic!$C$21:$J$21</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7"/>
          <order val="7"/>
          <tx>
            <strRef>
              <f>Elastic!$A$22</f>
              <strCache>
                <ptCount val="1"/>
                <pt idx="0">
                  <v>OPEX: изоляция пласта</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Elastic!$C$22:$J$22</f>
              <numCache>
                <formatCode>General</formatCode>
                <ptCount val="8"/>
                <pt idx="0">
                  <v>5176.164025497686</v>
                </pt>
                <pt idx="1">
                  <v>5176.164025497686</v>
                </pt>
                <pt idx="2">
                  <v>5176.164025497686</v>
                </pt>
                <pt idx="3">
                  <v>5176.164025497686</v>
                </pt>
                <pt idx="4">
                  <v>5176.164025497686</v>
                </pt>
                <pt idx="5">
                  <v>5176.164025497686</v>
                </pt>
                <pt idx="6">
                  <v>5176.164025497686</v>
                </pt>
              </numCache>
            </numRef>
          </yVal>
          <smooth val="1"/>
        </ser>
        <ser>
          <idx val="8"/>
          <order val="8"/>
          <tx>
            <strRef>
              <f>Elastic!$A$23</f>
              <strCache>
                <ptCount val="1"/>
                <pt idx="0">
                  <v>OPEX: Капитальный ремонт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Elastic!$C$23:$J$23</f>
              <numCache>
                <formatCode>General</formatCode>
                <ptCount val="8"/>
                <pt idx="0">
                  <v>5698.926263295189</v>
                </pt>
                <pt idx="1">
                  <v>5524.672184029356</v>
                </pt>
                <pt idx="2">
                  <v>5350.418104763522</v>
                </pt>
                <pt idx="3">
                  <v>5176.164025497686</v>
                </pt>
                <pt idx="4">
                  <v>5001.909946231852</v>
                </pt>
                <pt idx="5">
                  <v>4827.655866966018</v>
                </pt>
                <pt idx="6">
                  <v>4653.401787700182</v>
                </pt>
              </numCache>
            </numRef>
          </yVal>
          <smooth val="1"/>
        </ser>
        <ser>
          <idx val="9"/>
          <order val="9"/>
          <tx>
            <strRef>
              <f>Elastic!$A$24</f>
              <strCache>
                <ptCount val="1"/>
                <pt idx="0">
                  <v>OPEX: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Elastic!$C$24:$J$24</f>
              <numCache>
                <formatCode>General</formatCode>
                <ptCount val="8"/>
                <pt idx="0">
                  <v>5241.458301433067</v>
                </pt>
                <pt idx="1">
                  <v>5219.693542787936</v>
                </pt>
                <pt idx="2">
                  <v>5197.928784142814</v>
                </pt>
                <pt idx="3">
                  <v>5176.164025497686</v>
                </pt>
                <pt idx="4">
                  <v>5154.399266852561</v>
                </pt>
                <pt idx="5">
                  <v>5132.634508207434</v>
                </pt>
                <pt idx="6">
                  <v>5110.869749562305</v>
                </pt>
              </numCache>
            </numRef>
          </yVal>
          <smooth val="1"/>
        </ser>
        <axId val="50050001"/>
        <axId val="50050002"/>
      </scatterChart>
      <valAx>
        <axId val="50050001"/>
        <scaling>
          <orientation val="minMax"/>
          <max val="1.3"/>
          <min val="0.7"/>
        </scaling>
        <axPos val="b"/>
        <numFmt formatCode="General" sourceLinked="1"/>
        <majorTickMark val="none"/>
        <minorTickMark val="none"/>
        <tickLblPos val="nextTo"/>
        <crossAx val="50050002"/>
        <crosses val="autoZero"/>
        <crossBetween val="midCat"/>
        <majorUnit val="0.1"/>
      </valAx>
      <valAx>
        <axId val="50050002"/>
        <scaling>
          <orientation val="minMax"/>
        </scaling>
        <axPos val="l"/>
        <majorGridlines/>
        <numFmt formatCode="General" sourceLinked="1"/>
        <majorTickMark val="none"/>
        <minorTickMark val="none"/>
        <tickLblPos val="nextTo"/>
        <crossAx val="50050001"/>
        <crosses val="autoZero"/>
        <crossBetween val="midCat"/>
      </valAx>
    </plotArea>
    <legend>
      <legendPos val="r"/>
      <layout/>
    </legend>
    <plotVisOnly val="1"/>
    <dispBlanksAs val="gap"/>
  </chart>
</chartSpace>
</file>

<file path=xl/charts/chart6.xml><?xml version="1.0" encoding="utf-8"?>
<chartSpace xmlns="http://schemas.openxmlformats.org/drawingml/2006/chart">
  <chart>
    <plotArea>
      <layout/>
      <barChart>
        <barDir val="col"/>
        <grouping val="stacked"/>
        <ser>
          <idx val="0"/>
          <order val="0"/>
          <spPr>
            <a:ln xmlns:a="http://schemas.openxmlformats.org/drawingml/2006/main">
              <a:prstDash val="solid"/>
            </a:ln>
          </spPr>
          <cat>
            <strRef>
              <f>MonteСarlo!$D$2:$D$11</f>
              <strCache>
                <ptCount val="10"/>
                <pt idx="0">
                  <v>3597:3948</v>
                </pt>
                <pt idx="1">
                  <v>3948:4299</v>
                </pt>
                <pt idx="2">
                  <v>4299:4649</v>
                </pt>
                <pt idx="3">
                  <v>4649:5000</v>
                </pt>
                <pt idx="4">
                  <v>5000:5351</v>
                </pt>
                <pt idx="5">
                  <v>5351:5701</v>
                </pt>
                <pt idx="6">
                  <v>5701:6052</v>
                </pt>
                <pt idx="7">
                  <v>6052:6403</v>
                </pt>
                <pt idx="8">
                  <v>6403:6754</v>
                </pt>
              </strCache>
            </strRef>
          </cat>
          <val>
            <numRef>
              <f>MonteСarlo!$E$2:$E$11</f>
              <numCache>
                <formatCode>General</formatCode>
                <ptCount val="10"/>
                <pt idx="0">
                  <v>41</v>
                </pt>
                <pt idx="1">
                  <v>108</v>
                </pt>
                <pt idx="2">
                  <v>146</v>
                </pt>
                <pt idx="3">
                  <v>143</v>
                </pt>
                <pt idx="4">
                  <v>156</v>
                </pt>
                <pt idx="5">
                  <v>126</v>
                </pt>
                <pt idx="6">
                  <v>143</v>
                </pt>
                <pt idx="7">
                  <v>100</v>
                </pt>
                <pt idx="8">
                  <v>37</v>
                </pt>
              </numCache>
            </numRef>
          </val>
        </ser>
        <gapWidth val="150"/>
        <overlap val="100"/>
        <axId val="50060001"/>
        <axId val="50060002"/>
      </barChart>
      <catAx>
        <axId val="50060001"/>
        <scaling>
          <orientation val="minMax"/>
        </scaling>
        <axPos val="b"/>
        <majorTickMark val="none"/>
        <minorTickMark val="none"/>
        <tickLblPos val="nextTo"/>
        <crossAx val="50060002"/>
        <crosses val="autoZero"/>
        <auto val="1"/>
        <lblAlgn val="ctr"/>
        <lblOffset val="100"/>
      </catAx>
      <valAx>
        <axId val="50060002"/>
        <scaling>
          <orientation val="minMax"/>
        </scaling>
        <axPos val="l"/>
        <majorGridlines/>
        <numFmt formatCode="General" sourceLinked="1"/>
        <majorTickMark val="none"/>
        <minorTickMark val="none"/>
        <tickLblPos val="nextTo"/>
        <crossAx val="50060001"/>
        <crosses val="autoZero"/>
        <crossBetween val="between"/>
      </valAx>
    </plotArea>
    <legend>
      <legendPos val="r"/>
      <layout/>
    </legend>
    <plotVisOnly val="1"/>
    <dispBlanksAs val="gap"/>
  </chart>
</chartSpace>
</file>

<file path=xl/charts/chart7.xml><?xml version="1.0" encoding="utf-8"?>
<chartSpace xmlns="http://schemas.openxmlformats.org/drawingml/2006/chart">
  <chart>
    <title>
      <tx>
        <rich>
          <a:bodyPr xmlns:a="http://schemas.openxmlformats.org/drawingml/2006/main"/>
          <a:p xmlns:a="http://schemas.openxmlformats.org/drawingml/2006/main">
            <a:pPr>
              <a:defRPr/>
            </a:pPr>
            <a:r>
              <a:t>График сроков окупаемости</a:t>
            </a:r>
          </a:p>
        </rich>
      </tx>
    </title>
    <plotArea>
      <layout/>
      <scatterChart>
        <scatterStyle val="smoothMarker"/>
        <ser>
          <idx val="0"/>
          <order val="0"/>
          <tx>
            <strRef>
              <f>NPV!$B$7</f>
              <strCache>
                <ptCount val="1"/>
                <pt idx="0">
                  <v>Накопленный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NPV!$D$7:$W$7</f>
              <numCache>
                <formatCode>General</formatCode>
                <ptCount val="20"/>
                <pt idx="0">
                  <v>-3.577278308003211</v>
                </pt>
                <pt idx="1">
                  <v>-2.002745821832932</v>
                </pt>
                <pt idx="2">
                  <v>1.562801324754323</v>
                </pt>
                <pt idx="3">
                  <v>4.147621936447354</v>
                </pt>
                <pt idx="4">
                  <v>6.007640862101358</v>
                </pt>
                <pt idx="5">
                  <v>7.332476512591287</v>
                </pt>
                <pt idx="6">
                  <v>8.262242492155748</v>
                </pt>
                <pt idx="7">
                  <v>8.900748880166248</v>
                </pt>
                <pt idx="8">
                  <v>9.325103163323419</v>
                </pt>
                <pt idx="9">
                  <v>9.573276514594426</v>
                </pt>
                <pt idx="10">
                  <v>9.677896787804661</v>
                </pt>
                <pt idx="11">
                  <v>9.678342806414921</v>
                </pt>
                <pt idx="12">
                  <v>9.603492374296833</v>
                </pt>
                <pt idx="13">
                  <v>9.474722567043521</v>
                </pt>
                <pt idx="14">
                  <v>9.308159950453085</v>
                </pt>
                <pt idx="15">
                  <v>9.10994651130909</v>
                </pt>
                <pt idx="16">
                  <v>8.886605632432829</v>
                </pt>
                <pt idx="17">
                  <v>8.644887969274761</v>
                </pt>
                <pt idx="18">
                  <v>8.389293958801861</v>
                </pt>
                <pt idx="19">
                  <v>8.123573965153271</v>
                </pt>
              </numCache>
            </numRef>
          </yVal>
          <smooth val="1"/>
        </ser>
        <ser>
          <idx val="1"/>
          <order val="1"/>
          <tx>
            <strRef>
              <f>NPV!$B$10</f>
              <strCache>
                <ptCount val="1"/>
                <pt idx="0">
                  <v>Накопленный дисконтированный денежный поток</v>
                </pt>
              </strCache>
            </strRef>
          </tx>
          <spPr>
            <a:ln xmlns:a="http://schemas.openxmlformats.org/drawingml/2006/main">
              <a:prstDash val="solid"/>
            </a:ln>
          </spPr>
          <marker>
            <symbol val="none"/>
            <spPr>
              <a:ln xmlns:a="http://schemas.openxmlformats.org/drawingml/2006/main">
                <a:prstDash val="solid"/>
              </a:ln>
            </spPr>
          </marker>
          <xVal>
            <numRef>
              <f>NPV!$D$1:$W$1</f>
              <numCache>
                <formatCode>General</formatCode>
                <ptCount val="20"/>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numCache>
            </numRef>
          </xVal>
          <yVal>
            <numRef>
              <f>NPV!$D$10:$W$10</f>
              <numCache>
                <formatCode>General</formatCode>
                <ptCount val="20"/>
                <pt idx="0">
                  <v>-3.252071189093828</v>
                </pt>
                <pt idx="1">
                  <v>-1.95080467159773</v>
                </pt>
                <pt idx="2">
                  <v>0.7280436729456613</v>
                </pt>
                <pt idx="3">
                  <v>2.493510930436973</v>
                </pt>
                <pt idx="4">
                  <v>3.648436342669125</v>
                </pt>
                <pt idx="5">
                  <v>4.396271528976528</v>
                </pt>
                <pt idx="6">
                  <v>4.873388489444756</v>
                </pt>
                <pt idx="7">
                  <v>5.171256431762714</v>
                </pt>
                <pt idx="8">
                  <v>5.351224072595834</v>
                </pt>
                <pt idx="9">
                  <v>5.446905642793609</v>
                </pt>
                <pt idx="10">
                  <v>5.483574410315873</v>
                </pt>
                <pt idx="11">
                  <v>5.483716525590374</v>
                </pt>
                <pt idx="12">
                  <v>5.462035021597865</v>
                </pt>
                <pt idx="13">
                  <v>5.428125906737098</v>
                </pt>
                <pt idx="14">
                  <v>5.388252140603224</v>
                </pt>
                <pt idx="15">
                  <v>5.345115121140323</v>
                </pt>
                <pt idx="16">
                  <v>5.300928318907184</v>
                </pt>
                <pt idx="17">
                  <v>5.25745327251189</v>
                </pt>
                <pt idx="18">
                  <v>5.215661609392164</v>
                </pt>
                <pt idx="19">
                  <v>5.176164025497686</v>
                </pt>
              </numCache>
            </numRef>
          </yVal>
          <smooth val="1"/>
        </ser>
        <axId val="50010001"/>
        <axId val="50010002"/>
      </scatterChart>
      <valAx>
        <axId val="50010001"/>
        <scaling>
          <orientation val="minMax"/>
        </scaling>
        <axPos val="b"/>
        <numFmt formatCode="General" sourceLinked="1"/>
        <majorTickMark val="none"/>
        <minorTickMark val="none"/>
        <tickLblPos val="nextTo"/>
        <crossAx val="50010002"/>
        <crosses val="autoZero"/>
        <crossBetween val="midCat"/>
      </valAx>
      <valAx>
        <axId val="50010002"/>
        <scaling>
          <orientation val="minMax"/>
        </scaling>
        <axPos val="l"/>
        <majorGridlines/>
        <numFmt formatCode="General" sourceLinked="1"/>
        <majorTickMark val="none"/>
        <minorTickMark val="none"/>
        <tickLblPos val="nextTo"/>
        <crossAx val="50010001"/>
        <crosses val="autoZero"/>
        <crossBetween val="midCat"/>
      </valAx>
    </plotArea>
    <legend>
      <legendPos val="r"/>
      <layout/>
    </legend>
    <plotVisOnly val="1"/>
    <dispBlanksAs val="gap"/>
  </chart>
</chartSpace>
</file>

<file path=xl/charts/chart8.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a:t>
            </a:r>
          </a:p>
        </rich>
      </tx>
    </title>
    <plotArea>
      <layout/>
      <scatterChart>
        <scatterStyle val="smoothMarker"/>
        <ser>
          <idx val="0"/>
          <order val="0"/>
          <tx>
            <strRef>
              <f>Elastic!$A$2</f>
              <strCache>
                <ptCount val="1"/>
                <pt idx="0">
                  <v>CAPEX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Elastic!$C$2:$J$2</f>
              <numCache>
                <formatCode>General</formatCode>
                <ptCount val="8"/>
                <pt idx="0">
                  <v>7079.958512068471</v>
                </pt>
                <pt idx="1">
                  <v>6453.140233396359</v>
                </pt>
                <pt idx="2">
                  <v>5816.862023611757</v>
                </pt>
                <pt idx="3">
                  <v>5176.164025497686</v>
                </pt>
                <pt idx="4">
                  <v>4535.466027383575</v>
                </pt>
                <pt idx="5">
                  <v>3892.486145972217</v>
                </pt>
                <pt idx="6">
                  <v>3246.432260263384</v>
                </pt>
              </numCache>
            </numRef>
          </yVal>
          <smooth val="1"/>
        </ser>
        <ser>
          <idx val="1"/>
          <order val="1"/>
          <tx>
            <strRef>
              <f>Elastic!$A$14</f>
              <strCache>
                <ptCount val="1"/>
                <pt idx="0">
                  <v>OPEX</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Elastic!$C$14:$J$14</f>
              <numCache>
                <formatCode>General</formatCode>
                <ptCount val="8"/>
                <pt idx="0">
                  <v>5894.401060786868</v>
                </pt>
                <pt idx="1">
                  <v>5654.988715690475</v>
                </pt>
                <pt idx="2">
                  <v>5415.57637059408</v>
                </pt>
                <pt idx="3">
                  <v>5176.164025497686</v>
                </pt>
                <pt idx="4">
                  <v>4936.751680401291</v>
                </pt>
                <pt idx="5">
                  <v>4697.339335304896</v>
                </pt>
                <pt idx="6">
                  <v>4457.926990208503</v>
                </pt>
              </numCache>
            </numRef>
          </yVal>
          <smooth val="1"/>
        </ser>
        <ser>
          <idx val="2"/>
          <order val="2"/>
          <tx>
            <strRef>
              <f>Elastic!$A$25</f>
              <strCache>
                <ptCount val="1"/>
                <pt idx="0">
                  <v>Market: Продажа на внутреннем рынке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Elastic!$C$25:$J$25</f>
              <numCache>
                <formatCode>General</formatCode>
                <ptCount val="8"/>
                <pt idx="0">
                  <v>-1684.21791923145</v>
                </pt>
                <pt idx="1">
                  <v>622.4061883431193</v>
                </pt>
                <pt idx="2">
                  <v>2905.105587853427</v>
                </pt>
                <pt idx="3">
                  <v>5176.164025497686</v>
                </pt>
                <pt idx="4">
                  <v>7441.997161095014</v>
                </pt>
                <pt idx="5">
                  <v>9685.164199593515</v>
                </pt>
                <pt idx="6">
                  <v>11927.67010053213</v>
                </pt>
              </numCache>
            </numRef>
          </yVal>
          <smooth val="1"/>
        </ser>
        <ser>
          <idx val="3"/>
          <order val="3"/>
          <tx>
            <strRef>
              <f>Elastic!$A$26</f>
              <strCache>
                <ptCount val="1"/>
                <pt idx="0">
                  <v>Market: Продажа на экспорт</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Elastic!$C$26:$J$26</f>
              <numCache>
                <formatCode>General</formatCode>
                <ptCount val="8"/>
                <pt idx="0">
                  <v>-1340.918738578153</v>
                </pt>
                <pt idx="1">
                  <v>848.5354968516689</v>
                </pt>
                <pt idx="2">
                  <v>3017.248792775456</v>
                </pt>
                <pt idx="3">
                  <v>5176.164025497686</v>
                </pt>
                <pt idx="4">
                  <v>7330.892469981739</v>
                </pt>
                <pt idx="5">
                  <v>9464.484698503717</v>
                </pt>
                <pt idx="6">
                  <v>11596.97520972947</v>
                </pt>
              </numCache>
            </numRef>
          </yVal>
          <smooth val="1"/>
        </ser>
        <ser>
          <idx val="4"/>
          <order val="4"/>
          <tx>
            <strRef>
              <f>Elastic!$A$27</f>
              <strCache>
                <ptCount val="1"/>
                <pt idx="0">
                  <v>Production</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Elastic!$C$27:$J$27</f>
              <numCache>
                <formatCode>General</formatCode>
                <ptCount val="8"/>
                <pt idx="0">
                  <v>1487.403870204125</v>
                </pt>
                <pt idx="1">
                  <v>2719.800552599387</v>
                </pt>
                <pt idx="2">
                  <v>3950.586252068454</v>
                </pt>
                <pt idx="3">
                  <v>5176.164025497686</v>
                </pt>
                <pt idx="4">
                  <v>6401.741798926924</v>
                </pt>
                <pt idx="5">
                  <v>7624.658951441501</v>
                </pt>
                <pt idx="6">
                  <v>8837.236589136139</v>
                </pt>
              </numCache>
            </numRef>
          </yVal>
          <smooth val="1"/>
        </ser>
        <axId val="50030001"/>
        <axId val="50030002"/>
      </scatterChart>
      <valAx>
        <axId val="50030001"/>
        <scaling>
          <orientation val="minMax"/>
          <max val="1.3"/>
          <min val="0.7"/>
        </scaling>
        <axPos val="b"/>
        <numFmt formatCode="General" sourceLinked="1"/>
        <majorTickMark val="none"/>
        <minorTickMark val="none"/>
        <tickLblPos val="nextTo"/>
        <crossAx val="50030002"/>
        <crosses val="autoZero"/>
        <crossBetween val="midCat"/>
        <majorUnit val="0.1"/>
      </valAx>
      <valAx>
        <axId val="50030002"/>
        <scaling>
          <orientation val="minMax"/>
        </scaling>
        <axPos val="l"/>
        <majorGridlines/>
        <numFmt formatCode="General" sourceLinked="1"/>
        <majorTickMark val="none"/>
        <minorTickMark val="none"/>
        <tickLblPos val="nextTo"/>
        <crossAx val="50030001"/>
        <crosses val="autoZero"/>
        <crossBetween val="midCat"/>
      </valAx>
    </plotArea>
    <legend>
      <legendPos val="r"/>
      <layout/>
    </legend>
    <plotVisOnly val="1"/>
    <dispBlanksAs val="gap"/>
  </chart>
</chartSpace>
</file>

<file path=xl/charts/chart9.xml><?xml version="1.0" encoding="utf-8"?>
<chartSpace xmlns="http://schemas.openxmlformats.org/drawingml/2006/chart">
  <chart>
    <title>
      <tx>
        <rich>
          <a:bodyPr xmlns:a="http://schemas.openxmlformats.org/drawingml/2006/main"/>
          <a:p xmlns:a="http://schemas.openxmlformats.org/drawingml/2006/main">
            <a:pPr>
              <a:defRPr/>
            </a:pPr>
            <a:r>
              <a:t>График общей чувствительности по CAPEX</a:t>
            </a:r>
          </a:p>
        </rich>
      </tx>
    </title>
    <plotArea>
      <layout/>
      <scatterChart>
        <scatterStyle val="smoothMarker"/>
        <ser>
          <idx val="0"/>
          <order val="0"/>
          <tx>
            <strRef>
              <f>Elastic!$A$3</f>
              <strCache>
                <ptCount val="1"/>
                <pt idx="0">
                  <v>CAPEX: 1. БУРЕНИЕ ДОБЫВАЮЩИХ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Elastic!$C$3:$J$3</f>
              <numCache>
                <formatCode>General</formatCode>
                <ptCount val="8"/>
                <pt idx="0">
                  <v>6172.370845090867</v>
                </pt>
                <pt idx="1">
                  <v>5840.35342357522</v>
                </pt>
                <pt idx="2">
                  <v>5508.258724536387</v>
                </pt>
                <pt idx="3">
                  <v>5176.164025497686</v>
                </pt>
                <pt idx="4">
                  <v>4844.069326458943</v>
                </pt>
                <pt idx="5">
                  <v>4511.97462742011</v>
                </pt>
                <pt idx="6">
                  <v>4179.879928381405</v>
                </pt>
              </numCache>
            </numRef>
          </yVal>
          <smooth val="1"/>
        </ser>
        <ser>
          <idx val="1"/>
          <order val="1"/>
          <tx>
            <strRef>
              <f>Elastic!$A$4</f>
              <strCache>
                <ptCount val="1"/>
                <pt idx="0">
                  <v>CAPEX: 2. БУРЕНИЕ НАГНЕТАТЕЛЬНЫХ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Elastic!$C$4:$J$4</f>
              <numCache>
                <formatCode>General</formatCode>
                <ptCount val="8"/>
                <pt idx="0">
                  <v>5520.390361616677</v>
                </pt>
                <pt idx="1">
                  <v>5405.648249576516</v>
                </pt>
                <pt idx="2">
                  <v>5290.90613753738</v>
                </pt>
                <pt idx="3">
                  <v>5176.164025497686</v>
                </pt>
                <pt idx="4">
                  <v>5061.421913457522</v>
                </pt>
                <pt idx="5">
                  <v>4946.679801418387</v>
                </pt>
                <pt idx="6">
                  <v>4831.937689378692</v>
                </pt>
              </numCache>
            </numRef>
          </yVal>
          <smooth val="1"/>
        </ser>
        <ser>
          <idx val="2"/>
          <order val="2"/>
          <tx>
            <strRef>
              <f>Elastic!$A$5</f>
              <strCache>
                <ptCount val="1"/>
                <pt idx="0">
                  <v>CAPEX: 3. МЕХАНИЗАЦИЯ СКВАЖИН</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Elastic!$C$5:$J$5</f>
              <numCache>
                <formatCode>General</formatCode>
                <ptCount val="8"/>
                <pt idx="0">
                  <v>5200.244294504691</v>
                </pt>
                <pt idx="1">
                  <v>5192.21753816902</v>
                </pt>
                <pt idx="2">
                  <v>5184.190781833355</v>
                </pt>
                <pt idx="3">
                  <v>5176.164025497686</v>
                </pt>
                <pt idx="4">
                  <v>5168.137269162018</v>
                </pt>
                <pt idx="5">
                  <v>5160.110512826353</v>
                </pt>
                <pt idx="6">
                  <v>5152.083756490683</v>
                </pt>
              </numCache>
            </numRef>
          </yVal>
          <smooth val="1"/>
        </ser>
        <ser>
          <idx val="3"/>
          <order val="3"/>
          <tx>
            <strRef>
              <f>Elastic!$A$6</f>
              <strCache>
                <ptCount val="1"/>
                <pt idx="0">
                  <v>CAPEX: 4. СБОР И ТРАНСПОРТ НЕФТИ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Elastic!$C$6:$J$6</f>
              <numCache>
                <formatCode>General</formatCode>
                <ptCount val="8"/>
                <pt idx="0">
                  <v>5306.567703130706</v>
                </pt>
                <pt idx="1">
                  <v>5263.099810586308</v>
                </pt>
                <pt idx="2">
                  <v>5219.631918042041</v>
                </pt>
                <pt idx="3">
                  <v>5176.164025497686</v>
                </pt>
                <pt idx="4">
                  <v>5132.696132953288</v>
                </pt>
                <pt idx="5">
                  <v>5089.228240409019</v>
                </pt>
                <pt idx="6">
                  <v>5045.760347864666</v>
                </pt>
              </numCache>
            </numRef>
          </yVal>
          <smooth val="1"/>
        </ser>
        <ser>
          <idx val="4"/>
          <order val="4"/>
          <tx>
            <strRef>
              <f>Elastic!$A$7</f>
              <strCache>
                <ptCount val="1"/>
                <pt idx="0">
                  <v>CAPEX: 5. ДНС с УПСВ</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Elastic!$C$7:$J$7</f>
              <numCache>
                <formatCode>General</formatCode>
                <ptCount val="8"/>
                <pt idx="0">
                  <v>5258.165587243311</v>
                </pt>
                <pt idx="1">
                  <v>5230.831733327604</v>
                </pt>
                <pt idx="2">
                  <v>5203.497879412926</v>
                </pt>
                <pt idx="3">
                  <v>5176.164025497686</v>
                </pt>
                <pt idx="4">
                  <v>5148.830171581973</v>
                </pt>
                <pt idx="5">
                  <v>5121.496317667296</v>
                </pt>
                <pt idx="6">
                  <v>5094.162463752062</v>
                </pt>
              </numCache>
            </numRef>
          </yVal>
          <smooth val="1"/>
        </ser>
        <ser>
          <idx val="5"/>
          <order val="5"/>
          <tx>
            <strRef>
              <f>Elastic!$A$8</f>
              <strCache>
                <ptCount val="1"/>
                <pt idx="0">
                  <v>CAPEX: 6. ЭЛЕКТРОСНАБЖЕНИЕ И СВЯЗЬ</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Elastic!$C$8:$J$8</f>
              <numCache>
                <formatCode>General</formatCode>
                <ptCount val="8"/>
                <pt idx="0">
                  <v>5289.615225038413</v>
                </pt>
                <pt idx="1">
                  <v>5251.798158524838</v>
                </pt>
                <pt idx="2">
                  <v>5213.981092011262</v>
                </pt>
                <pt idx="3">
                  <v>5176.164025497686</v>
                </pt>
                <pt idx="4">
                  <v>5138.346958984108</v>
                </pt>
                <pt idx="5">
                  <v>5100.529892470533</v>
                </pt>
                <pt idx="6">
                  <v>5062.712825956958</v>
                </pt>
              </numCache>
            </numRef>
          </yVal>
          <smooth val="1"/>
        </ser>
        <ser>
          <idx val="6"/>
          <order val="6"/>
          <tx>
            <strRef>
              <f>Elastic!$A$9</f>
              <strCache>
                <ptCount val="1"/>
                <pt idx="0">
                  <v>CAPEX: 7. ПРОМВОДОСНАБЖЕНИЕ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Elastic!$C$9:$J$9</f>
              <numCache>
                <formatCode>General</formatCode>
                <ptCount val="8"/>
                <pt idx="0">
                  <v>5199.63668747163</v>
                </pt>
                <pt idx="1">
                  <v>5191.812466813649</v>
                </pt>
                <pt idx="2">
                  <v>5183.98824615567</v>
                </pt>
                <pt idx="3">
                  <v>5176.164025497686</v>
                </pt>
                <pt idx="4">
                  <v>5168.339804839708</v>
                </pt>
                <pt idx="5">
                  <v>5160.515584181723</v>
                </pt>
                <pt idx="6">
                  <v>5152.69136352374</v>
                </pt>
              </numCache>
            </numRef>
          </yVal>
          <smooth val="1"/>
        </ser>
        <ser>
          <idx val="7"/>
          <order val="7"/>
          <tx>
            <strRef>
              <f>Elastic!$A$10</f>
              <strCache>
                <ptCount val="1"/>
                <pt idx="0">
                  <v>CAPEX: 8. ПРОМЫСЛОВЫЕ ДОРОГИ</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Elastic!$C$10:$J$10</f>
              <numCache>
                <formatCode>General</formatCode>
                <ptCount val="8"/>
                <pt idx="0">
                  <v>5289.354417683147</v>
                </pt>
                <pt idx="1">
                  <v>5251.624286954603</v>
                </pt>
                <pt idx="2">
                  <v>5213.894156226189</v>
                </pt>
                <pt idx="3">
                  <v>5176.164025497686</v>
                </pt>
                <pt idx="4">
                  <v>5138.433894769139</v>
                </pt>
                <pt idx="5">
                  <v>5100.703764040727</v>
                </pt>
                <pt idx="6">
                  <v>5062.973633312222</v>
                </pt>
              </numCache>
            </numRef>
          </yVal>
          <smooth val="1"/>
        </ser>
        <ser>
          <idx val="8"/>
          <order val="8"/>
          <tx>
            <strRef>
              <f>Elastic!$A$11</f>
              <strCache>
                <ptCount val="1"/>
                <pt idx="0">
                  <v>CAPEX: 9.ППД</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Elastic!$C$11:$J$11</f>
              <numCache>
                <formatCode>General</formatCode>
                <ptCount val="8"/>
                <pt idx="0">
                  <v>5271.14782451888</v>
                </pt>
                <pt idx="1">
                  <v>5239.486558178481</v>
                </pt>
                <pt idx="2">
                  <v>5207.825291838081</v>
                </pt>
                <pt idx="3">
                  <v>5176.164025497686</v>
                </pt>
                <pt idx="4">
                  <v>5144.502759157288</v>
                </pt>
                <pt idx="5">
                  <v>5112.841492816885</v>
                </pt>
                <pt idx="6">
                  <v>5081.180226476491</v>
                </pt>
              </numCache>
            </numRef>
          </yVal>
          <smooth val="1"/>
        </ser>
        <ser>
          <idx val="9"/>
          <order val="9"/>
          <tx>
            <strRef>
              <f>Elastic!$A$12</f>
              <strCache>
                <ptCount val="1"/>
                <pt idx="0">
                  <v>CAPEX: 10. ЗАТРАТЫ НА ЭКОЛОГИЮ</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Elastic!$C$12:$J$12</f>
              <numCache>
                <formatCode>General</formatCode>
                <ptCount val="8"/>
                <pt idx="0">
                  <v>5301.908492417273</v>
                </pt>
                <pt idx="1">
                  <v>5259.99367011073</v>
                </pt>
                <pt idx="2">
                  <v>5218.078847804187</v>
                </pt>
                <pt idx="3">
                  <v>5176.164025497686</v>
                </pt>
                <pt idx="4">
                  <v>5134.249203191143</v>
                </pt>
                <pt idx="5">
                  <v>5092.334380884599</v>
                </pt>
                <pt idx="6">
                  <v>5050.419558578098</v>
                </pt>
              </numCache>
            </numRef>
          </yVal>
          <smooth val="1"/>
        </ser>
        <ser>
          <idx val="10"/>
          <order val="10"/>
          <tx>
            <strRef>
              <f>Elastic!$A$13</f>
              <strCache>
                <ptCount val="1"/>
                <pt idx="0">
                  <v>CAPEX: 11. ПРОЧИЕ</v>
                </pt>
              </strCache>
            </strRef>
          </tx>
          <spPr>
            <a:ln xmlns:a="http://schemas.openxmlformats.org/drawingml/2006/main">
              <a:prstDash val="solid"/>
            </a:ln>
          </spPr>
          <marker>
            <symbol val="none"/>
            <spPr>
              <a:ln xmlns:a="http://schemas.openxmlformats.org/drawingml/2006/main">
                <a:prstDash val="solid"/>
              </a:ln>
            </spPr>
          </marker>
          <xVal>
            <numRef>
              <f>Elastic!$C$1:$J$1</f>
              <numCache>
                <formatCode>General</formatCode>
                <ptCount val="8"/>
                <pt idx="0">
                  <v>0.7</v>
                </pt>
                <pt idx="1">
                  <v>0.8</v>
                </pt>
                <pt idx="2">
                  <v>0.9</v>
                </pt>
                <pt idx="3">
                  <v>1</v>
                </pt>
                <pt idx="4">
                  <v>1.1</v>
                </pt>
                <pt idx="5">
                  <v>1.2</v>
                </pt>
                <pt idx="6">
                  <v>1.3</v>
                </pt>
              </numCache>
            </numRef>
          </xVal>
          <yVal>
            <numRef>
              <f>Elastic!$C$13:$J$13</f>
              <numCache>
                <formatCode>General</formatCode>
                <ptCount val="8"/>
                <pt idx="0">
                  <v>5350.89984316516</v>
                </pt>
                <pt idx="1">
                  <v>5292.654570609324</v>
                </pt>
                <pt idx="2">
                  <v>5234.409298053483</v>
                </pt>
                <pt idx="3">
                  <v>5176.164025497686</v>
                </pt>
                <pt idx="4">
                  <v>5117.918752941847</v>
                </pt>
                <pt idx="5">
                  <v>5059.673480386004</v>
                </pt>
                <pt idx="6">
                  <v>5001.428207830209</v>
                </pt>
              </numCache>
            </numRef>
          </yVal>
          <smooth val="1"/>
        </ser>
        <axId val="50040001"/>
        <axId val="50040002"/>
      </scatterChart>
      <valAx>
        <axId val="50040001"/>
        <scaling>
          <orientation val="minMax"/>
          <max val="1.3"/>
          <min val="0.7"/>
        </scaling>
        <axPos val="b"/>
        <numFmt formatCode="General" sourceLinked="1"/>
        <majorTickMark val="none"/>
        <minorTickMark val="none"/>
        <tickLblPos val="nextTo"/>
        <crossAx val="50040002"/>
        <crosses val="autoZero"/>
        <crossBetween val="midCat"/>
        <majorUnit val="0.1"/>
      </valAx>
      <valAx>
        <axId val="50040002"/>
        <scaling>
          <orientation val="minMax"/>
        </scaling>
        <axPos val="l"/>
        <majorGridlines/>
        <numFmt formatCode="General" sourceLinked="1"/>
        <majorTickMark val="none"/>
        <minorTickMark val="none"/>
        <tickLblPos val="nextTo"/>
        <crossAx val="50040001"/>
        <crosses val="autoZero"/>
        <crossBetween val="midCat"/>
      </valAx>
    </plotArea>
    <legend>
      <legendPos val="r"/>
      <layout/>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s>
</file>

<file path=xl/drawings/_rels/drawing3.xml.rels><Relationships xmlns="http://schemas.openxmlformats.org/package/2006/relationships"><Relationship Type="http://schemas.openxmlformats.org/officeDocument/2006/relationships/chart" Target="/xl/charts/chart6.xml" Id="rId1"/></Relationships>
</file>

<file path=xl/drawings/_rels/drawing4.xml.rels><Relationships xmlns="http://schemas.openxmlformats.org/package/2006/relationships"><Relationship Type="http://schemas.openxmlformats.org/officeDocument/2006/relationships/chart" Target="/xl/charts/chart7.xml" Id="rId1"/><Relationship Type="http://schemas.openxmlformats.org/officeDocument/2006/relationships/chart" Target="/xl/charts/chart8.xml" Id="rId2"/><Relationship Type="http://schemas.openxmlformats.org/officeDocument/2006/relationships/chart" Target="/xl/charts/chart9.xml" Id="rId3"/><Relationship Type="http://schemas.openxmlformats.org/officeDocument/2006/relationships/chart" Target="/xl/charts/chart10.xml" Id="rId4"/><Relationship Type="http://schemas.openxmlformats.org/officeDocument/2006/relationships/chart" Target="/xl/charts/chart11.xml" Id="rId5"/></Relationships>
</file>

<file path=xl/drawings/drawing1.xml><?xml version="1.0" encoding="utf-8"?>
<wsDr xmlns="http://schemas.openxmlformats.org/drawingml/2006/spreadsheetDrawing">
  <twoCellAnchor>
    <from>
      <col>4</col>
      <colOff>0</colOff>
      <row>12</row>
      <rowOff>0</rowOff>
    </from>
    <to>
      <col>19</col>
      <colOff>0</colOff>
      <row>26</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4</col>
      <colOff>0</colOff>
      <row>52</row>
      <rowOff>0</rowOff>
    </from>
    <to>
      <col>19</col>
      <colOff>0</colOff>
      <row>66</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9</col>
      <colOff>0</colOff>
      <row>15</row>
      <rowOff>0</rowOff>
    </from>
    <to>
      <col>24</col>
      <colOff>0</colOff>
      <row>29</row>
      <rowOff>76200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9</col>
      <colOff>0</colOff>
      <row>30</row>
      <rowOff>0</rowOff>
    </from>
    <to>
      <col>24</col>
      <colOff>0</colOff>
      <row>44</row>
      <rowOff>76200</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drawings/drawing3.xml><?xml version="1.0" encoding="utf-8"?>
<wsDr xmlns="http://schemas.openxmlformats.org/drawingml/2006/spreadsheetDrawing">
  <twoCellAnchor>
    <from>
      <col>9</col>
      <colOff>0</colOff>
      <row>0</row>
      <rowOff>0</rowOff>
    </from>
    <to>
      <col>24</col>
      <colOff>0</colOff>
      <row>14</row>
      <rowOff>76200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drawings/drawing4.xml><?xml version="1.0" encoding="utf-8"?>
<wsDr xmlns="http://schemas.openxmlformats.org/drawingml/2006/spreadsheetDrawing">
  <oneCellAnchor>
    <from>
      <col>8</col>
      <colOff>0</colOff>
      <row>140</row>
      <rowOff>0</rowOff>
    </from>
    <ext cx="9144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159</row>
      <rowOff>0</rowOff>
    </from>
    <ext cx="8532000" cy="2736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0</col>
      <colOff>0</colOff>
      <row>176</row>
      <rowOff>0</rowOff>
    </from>
    <ext cx="8532000" cy="2736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0</col>
      <colOff>0</colOff>
      <row>193</row>
      <rowOff>0</rowOff>
    </from>
    <ext cx="8532000" cy="2736000"/>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0</col>
      <colOff>0</colOff>
      <row>240</row>
      <rowOff>0</rowOff>
    </from>
    <ext cx="7920000" cy="2556000"/>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4.xml" Id="rId1"/></Relationships>
</file>

<file path=xl/worksheets/_rels/sheet6.xml.rels><Relationships xmlns="http://schemas.openxmlformats.org/package/2006/relationships"><Relationship Type="http://schemas.openxmlformats.org/officeDocument/2006/relationships/drawing" Target="/xl/drawings/drawing1.xml" Id="rId1"/></Relationships>
</file>

<file path=xl/worksheets/_rels/sheet7.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W109"/>
  <sheetViews>
    <sheetView tabSelected="1"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1. БУРЕНИЕ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76.40000000000001</v>
      </c>
      <c r="E2" s="8" t="n">
        <v>76.40000000000001</v>
      </c>
      <c r="F2" s="8" t="n">
        <v>76.40000000000001</v>
      </c>
      <c r="G2" s="8" t="n">
        <v>76.40000000000001</v>
      </c>
      <c r="H2" s="8" t="n">
        <v>76.40000000000001</v>
      </c>
      <c r="I2" s="8" t="n">
        <v>76.40000000000001</v>
      </c>
      <c r="J2" s="8" t="n">
        <v>76.40000000000001</v>
      </c>
      <c r="K2" s="8" t="n">
        <v>76.40000000000001</v>
      </c>
      <c r="L2" s="8" t="n">
        <v>76.40000000000001</v>
      </c>
      <c r="M2" s="8" t="n">
        <v>76.40000000000001</v>
      </c>
      <c r="N2" s="8" t="n">
        <v>76.40000000000001</v>
      </c>
      <c r="O2" s="8" t="n">
        <v>76.40000000000001</v>
      </c>
      <c r="P2" s="8" t="n">
        <v>76.40000000000001</v>
      </c>
      <c r="Q2" s="8" t="n">
        <v>76.40000000000001</v>
      </c>
      <c r="R2" s="8" t="n">
        <v>76.40000000000001</v>
      </c>
      <c r="S2" s="8" t="n">
        <v>76.40000000000001</v>
      </c>
      <c r="T2" s="8" t="n">
        <v>76.40000000000001</v>
      </c>
      <c r="U2" s="8" t="n">
        <v>76.40000000000001</v>
      </c>
      <c r="V2" s="8" t="n">
        <v>76.40000000000001</v>
      </c>
      <c r="W2" s="8" t="n">
        <v>76.40000000000001</v>
      </c>
    </row>
    <row r="3">
      <c r="A3" s="7" t="n"/>
      <c r="B3" s="2" t="inlineStr">
        <is>
          <t>Количество</t>
        </is>
      </c>
      <c r="C3" s="4" t="inlineStr">
        <is>
          <t>единиц</t>
        </is>
      </c>
      <c r="D3" s="8" t="n">
        <v>20</v>
      </c>
      <c r="E3" s="8" t="n">
        <v>10</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Срок службы</t>
        </is>
      </c>
      <c r="C4" s="4" t="inlineStr">
        <is>
          <t>единиц</t>
        </is>
      </c>
      <c r="D4" s="8" t="n">
        <v>15</v>
      </c>
      <c r="E4" s="8" t="n">
        <v>15</v>
      </c>
      <c r="F4" s="8" t="n">
        <v>15</v>
      </c>
      <c r="G4" s="8" t="n">
        <v>15</v>
      </c>
      <c r="H4" s="8" t="n">
        <v>15</v>
      </c>
      <c r="I4" s="8" t="n">
        <v>15</v>
      </c>
      <c r="J4" s="8" t="n">
        <v>15</v>
      </c>
      <c r="K4" s="8" t="n">
        <v>15</v>
      </c>
      <c r="L4" s="8" t="n">
        <v>15</v>
      </c>
      <c r="M4" s="8" t="n">
        <v>15</v>
      </c>
      <c r="N4" s="8" t="n">
        <v>15</v>
      </c>
      <c r="O4" s="8" t="n">
        <v>15</v>
      </c>
      <c r="P4" s="8" t="n">
        <v>15</v>
      </c>
      <c r="Q4" s="8" t="n">
        <v>15</v>
      </c>
      <c r="R4" s="8" t="n">
        <v>15</v>
      </c>
      <c r="S4" s="8" t="n">
        <v>15</v>
      </c>
      <c r="T4" s="8" t="n">
        <v>15</v>
      </c>
      <c r="U4" s="8" t="n">
        <v>15</v>
      </c>
      <c r="V4" s="8" t="n">
        <v>15</v>
      </c>
      <c r="W4" s="8" t="n">
        <v>15</v>
      </c>
    </row>
    <row r="5">
      <c r="A5" s="7" t="n"/>
      <c r="B5" s="2" t="inlineStr">
        <is>
          <t>Инвестиции</t>
        </is>
      </c>
      <c r="C5" s="4" t="inlineStr">
        <is>
          <t>млн.руб</t>
        </is>
      </c>
      <c r="D5" s="8" t="n">
        <v>1528</v>
      </c>
      <c r="E5" s="8" t="n">
        <v>764</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7" t="n"/>
      <c r="B6" s="2" t="inlineStr">
        <is>
          <t>Амортизация</t>
        </is>
      </c>
      <c r="C6" s="4" t="inlineStr">
        <is>
          <t>млн.руб</t>
        </is>
      </c>
      <c r="D6" s="8" t="n">
        <v>101.8666666666667</v>
      </c>
      <c r="E6" s="8" t="n">
        <v>152.8</v>
      </c>
      <c r="F6" s="8" t="n">
        <v>152.8</v>
      </c>
      <c r="G6" s="8" t="n">
        <v>152.8</v>
      </c>
      <c r="H6" s="8" t="n">
        <v>152.8</v>
      </c>
      <c r="I6" s="8" t="n">
        <v>152.8</v>
      </c>
      <c r="J6" s="8" t="n">
        <v>152.8</v>
      </c>
      <c r="K6" s="8" t="n">
        <v>152.8</v>
      </c>
      <c r="L6" s="8" t="n">
        <v>152.8</v>
      </c>
      <c r="M6" s="8" t="n">
        <v>152.8</v>
      </c>
      <c r="N6" s="8" t="n">
        <v>152.8</v>
      </c>
      <c r="O6" s="8" t="n">
        <v>152.8</v>
      </c>
      <c r="P6" s="8" t="n">
        <v>152.8</v>
      </c>
      <c r="Q6" s="8" t="n">
        <v>152.8</v>
      </c>
      <c r="R6" s="8" t="n">
        <v>152.8</v>
      </c>
      <c r="S6" s="8" t="n">
        <v>50.93333333333334</v>
      </c>
      <c r="T6" s="8" t="n">
        <v>0</v>
      </c>
      <c r="U6" s="8" t="n">
        <v>0</v>
      </c>
      <c r="V6" s="8" t="n">
        <v>0</v>
      </c>
      <c r="W6" s="8" t="n">
        <v>0</v>
      </c>
    </row>
    <row r="7">
      <c r="A7" s="7" t="n"/>
      <c r="B7" s="2" t="inlineStr">
        <is>
          <t>Остаточная стоимость</t>
        </is>
      </c>
      <c r="C7" s="4" t="inlineStr">
        <is>
          <t>млн.руб</t>
        </is>
      </c>
      <c r="D7" s="8" t="n">
        <v>1426.133333333333</v>
      </c>
      <c r="E7" s="8" t="n">
        <v>2037.333333333333</v>
      </c>
      <c r="F7" s="8" t="n">
        <v>1884.533333333333</v>
      </c>
      <c r="G7" s="8" t="n">
        <v>1731.733333333333</v>
      </c>
      <c r="H7" s="8" t="n">
        <v>1578.933333333333</v>
      </c>
      <c r="I7" s="8" t="n">
        <v>1426.133333333333</v>
      </c>
      <c r="J7" s="8" t="n">
        <v>1273.333333333333</v>
      </c>
      <c r="K7" s="8" t="n">
        <v>1120.533333333333</v>
      </c>
      <c r="L7" s="8" t="n">
        <v>967.7333333333332</v>
      </c>
      <c r="M7" s="8" t="n">
        <v>814.9333333333333</v>
      </c>
      <c r="N7" s="8" t="n">
        <v>662.1333333333332</v>
      </c>
      <c r="O7" s="8" t="n">
        <v>509.3333333333333</v>
      </c>
      <c r="P7" s="8" t="n">
        <v>356.5333333333332</v>
      </c>
      <c r="Q7" s="8" t="n">
        <v>203.7333333333333</v>
      </c>
      <c r="R7" s="8" t="n">
        <v>50.93333333333325</v>
      </c>
      <c r="S7" s="8" t="n">
        <v>-8.195638656616211e-14</v>
      </c>
      <c r="T7" s="8" t="n">
        <v>-8.195638656616211e-14</v>
      </c>
      <c r="U7" s="8" t="n">
        <v>-8.195638656616211e-14</v>
      </c>
      <c r="V7" s="8" t="n">
        <v>-8.195638656616211e-14</v>
      </c>
      <c r="W7" s="8" t="n">
        <v>-8.195638656616211e-14</v>
      </c>
    </row>
    <row r="8">
      <c r="A8" s="7" t="n"/>
      <c r="B8" s="2" t="inlineStr">
        <is>
          <t>Цена объектов на балансе</t>
        </is>
      </c>
      <c r="C8" s="4" t="inlineStr">
        <is>
          <t>млн.руб</t>
        </is>
      </c>
      <c r="D8" s="8" t="n">
        <v>1528</v>
      </c>
      <c r="E8" s="8" t="n">
        <v>2292</v>
      </c>
      <c r="F8" s="8" t="n">
        <v>2292</v>
      </c>
      <c r="G8" s="8" t="n">
        <v>2292</v>
      </c>
      <c r="H8" s="8" t="n">
        <v>2292</v>
      </c>
      <c r="I8" s="8" t="n">
        <v>2292</v>
      </c>
      <c r="J8" s="8" t="n">
        <v>2292</v>
      </c>
      <c r="K8" s="8" t="n">
        <v>2292</v>
      </c>
      <c r="L8" s="8" t="n">
        <v>2292</v>
      </c>
      <c r="M8" s="8" t="n">
        <v>2292</v>
      </c>
      <c r="N8" s="8" t="n">
        <v>2292</v>
      </c>
      <c r="O8" s="8" t="n">
        <v>2292</v>
      </c>
      <c r="P8" s="8" t="n">
        <v>2292</v>
      </c>
      <c r="Q8" s="8" t="n">
        <v>2292</v>
      </c>
      <c r="R8" s="8" t="n">
        <v>2292</v>
      </c>
      <c r="S8" s="8" t="n">
        <v>764</v>
      </c>
      <c r="T8" s="8" t="n">
        <v>0</v>
      </c>
      <c r="U8" s="8" t="n">
        <v>0</v>
      </c>
      <c r="V8" s="8" t="n">
        <v>0</v>
      </c>
      <c r="W8" s="8" t="n">
        <v>0</v>
      </c>
    </row>
    <row r="9">
      <c r="A9" s="9" t="n"/>
      <c r="B9" s="2" t="inlineStr">
        <is>
          <t>Количество объектов на балансе</t>
        </is>
      </c>
      <c r="C9" s="4" t="inlineStr">
        <is>
          <t>единиц</t>
        </is>
      </c>
      <c r="D9" s="8" t="n">
        <v>20</v>
      </c>
      <c r="E9" s="8" t="n">
        <v>30</v>
      </c>
      <c r="F9" s="8" t="n">
        <v>30</v>
      </c>
      <c r="G9" s="8" t="n">
        <v>30</v>
      </c>
      <c r="H9" s="8" t="n">
        <v>30</v>
      </c>
      <c r="I9" s="8" t="n">
        <v>30</v>
      </c>
      <c r="J9" s="8" t="n">
        <v>30</v>
      </c>
      <c r="K9" s="8" t="n">
        <v>30</v>
      </c>
      <c r="L9" s="8" t="n">
        <v>30</v>
      </c>
      <c r="M9" s="8" t="n">
        <v>30</v>
      </c>
      <c r="N9" s="8" t="n">
        <v>30</v>
      </c>
      <c r="O9" s="8" t="n">
        <v>30</v>
      </c>
      <c r="P9" s="8" t="n">
        <v>30</v>
      </c>
      <c r="Q9" s="8" t="n">
        <v>30</v>
      </c>
      <c r="R9" s="8" t="n">
        <v>30</v>
      </c>
      <c r="S9" s="8" t="n">
        <v>10</v>
      </c>
      <c r="T9" s="8" t="n">
        <v>0</v>
      </c>
      <c r="U9" s="8" t="n">
        <v>0</v>
      </c>
      <c r="V9" s="8" t="n">
        <v>0</v>
      </c>
      <c r="W9" s="8" t="n">
        <v>0</v>
      </c>
    </row>
    <row r="10"/>
    <row r="11">
      <c r="A11" s="1" t="inlineStr">
        <is>
          <t>2. БУРЕНИЕ НАГНЕТАТЕЛЬНЫХ СКВАЖИН</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Ставка</t>
        </is>
      </c>
      <c r="C12" s="4" t="inlineStr">
        <is>
          <t>млн.руб/единиц</t>
        </is>
      </c>
      <c r="D12" s="8" t="n">
        <v>76.40000000000001</v>
      </c>
      <c r="E12" s="8" t="n">
        <v>76.40000000000001</v>
      </c>
      <c r="F12" s="8" t="n">
        <v>76.40000000000001</v>
      </c>
      <c r="G12" s="8" t="n">
        <v>76.40000000000001</v>
      </c>
      <c r="H12" s="8" t="n">
        <v>76.40000000000001</v>
      </c>
      <c r="I12" s="8" t="n">
        <v>76.40000000000001</v>
      </c>
      <c r="J12" s="8" t="n">
        <v>76.40000000000001</v>
      </c>
      <c r="K12" s="8" t="n">
        <v>76.40000000000001</v>
      </c>
      <c r="L12" s="8" t="n">
        <v>76.40000000000001</v>
      </c>
      <c r="M12" s="8" t="n">
        <v>76.40000000000001</v>
      </c>
      <c r="N12" s="8" t="n">
        <v>76.40000000000001</v>
      </c>
      <c r="O12" s="8" t="n">
        <v>76.40000000000001</v>
      </c>
      <c r="P12" s="8" t="n">
        <v>76.40000000000001</v>
      </c>
      <c r="Q12" s="8" t="n">
        <v>76.40000000000001</v>
      </c>
      <c r="R12" s="8" t="n">
        <v>76.40000000000001</v>
      </c>
      <c r="S12" s="8" t="n">
        <v>76.40000000000001</v>
      </c>
      <c r="T12" s="8" t="n">
        <v>76.40000000000001</v>
      </c>
      <c r="U12" s="8" t="n">
        <v>76.40000000000001</v>
      </c>
      <c r="V12" s="8" t="n">
        <v>76.40000000000001</v>
      </c>
      <c r="W12" s="8" t="n">
        <v>76.40000000000001</v>
      </c>
    </row>
    <row r="13">
      <c r="A13" s="7" t="n"/>
      <c r="B13" s="2" t="inlineStr">
        <is>
          <t>Количество</t>
        </is>
      </c>
      <c r="C13" s="4" t="inlineStr">
        <is>
          <t>единиц</t>
        </is>
      </c>
      <c r="D13" s="8" t="n">
        <v>10</v>
      </c>
      <c r="E13" s="8" t="n">
        <v>0</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7" t="n"/>
      <c r="B14" s="2" t="inlineStr">
        <is>
          <t>Срок службы</t>
        </is>
      </c>
      <c r="C14" s="4" t="inlineStr">
        <is>
          <t>единиц</t>
        </is>
      </c>
      <c r="D14" s="8" t="n">
        <v>15</v>
      </c>
      <c r="E14" s="8" t="n">
        <v>15</v>
      </c>
      <c r="F14" s="8" t="n">
        <v>15</v>
      </c>
      <c r="G14" s="8" t="n">
        <v>15</v>
      </c>
      <c r="H14" s="8" t="n">
        <v>15</v>
      </c>
      <c r="I14" s="8" t="n">
        <v>15</v>
      </c>
      <c r="J14" s="8" t="n">
        <v>15</v>
      </c>
      <c r="K14" s="8" t="n">
        <v>15</v>
      </c>
      <c r="L14" s="8" t="n">
        <v>15</v>
      </c>
      <c r="M14" s="8" t="n">
        <v>15</v>
      </c>
      <c r="N14" s="8" t="n">
        <v>15</v>
      </c>
      <c r="O14" s="8" t="n">
        <v>15</v>
      </c>
      <c r="P14" s="8" t="n">
        <v>15</v>
      </c>
      <c r="Q14" s="8" t="n">
        <v>15</v>
      </c>
      <c r="R14" s="8" t="n">
        <v>15</v>
      </c>
      <c r="S14" s="8" t="n">
        <v>15</v>
      </c>
      <c r="T14" s="8" t="n">
        <v>15</v>
      </c>
      <c r="U14" s="8" t="n">
        <v>15</v>
      </c>
      <c r="V14" s="8" t="n">
        <v>15</v>
      </c>
      <c r="W14" s="8" t="n">
        <v>15</v>
      </c>
    </row>
    <row r="15">
      <c r="A15" s="7" t="n"/>
      <c r="B15" s="2" t="inlineStr">
        <is>
          <t>Инвестиции</t>
        </is>
      </c>
      <c r="C15" s="4" t="inlineStr">
        <is>
          <t>млн.руб</t>
        </is>
      </c>
      <c r="D15" s="8" t="n">
        <v>764</v>
      </c>
      <c r="E15" s="8" t="n">
        <v>0</v>
      </c>
      <c r="F15" s="8" t="n">
        <v>0</v>
      </c>
      <c r="G15" s="8" t="n">
        <v>0</v>
      </c>
      <c r="H15" s="8" t="n">
        <v>0</v>
      </c>
      <c r="I15" s="8" t="n">
        <v>0</v>
      </c>
      <c r="J15" s="8" t="n">
        <v>0</v>
      </c>
      <c r="K15" s="8" t="n">
        <v>0</v>
      </c>
      <c r="L15" s="8" t="n">
        <v>0</v>
      </c>
      <c r="M15" s="8" t="n">
        <v>0</v>
      </c>
      <c r="N15" s="8" t="n">
        <v>0</v>
      </c>
      <c r="O15" s="8" t="n">
        <v>0</v>
      </c>
      <c r="P15" s="8" t="n">
        <v>0</v>
      </c>
      <c r="Q15" s="8" t="n">
        <v>0</v>
      </c>
      <c r="R15" s="8" t="n">
        <v>0</v>
      </c>
      <c r="S15" s="8" t="n">
        <v>0</v>
      </c>
      <c r="T15" s="8" t="n">
        <v>0</v>
      </c>
      <c r="U15" s="8" t="n">
        <v>0</v>
      </c>
      <c r="V15" s="8" t="n">
        <v>0</v>
      </c>
      <c r="W15" s="8" t="n">
        <v>0</v>
      </c>
    </row>
    <row r="16">
      <c r="A16" s="7" t="n"/>
      <c r="B16" s="2" t="inlineStr">
        <is>
          <t>Амортизация</t>
        </is>
      </c>
      <c r="C16" s="4" t="inlineStr">
        <is>
          <t>млн.руб</t>
        </is>
      </c>
      <c r="D16" s="8" t="n">
        <v>50.93333333333334</v>
      </c>
      <c r="E16" s="8" t="n">
        <v>50.93333333333334</v>
      </c>
      <c r="F16" s="8" t="n">
        <v>50.93333333333334</v>
      </c>
      <c r="G16" s="8" t="n">
        <v>50.93333333333334</v>
      </c>
      <c r="H16" s="8" t="n">
        <v>50.93333333333334</v>
      </c>
      <c r="I16" s="8" t="n">
        <v>50.93333333333334</v>
      </c>
      <c r="J16" s="8" t="n">
        <v>50.93333333333334</v>
      </c>
      <c r="K16" s="8" t="n">
        <v>50.93333333333334</v>
      </c>
      <c r="L16" s="8" t="n">
        <v>50.93333333333334</v>
      </c>
      <c r="M16" s="8" t="n">
        <v>50.93333333333334</v>
      </c>
      <c r="N16" s="8" t="n">
        <v>50.93333333333334</v>
      </c>
      <c r="O16" s="8" t="n">
        <v>50.93333333333334</v>
      </c>
      <c r="P16" s="8" t="n">
        <v>50.93333333333334</v>
      </c>
      <c r="Q16" s="8" t="n">
        <v>50.93333333333334</v>
      </c>
      <c r="R16" s="8" t="n">
        <v>50.93333333333334</v>
      </c>
      <c r="S16" s="8" t="n">
        <v>0</v>
      </c>
      <c r="T16" s="8" t="n">
        <v>0</v>
      </c>
      <c r="U16" s="8" t="n">
        <v>0</v>
      </c>
      <c r="V16" s="8" t="n">
        <v>0</v>
      </c>
      <c r="W16" s="8" t="n">
        <v>0</v>
      </c>
    </row>
    <row r="17">
      <c r="A17" s="7" t="n"/>
      <c r="B17" s="2" t="inlineStr">
        <is>
          <t>Остаточная стоимость</t>
        </is>
      </c>
      <c r="C17" s="4" t="inlineStr">
        <is>
          <t>млн.руб</t>
        </is>
      </c>
      <c r="D17" s="8" t="n">
        <v>713.0666666666666</v>
      </c>
      <c r="E17" s="8" t="n">
        <v>662.1333333333332</v>
      </c>
      <c r="F17" s="8" t="n">
        <v>611.1999999999999</v>
      </c>
      <c r="G17" s="8" t="n">
        <v>560.2666666666665</v>
      </c>
      <c r="H17" s="8" t="n">
        <v>509.3333333333332</v>
      </c>
      <c r="I17" s="8" t="n">
        <v>458.3999999999999</v>
      </c>
      <c r="J17" s="8" t="n">
        <v>407.4666666666666</v>
      </c>
      <c r="K17" s="8" t="n">
        <v>356.5333333333332</v>
      </c>
      <c r="L17" s="8" t="n">
        <v>305.6</v>
      </c>
      <c r="M17" s="8" t="n">
        <v>254.6666666666666</v>
      </c>
      <c r="N17" s="8" t="n">
        <v>203.7333333333333</v>
      </c>
      <c r="O17" s="8" t="n">
        <v>152.7999999999999</v>
      </c>
      <c r="P17" s="8" t="n">
        <v>101.8666666666666</v>
      </c>
      <c r="Q17" s="8" t="n">
        <v>50.93333333333323</v>
      </c>
      <c r="R17" s="8" t="n">
        <v>-1.043081283569336e-13</v>
      </c>
      <c r="S17" s="8" t="n">
        <v>-1.043081283569336e-13</v>
      </c>
      <c r="T17" s="8" t="n">
        <v>-1.043081283569336e-13</v>
      </c>
      <c r="U17" s="8" t="n">
        <v>-1.043081283569336e-13</v>
      </c>
      <c r="V17" s="8" t="n">
        <v>-1.043081283569336e-13</v>
      </c>
      <c r="W17" s="8" t="n">
        <v>-1.043081283569336e-13</v>
      </c>
    </row>
    <row r="18">
      <c r="A18" s="7" t="n"/>
      <c r="B18" s="2" t="inlineStr">
        <is>
          <t>Цена объектов на балансе</t>
        </is>
      </c>
      <c r="C18" s="4" t="inlineStr">
        <is>
          <t>млн.руб</t>
        </is>
      </c>
      <c r="D18" s="8" t="n">
        <v>764</v>
      </c>
      <c r="E18" s="8" t="n">
        <v>764</v>
      </c>
      <c r="F18" s="8" t="n">
        <v>764</v>
      </c>
      <c r="G18" s="8" t="n">
        <v>764</v>
      </c>
      <c r="H18" s="8" t="n">
        <v>764</v>
      </c>
      <c r="I18" s="8" t="n">
        <v>764</v>
      </c>
      <c r="J18" s="8" t="n">
        <v>764</v>
      </c>
      <c r="K18" s="8" t="n">
        <v>764</v>
      </c>
      <c r="L18" s="8" t="n">
        <v>764</v>
      </c>
      <c r="M18" s="8" t="n">
        <v>764</v>
      </c>
      <c r="N18" s="8" t="n">
        <v>764</v>
      </c>
      <c r="O18" s="8" t="n">
        <v>764</v>
      </c>
      <c r="P18" s="8" t="n">
        <v>764</v>
      </c>
      <c r="Q18" s="8" t="n">
        <v>764</v>
      </c>
      <c r="R18" s="8" t="n">
        <v>764</v>
      </c>
      <c r="S18" s="8" t="n">
        <v>0</v>
      </c>
      <c r="T18" s="8" t="n">
        <v>0</v>
      </c>
      <c r="U18" s="8" t="n">
        <v>0</v>
      </c>
      <c r="V18" s="8" t="n">
        <v>0</v>
      </c>
      <c r="W18" s="8" t="n">
        <v>0</v>
      </c>
    </row>
    <row r="19">
      <c r="A19" s="9" t="n"/>
      <c r="B19" s="2" t="inlineStr">
        <is>
          <t>Количество объектов на балансе</t>
        </is>
      </c>
      <c r="C19" s="4" t="inlineStr">
        <is>
          <t>единиц</t>
        </is>
      </c>
      <c r="D19" s="8" t="n">
        <v>10</v>
      </c>
      <c r="E19" s="8" t="n">
        <v>10</v>
      </c>
      <c r="F19" s="8" t="n">
        <v>10</v>
      </c>
      <c r="G19" s="8" t="n">
        <v>10</v>
      </c>
      <c r="H19" s="8" t="n">
        <v>10</v>
      </c>
      <c r="I19" s="8" t="n">
        <v>10</v>
      </c>
      <c r="J19" s="8" t="n">
        <v>10</v>
      </c>
      <c r="K19" s="8" t="n">
        <v>10</v>
      </c>
      <c r="L19" s="8" t="n">
        <v>10</v>
      </c>
      <c r="M19" s="8" t="n">
        <v>10</v>
      </c>
      <c r="N19" s="8" t="n">
        <v>10</v>
      </c>
      <c r="O19" s="8" t="n">
        <v>10</v>
      </c>
      <c r="P19" s="8" t="n">
        <v>10</v>
      </c>
      <c r="Q19" s="8" t="n">
        <v>10</v>
      </c>
      <c r="R19" s="8" t="n">
        <v>10</v>
      </c>
      <c r="S19" s="8" t="n">
        <v>0</v>
      </c>
      <c r="T19" s="8" t="n">
        <v>0</v>
      </c>
      <c r="U19" s="8" t="n">
        <v>0</v>
      </c>
      <c r="V19" s="8" t="n">
        <v>0</v>
      </c>
      <c r="W19" s="8" t="n">
        <v>0</v>
      </c>
    </row>
    <row r="21">
      <c r="A21" s="1" t="inlineStr">
        <is>
          <t>3. МЕХАНИЗАЦИЯ СКВАЖИН</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Ставка</t>
        </is>
      </c>
      <c r="C22" s="4" t="inlineStr">
        <is>
          <t>млн.руб/единиц</t>
        </is>
      </c>
      <c r="D22" s="8" t="n">
        <v>5.46</v>
      </c>
      <c r="E22" s="8" t="n">
        <v>5.46</v>
      </c>
      <c r="F22" s="8" t="n">
        <v>5.46</v>
      </c>
      <c r="G22" s="8" t="n">
        <v>5.46</v>
      </c>
      <c r="H22" s="8" t="n">
        <v>5.46</v>
      </c>
      <c r="I22" s="8" t="n">
        <v>5.46</v>
      </c>
      <c r="J22" s="8" t="n">
        <v>5.46</v>
      </c>
      <c r="K22" s="8" t="n">
        <v>5.46</v>
      </c>
      <c r="L22" s="8" t="n">
        <v>5.46</v>
      </c>
      <c r="M22" s="8" t="n">
        <v>5.46</v>
      </c>
      <c r="N22" s="8" t="n">
        <v>5.46</v>
      </c>
      <c r="O22" s="8" t="n">
        <v>5.46</v>
      </c>
      <c r="P22" s="8" t="n">
        <v>5.46</v>
      </c>
      <c r="Q22" s="8" t="n">
        <v>5.46</v>
      </c>
      <c r="R22" s="8" t="n">
        <v>5.46</v>
      </c>
      <c r="S22" s="8" t="n">
        <v>5.46</v>
      </c>
      <c r="T22" s="8" t="n">
        <v>5.46</v>
      </c>
      <c r="U22" s="8" t="n">
        <v>5.46</v>
      </c>
      <c r="V22" s="8" t="n">
        <v>5.46</v>
      </c>
      <c r="W22" s="8" t="n">
        <v>5.46</v>
      </c>
    </row>
    <row r="23">
      <c r="A23" s="7" t="n"/>
      <c r="B23" s="2" t="inlineStr">
        <is>
          <t>Количество</t>
        </is>
      </c>
      <c r="C23" s="4" t="inlineStr">
        <is>
          <t>единиц</t>
        </is>
      </c>
      <c r="D23" s="8" t="n">
        <v>8</v>
      </c>
      <c r="E23" s="8" t="n">
        <v>2</v>
      </c>
      <c r="F23" s="8" t="n">
        <v>0</v>
      </c>
      <c r="G23" s="8" t="n">
        <v>0</v>
      </c>
      <c r="H23" s="8" t="n">
        <v>0</v>
      </c>
      <c r="I23" s="8" t="n">
        <v>0</v>
      </c>
      <c r="J23" s="8" t="n">
        <v>0</v>
      </c>
      <c r="K23" s="8" t="n">
        <v>0</v>
      </c>
      <c r="L23" s="8" t="n">
        <v>0</v>
      </c>
      <c r="M23" s="8" t="n">
        <v>0</v>
      </c>
      <c r="N23" s="8" t="n">
        <v>0</v>
      </c>
      <c r="O23" s="8" t="n">
        <v>0</v>
      </c>
      <c r="P23" s="8" t="n">
        <v>0</v>
      </c>
      <c r="Q23" s="8" t="n">
        <v>0</v>
      </c>
      <c r="R23" s="8" t="n">
        <v>0</v>
      </c>
      <c r="S23" s="8" t="n">
        <v>0</v>
      </c>
      <c r="T23" s="8" t="n">
        <v>0</v>
      </c>
      <c r="U23" s="8" t="n">
        <v>0</v>
      </c>
      <c r="V23" s="8" t="n">
        <v>0</v>
      </c>
      <c r="W23" s="8" t="n">
        <v>0</v>
      </c>
    </row>
    <row r="24">
      <c r="A24" s="7" t="n"/>
      <c r="B24" s="2" t="inlineStr">
        <is>
          <t>Срок службы</t>
        </is>
      </c>
      <c r="C24" s="4" t="inlineStr">
        <is>
          <t>единиц</t>
        </is>
      </c>
      <c r="D24" s="8" t="n">
        <v>15</v>
      </c>
      <c r="E24" s="8" t="n">
        <v>15</v>
      </c>
      <c r="F24" s="8" t="n">
        <v>15</v>
      </c>
      <c r="G24" s="8" t="n">
        <v>15</v>
      </c>
      <c r="H24" s="8" t="n">
        <v>15</v>
      </c>
      <c r="I24" s="8" t="n">
        <v>15</v>
      </c>
      <c r="J24" s="8" t="n">
        <v>15</v>
      </c>
      <c r="K24" s="8" t="n">
        <v>15</v>
      </c>
      <c r="L24" s="8" t="n">
        <v>15</v>
      </c>
      <c r="M24" s="8" t="n">
        <v>15</v>
      </c>
      <c r="N24" s="8" t="n">
        <v>15</v>
      </c>
      <c r="O24" s="8" t="n">
        <v>15</v>
      </c>
      <c r="P24" s="8" t="n">
        <v>15</v>
      </c>
      <c r="Q24" s="8" t="n">
        <v>15</v>
      </c>
      <c r="R24" s="8" t="n">
        <v>15</v>
      </c>
      <c r="S24" s="8" t="n">
        <v>15</v>
      </c>
      <c r="T24" s="8" t="n">
        <v>15</v>
      </c>
      <c r="U24" s="8" t="n">
        <v>15</v>
      </c>
      <c r="V24" s="8" t="n">
        <v>15</v>
      </c>
      <c r="W24" s="8" t="n">
        <v>15</v>
      </c>
    </row>
    <row r="25">
      <c r="A25" s="7" t="n"/>
      <c r="B25" s="2" t="inlineStr">
        <is>
          <t>Инвестиции</t>
        </is>
      </c>
      <c r="C25" s="4" t="inlineStr">
        <is>
          <t>млн.руб</t>
        </is>
      </c>
      <c r="D25" s="8" t="n">
        <v>43.68</v>
      </c>
      <c r="E25" s="8" t="n">
        <v>10.92</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7" t="n"/>
      <c r="B26" s="2" t="inlineStr">
        <is>
          <t>Амортизация</t>
        </is>
      </c>
      <c r="C26" s="4" t="inlineStr">
        <is>
          <t>млн.руб</t>
        </is>
      </c>
      <c r="D26" s="8" t="n">
        <v>2.912</v>
      </c>
      <c r="E26" s="8" t="n">
        <v>3.64</v>
      </c>
      <c r="F26" s="8" t="n">
        <v>3.64</v>
      </c>
      <c r="G26" s="8" t="n">
        <v>3.64</v>
      </c>
      <c r="H26" s="8" t="n">
        <v>3.64</v>
      </c>
      <c r="I26" s="8" t="n">
        <v>3.64</v>
      </c>
      <c r="J26" s="8" t="n">
        <v>3.64</v>
      </c>
      <c r="K26" s="8" t="n">
        <v>3.64</v>
      </c>
      <c r="L26" s="8" t="n">
        <v>3.64</v>
      </c>
      <c r="M26" s="8" t="n">
        <v>3.64</v>
      </c>
      <c r="N26" s="8" t="n">
        <v>3.64</v>
      </c>
      <c r="O26" s="8" t="n">
        <v>3.64</v>
      </c>
      <c r="P26" s="8" t="n">
        <v>3.64</v>
      </c>
      <c r="Q26" s="8" t="n">
        <v>3.64</v>
      </c>
      <c r="R26" s="8" t="n">
        <v>3.64</v>
      </c>
      <c r="S26" s="8" t="n">
        <v>0.728</v>
      </c>
      <c r="T26" s="8" t="n">
        <v>0</v>
      </c>
      <c r="U26" s="8" t="n">
        <v>0</v>
      </c>
      <c r="V26" s="8" t="n">
        <v>0</v>
      </c>
      <c r="W26" s="8" t="n">
        <v>0</v>
      </c>
    </row>
    <row r="27">
      <c r="A27" s="7" t="n"/>
      <c r="B27" s="2" t="inlineStr">
        <is>
          <t>Остаточная стоимость</t>
        </is>
      </c>
      <c r="C27" s="4" t="inlineStr">
        <is>
          <t>млн.руб</t>
        </is>
      </c>
      <c r="D27" s="8" t="n">
        <v>40.768</v>
      </c>
      <c r="E27" s="8" t="n">
        <v>48.048</v>
      </c>
      <c r="F27" s="8" t="n">
        <v>44.408</v>
      </c>
      <c r="G27" s="8" t="n">
        <v>40.768</v>
      </c>
      <c r="H27" s="8" t="n">
        <v>37.128</v>
      </c>
      <c r="I27" s="8" t="n">
        <v>33.488</v>
      </c>
      <c r="J27" s="8" t="n">
        <v>29.848</v>
      </c>
      <c r="K27" s="8" t="n">
        <v>26.208</v>
      </c>
      <c r="L27" s="8" t="n">
        <v>22.568</v>
      </c>
      <c r="M27" s="8" t="n">
        <v>18.928</v>
      </c>
      <c r="N27" s="8" t="n">
        <v>15.288</v>
      </c>
      <c r="O27" s="8" t="n">
        <v>11.648</v>
      </c>
      <c r="P27" s="8" t="n">
        <v>8.007999999999999</v>
      </c>
      <c r="Q27" s="8" t="n">
        <v>4.368</v>
      </c>
      <c r="R27" s="8" t="n">
        <v>0.728</v>
      </c>
      <c r="S27" s="8" t="n">
        <v>0</v>
      </c>
      <c r="T27" s="8" t="n">
        <v>0</v>
      </c>
      <c r="U27" s="8" t="n">
        <v>0</v>
      </c>
      <c r="V27" s="8" t="n">
        <v>0</v>
      </c>
      <c r="W27" s="8" t="n">
        <v>0</v>
      </c>
    </row>
    <row r="28">
      <c r="A28" s="7" t="n"/>
      <c r="B28" s="2" t="inlineStr">
        <is>
          <t>Цена объектов на балансе</t>
        </is>
      </c>
      <c r="C28" s="4" t="inlineStr">
        <is>
          <t>млн.руб</t>
        </is>
      </c>
      <c r="D28" s="8" t="n">
        <v>43.68</v>
      </c>
      <c r="E28" s="8" t="n">
        <v>54.6</v>
      </c>
      <c r="F28" s="8" t="n">
        <v>54.6</v>
      </c>
      <c r="G28" s="8" t="n">
        <v>54.6</v>
      </c>
      <c r="H28" s="8" t="n">
        <v>54.6</v>
      </c>
      <c r="I28" s="8" t="n">
        <v>54.6</v>
      </c>
      <c r="J28" s="8" t="n">
        <v>54.6</v>
      </c>
      <c r="K28" s="8" t="n">
        <v>54.6</v>
      </c>
      <c r="L28" s="8" t="n">
        <v>54.6</v>
      </c>
      <c r="M28" s="8" t="n">
        <v>54.6</v>
      </c>
      <c r="N28" s="8" t="n">
        <v>54.6</v>
      </c>
      <c r="O28" s="8" t="n">
        <v>54.6</v>
      </c>
      <c r="P28" s="8" t="n">
        <v>54.6</v>
      </c>
      <c r="Q28" s="8" t="n">
        <v>54.6</v>
      </c>
      <c r="R28" s="8" t="n">
        <v>54.6</v>
      </c>
      <c r="S28" s="8" t="n">
        <v>10.92</v>
      </c>
      <c r="T28" s="8" t="n">
        <v>0</v>
      </c>
      <c r="U28" s="8" t="n">
        <v>0</v>
      </c>
      <c r="V28" s="8" t="n">
        <v>0</v>
      </c>
      <c r="W28" s="8" t="n">
        <v>0</v>
      </c>
    </row>
    <row r="29">
      <c r="A29" s="9" t="n"/>
      <c r="B29" s="2" t="inlineStr">
        <is>
          <t>Количество объектов на балансе</t>
        </is>
      </c>
      <c r="C29" s="4" t="inlineStr">
        <is>
          <t>единиц</t>
        </is>
      </c>
      <c r="D29" s="8" t="n">
        <v>8</v>
      </c>
      <c r="E29" s="8" t="n">
        <v>10</v>
      </c>
      <c r="F29" s="8" t="n">
        <v>10</v>
      </c>
      <c r="G29" s="8" t="n">
        <v>10</v>
      </c>
      <c r="H29" s="8" t="n">
        <v>10</v>
      </c>
      <c r="I29" s="8" t="n">
        <v>10</v>
      </c>
      <c r="J29" s="8" t="n">
        <v>10</v>
      </c>
      <c r="K29" s="8" t="n">
        <v>10</v>
      </c>
      <c r="L29" s="8" t="n">
        <v>10</v>
      </c>
      <c r="M29" s="8" t="n">
        <v>10</v>
      </c>
      <c r="N29" s="8" t="n">
        <v>10</v>
      </c>
      <c r="O29" s="8" t="n">
        <v>10</v>
      </c>
      <c r="P29" s="8" t="n">
        <v>10</v>
      </c>
      <c r="Q29" s="8" t="n">
        <v>10</v>
      </c>
      <c r="R29" s="8" t="n">
        <v>10</v>
      </c>
      <c r="S29" s="8" t="n">
        <v>2</v>
      </c>
      <c r="T29" s="8" t="n">
        <v>0</v>
      </c>
      <c r="U29" s="8" t="n">
        <v>0</v>
      </c>
      <c r="V29" s="8" t="n">
        <v>0</v>
      </c>
      <c r="W29" s="8" t="n">
        <v>0</v>
      </c>
    </row>
    <row r="31">
      <c r="A31" s="1" t="inlineStr">
        <is>
          <t>4. СБОР И ТРАНСПОРТ НЕФТИ</t>
        </is>
      </c>
      <c r="B31" s="2" t="inlineStr">
        <is>
          <t>Год</t>
        </is>
      </c>
      <c r="C31" s="6" t="n"/>
      <c r="D31" s="3" t="n">
        <v>1</v>
      </c>
      <c r="E31" s="3" t="n">
        <v>2</v>
      </c>
      <c r="F31" s="3" t="n">
        <v>3</v>
      </c>
      <c r="G31" s="3" t="n">
        <v>4</v>
      </c>
      <c r="H31" s="3" t="n">
        <v>5</v>
      </c>
      <c r="I31" s="3" t="n">
        <v>6</v>
      </c>
      <c r="J31" s="3" t="n">
        <v>7</v>
      </c>
      <c r="K31" s="3" t="n">
        <v>8</v>
      </c>
      <c r="L31" s="3" t="n">
        <v>9</v>
      </c>
      <c r="M31" s="3" t="n">
        <v>10</v>
      </c>
      <c r="N31" s="3" t="n">
        <v>11</v>
      </c>
      <c r="O31" s="3" t="n">
        <v>12</v>
      </c>
      <c r="P31" s="3" t="n">
        <v>13</v>
      </c>
      <c r="Q31" s="3" t="n">
        <v>14</v>
      </c>
      <c r="R31" s="3" t="n">
        <v>15</v>
      </c>
      <c r="S31" s="3" t="n">
        <v>16</v>
      </c>
      <c r="T31" s="3" t="n">
        <v>17</v>
      </c>
      <c r="U31" s="3" t="n">
        <v>18</v>
      </c>
      <c r="V31" s="3" t="n">
        <v>19</v>
      </c>
      <c r="W31" s="3" t="n">
        <v>20</v>
      </c>
    </row>
    <row r="32">
      <c r="A32" s="7" t="n"/>
      <c r="B32" s="2" t="inlineStr">
        <is>
          <t>Ставка</t>
        </is>
      </c>
      <c r="C32" s="4" t="inlineStr">
        <is>
          <t>млн.руб/единиц</t>
        </is>
      </c>
      <c r="D32" s="8" t="n">
        <v>10</v>
      </c>
      <c r="E32" s="8" t="n">
        <v>10</v>
      </c>
      <c r="F32" s="8" t="n">
        <v>10</v>
      </c>
      <c r="G32" s="8" t="n">
        <v>10</v>
      </c>
      <c r="H32" s="8" t="n">
        <v>10</v>
      </c>
      <c r="I32" s="8" t="n">
        <v>10</v>
      </c>
      <c r="J32" s="8" t="n">
        <v>10</v>
      </c>
      <c r="K32" s="8" t="n">
        <v>10</v>
      </c>
      <c r="L32" s="8" t="n">
        <v>10</v>
      </c>
      <c r="M32" s="8" t="n">
        <v>10</v>
      </c>
      <c r="N32" s="8" t="n">
        <v>10</v>
      </c>
      <c r="O32" s="8" t="n">
        <v>10</v>
      </c>
      <c r="P32" s="8" t="n">
        <v>10</v>
      </c>
      <c r="Q32" s="8" t="n">
        <v>10</v>
      </c>
      <c r="R32" s="8" t="n">
        <v>10</v>
      </c>
      <c r="S32" s="8" t="n">
        <v>10</v>
      </c>
      <c r="T32" s="8" t="n">
        <v>10</v>
      </c>
      <c r="U32" s="8" t="n">
        <v>10</v>
      </c>
      <c r="V32" s="8" t="n">
        <v>10</v>
      </c>
      <c r="W32" s="8" t="n">
        <v>10</v>
      </c>
    </row>
    <row r="33">
      <c r="A33" s="7" t="n"/>
      <c r="B33" s="2" t="inlineStr">
        <is>
          <t>Количество</t>
        </is>
      </c>
      <c r="C33" s="4" t="inlineStr">
        <is>
          <t>единиц</t>
        </is>
      </c>
      <c r="D33" s="8" t="n">
        <v>20</v>
      </c>
      <c r="E33" s="8" t="n">
        <v>10</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7" t="n"/>
      <c r="B34" s="2" t="inlineStr">
        <is>
          <t>Срок службы</t>
        </is>
      </c>
      <c r="C34" s="4" t="inlineStr">
        <is>
          <t>единиц</t>
        </is>
      </c>
      <c r="D34" s="8" t="n">
        <v>15</v>
      </c>
      <c r="E34" s="8" t="n">
        <v>15</v>
      </c>
      <c r="F34" s="8" t="n">
        <v>15</v>
      </c>
      <c r="G34" s="8" t="n">
        <v>15</v>
      </c>
      <c r="H34" s="8" t="n">
        <v>15</v>
      </c>
      <c r="I34" s="8" t="n">
        <v>15</v>
      </c>
      <c r="J34" s="8" t="n">
        <v>15</v>
      </c>
      <c r="K34" s="8" t="n">
        <v>15</v>
      </c>
      <c r="L34" s="8" t="n">
        <v>15</v>
      </c>
      <c r="M34" s="8" t="n">
        <v>15</v>
      </c>
      <c r="N34" s="8" t="n">
        <v>15</v>
      </c>
      <c r="O34" s="8" t="n">
        <v>15</v>
      </c>
      <c r="P34" s="8" t="n">
        <v>15</v>
      </c>
      <c r="Q34" s="8" t="n">
        <v>15</v>
      </c>
      <c r="R34" s="8" t="n">
        <v>15</v>
      </c>
      <c r="S34" s="8" t="n">
        <v>15</v>
      </c>
      <c r="T34" s="8" t="n">
        <v>15</v>
      </c>
      <c r="U34" s="8" t="n">
        <v>15</v>
      </c>
      <c r="V34" s="8" t="n">
        <v>15</v>
      </c>
      <c r="W34" s="8" t="n">
        <v>15</v>
      </c>
    </row>
    <row r="35">
      <c r="A35" s="7" t="n"/>
      <c r="B35" s="2" t="inlineStr">
        <is>
          <t>Инвестиции</t>
        </is>
      </c>
      <c r="C35" s="4" t="inlineStr">
        <is>
          <t>млн.руб</t>
        </is>
      </c>
      <c r="D35" s="8" t="n">
        <v>200</v>
      </c>
      <c r="E35" s="8" t="n">
        <v>100</v>
      </c>
      <c r="F35" s="8" t="n">
        <v>0</v>
      </c>
      <c r="G35" s="8" t="n">
        <v>0</v>
      </c>
      <c r="H35" s="8" t="n">
        <v>0</v>
      </c>
      <c r="I35" s="8" t="n">
        <v>0</v>
      </c>
      <c r="J35" s="8" t="n">
        <v>0</v>
      </c>
      <c r="K35" s="8" t="n">
        <v>0</v>
      </c>
      <c r="L35" s="8" t="n">
        <v>0</v>
      </c>
      <c r="M35" s="8" t="n">
        <v>0</v>
      </c>
      <c r="N35" s="8" t="n">
        <v>0</v>
      </c>
      <c r="O35" s="8" t="n">
        <v>0</v>
      </c>
      <c r="P35" s="8" t="n">
        <v>0</v>
      </c>
      <c r="Q35" s="8" t="n">
        <v>0</v>
      </c>
      <c r="R35" s="8" t="n">
        <v>0</v>
      </c>
      <c r="S35" s="8" t="n">
        <v>0</v>
      </c>
      <c r="T35" s="8" t="n">
        <v>0</v>
      </c>
      <c r="U35" s="8" t="n">
        <v>0</v>
      </c>
      <c r="V35" s="8" t="n">
        <v>0</v>
      </c>
      <c r="W35" s="8" t="n">
        <v>0</v>
      </c>
    </row>
    <row r="36">
      <c r="A36" s="7" t="n"/>
      <c r="B36" s="2" t="inlineStr">
        <is>
          <t>Амортизация</t>
        </is>
      </c>
      <c r="C36" s="4" t="inlineStr">
        <is>
          <t>млн.руб</t>
        </is>
      </c>
      <c r="D36" s="8" t="n">
        <v>13.33333333333333</v>
      </c>
      <c r="E36" s="8" t="n">
        <v>20</v>
      </c>
      <c r="F36" s="8" t="n">
        <v>20</v>
      </c>
      <c r="G36" s="8" t="n">
        <v>20</v>
      </c>
      <c r="H36" s="8" t="n">
        <v>20</v>
      </c>
      <c r="I36" s="8" t="n">
        <v>20</v>
      </c>
      <c r="J36" s="8" t="n">
        <v>20</v>
      </c>
      <c r="K36" s="8" t="n">
        <v>20</v>
      </c>
      <c r="L36" s="8" t="n">
        <v>20</v>
      </c>
      <c r="M36" s="8" t="n">
        <v>20</v>
      </c>
      <c r="N36" s="8" t="n">
        <v>20</v>
      </c>
      <c r="O36" s="8" t="n">
        <v>20</v>
      </c>
      <c r="P36" s="8" t="n">
        <v>20</v>
      </c>
      <c r="Q36" s="8" t="n">
        <v>20</v>
      </c>
      <c r="R36" s="8" t="n">
        <v>20</v>
      </c>
      <c r="S36" s="8" t="n">
        <v>6.666666666666667</v>
      </c>
      <c r="T36" s="8" t="n">
        <v>0</v>
      </c>
      <c r="U36" s="8" t="n">
        <v>0</v>
      </c>
      <c r="V36" s="8" t="n">
        <v>0</v>
      </c>
      <c r="W36" s="8" t="n">
        <v>0</v>
      </c>
    </row>
    <row r="37">
      <c r="A37" s="7" t="n"/>
      <c r="B37" s="2" t="inlineStr">
        <is>
          <t>Остаточная стоимость</t>
        </is>
      </c>
      <c r="C37" s="4" t="inlineStr">
        <is>
          <t>млн.руб</t>
        </is>
      </c>
      <c r="D37" s="8" t="n">
        <v>186.6666666666667</v>
      </c>
      <c r="E37" s="8" t="n">
        <v>266.6666666666666</v>
      </c>
      <c r="F37" s="8" t="n">
        <v>246.6666666666667</v>
      </c>
      <c r="G37" s="8" t="n">
        <v>226.6666666666667</v>
      </c>
      <c r="H37" s="8" t="n">
        <v>206.6666666666667</v>
      </c>
      <c r="I37" s="8" t="n">
        <v>186.6666666666667</v>
      </c>
      <c r="J37" s="8" t="n">
        <v>166.6666666666667</v>
      </c>
      <c r="K37" s="8" t="n">
        <v>146.6666666666667</v>
      </c>
      <c r="L37" s="8" t="n">
        <v>126.6666666666667</v>
      </c>
      <c r="M37" s="8" t="n">
        <v>106.6666666666667</v>
      </c>
      <c r="N37" s="8" t="n">
        <v>86.66666666666666</v>
      </c>
      <c r="O37" s="8" t="n">
        <v>66.66666666666666</v>
      </c>
      <c r="P37" s="8" t="n">
        <v>46.66666666666666</v>
      </c>
      <c r="Q37" s="8" t="n">
        <v>26.66666666666666</v>
      </c>
      <c r="R37" s="8" t="n">
        <v>6.666666666666656</v>
      </c>
      <c r="S37" s="8" t="n">
        <v>-1.024454832077026e-14</v>
      </c>
      <c r="T37" s="8" t="n">
        <v>-1.024454832077026e-14</v>
      </c>
      <c r="U37" s="8" t="n">
        <v>-1.024454832077026e-14</v>
      </c>
      <c r="V37" s="8" t="n">
        <v>-1.024454832077026e-14</v>
      </c>
      <c r="W37" s="8" t="n">
        <v>-1.024454832077026e-14</v>
      </c>
    </row>
    <row r="38">
      <c r="A38" s="7" t="n"/>
      <c r="B38" s="2" t="inlineStr">
        <is>
          <t>Цена объектов на балансе</t>
        </is>
      </c>
      <c r="C38" s="4" t="inlineStr">
        <is>
          <t>млн.руб</t>
        </is>
      </c>
      <c r="D38" s="8" t="n">
        <v>200</v>
      </c>
      <c r="E38" s="8" t="n">
        <v>300</v>
      </c>
      <c r="F38" s="8" t="n">
        <v>300</v>
      </c>
      <c r="G38" s="8" t="n">
        <v>300</v>
      </c>
      <c r="H38" s="8" t="n">
        <v>300</v>
      </c>
      <c r="I38" s="8" t="n">
        <v>300</v>
      </c>
      <c r="J38" s="8" t="n">
        <v>300</v>
      </c>
      <c r="K38" s="8" t="n">
        <v>300</v>
      </c>
      <c r="L38" s="8" t="n">
        <v>300</v>
      </c>
      <c r="M38" s="8" t="n">
        <v>300</v>
      </c>
      <c r="N38" s="8" t="n">
        <v>300</v>
      </c>
      <c r="O38" s="8" t="n">
        <v>300</v>
      </c>
      <c r="P38" s="8" t="n">
        <v>300</v>
      </c>
      <c r="Q38" s="8" t="n">
        <v>300</v>
      </c>
      <c r="R38" s="8" t="n">
        <v>300</v>
      </c>
      <c r="S38" s="8" t="n">
        <v>100</v>
      </c>
      <c r="T38" s="8" t="n">
        <v>0</v>
      </c>
      <c r="U38" s="8" t="n">
        <v>0</v>
      </c>
      <c r="V38" s="8" t="n">
        <v>0</v>
      </c>
      <c r="W38" s="8" t="n">
        <v>0</v>
      </c>
    </row>
    <row r="39">
      <c r="A39" s="9" t="n"/>
      <c r="B39" s="2" t="inlineStr">
        <is>
          <t>Количество объектов на балансе</t>
        </is>
      </c>
      <c r="C39" s="4" t="inlineStr">
        <is>
          <t>единиц</t>
        </is>
      </c>
      <c r="D39" s="8" t="n">
        <v>20</v>
      </c>
      <c r="E39" s="8" t="n">
        <v>30</v>
      </c>
      <c r="F39" s="8" t="n">
        <v>30</v>
      </c>
      <c r="G39" s="8" t="n">
        <v>30</v>
      </c>
      <c r="H39" s="8" t="n">
        <v>30</v>
      </c>
      <c r="I39" s="8" t="n">
        <v>30</v>
      </c>
      <c r="J39" s="8" t="n">
        <v>30</v>
      </c>
      <c r="K39" s="8" t="n">
        <v>30</v>
      </c>
      <c r="L39" s="8" t="n">
        <v>30</v>
      </c>
      <c r="M39" s="8" t="n">
        <v>30</v>
      </c>
      <c r="N39" s="8" t="n">
        <v>30</v>
      </c>
      <c r="O39" s="8" t="n">
        <v>30</v>
      </c>
      <c r="P39" s="8" t="n">
        <v>30</v>
      </c>
      <c r="Q39" s="8" t="n">
        <v>30</v>
      </c>
      <c r="R39" s="8" t="n">
        <v>30</v>
      </c>
      <c r="S39" s="8" t="n">
        <v>10</v>
      </c>
      <c r="T39" s="8" t="n">
        <v>0</v>
      </c>
      <c r="U39" s="8" t="n">
        <v>0</v>
      </c>
      <c r="V39" s="8" t="n">
        <v>0</v>
      </c>
      <c r="W39" s="8" t="n">
        <v>0</v>
      </c>
    </row>
    <row r="41">
      <c r="A41" s="1" t="inlineStr">
        <is>
          <t>5. ДНС с УПСВ</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Ставка</t>
        </is>
      </c>
      <c r="C42" s="4" t="inlineStr">
        <is>
          <t>млн.руб/единиц</t>
        </is>
      </c>
      <c r="D42" s="8" t="n">
        <v>182</v>
      </c>
      <c r="E42" s="8" t="n">
        <v>182</v>
      </c>
      <c r="F42" s="8" t="n">
        <v>182</v>
      </c>
      <c r="G42" s="8" t="n">
        <v>182</v>
      </c>
      <c r="H42" s="8" t="n">
        <v>182</v>
      </c>
      <c r="I42" s="8" t="n">
        <v>182</v>
      </c>
      <c r="J42" s="8" t="n">
        <v>182</v>
      </c>
      <c r="K42" s="8" t="n">
        <v>182</v>
      </c>
      <c r="L42" s="8" t="n">
        <v>182</v>
      </c>
      <c r="M42" s="8" t="n">
        <v>182</v>
      </c>
      <c r="N42" s="8" t="n">
        <v>182</v>
      </c>
      <c r="O42" s="8" t="n">
        <v>182</v>
      </c>
      <c r="P42" s="8" t="n">
        <v>182</v>
      </c>
      <c r="Q42" s="8" t="n">
        <v>182</v>
      </c>
      <c r="R42" s="8" t="n">
        <v>182</v>
      </c>
      <c r="S42" s="8" t="n">
        <v>182</v>
      </c>
      <c r="T42" s="8" t="n">
        <v>182</v>
      </c>
      <c r="U42" s="8" t="n">
        <v>182</v>
      </c>
      <c r="V42" s="8" t="n">
        <v>182</v>
      </c>
      <c r="W42" s="8" t="n">
        <v>182</v>
      </c>
    </row>
    <row r="43">
      <c r="A43" s="7" t="n"/>
      <c r="B43" s="2" t="inlineStr">
        <is>
          <t>Количество</t>
        </is>
      </c>
      <c r="C43" s="4" t="inlineStr">
        <is>
          <t>единиц</t>
        </is>
      </c>
      <c r="D43" s="8" t="n">
        <v>1</v>
      </c>
      <c r="E43" s="8" t="n">
        <v>0</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Срок службы</t>
        </is>
      </c>
      <c r="C44" s="4" t="inlineStr">
        <is>
          <t>единиц</t>
        </is>
      </c>
      <c r="D44" s="8" t="n">
        <v>15</v>
      </c>
      <c r="E44" s="8" t="n">
        <v>15</v>
      </c>
      <c r="F44" s="8" t="n">
        <v>15</v>
      </c>
      <c r="G44" s="8" t="n">
        <v>15</v>
      </c>
      <c r="H44" s="8" t="n">
        <v>15</v>
      </c>
      <c r="I44" s="8" t="n">
        <v>15</v>
      </c>
      <c r="J44" s="8" t="n">
        <v>15</v>
      </c>
      <c r="K44" s="8" t="n">
        <v>15</v>
      </c>
      <c r="L44" s="8" t="n">
        <v>15</v>
      </c>
      <c r="M44" s="8" t="n">
        <v>15</v>
      </c>
      <c r="N44" s="8" t="n">
        <v>15</v>
      </c>
      <c r="O44" s="8" t="n">
        <v>15</v>
      </c>
      <c r="P44" s="8" t="n">
        <v>15</v>
      </c>
      <c r="Q44" s="8" t="n">
        <v>15</v>
      </c>
      <c r="R44" s="8" t="n">
        <v>15</v>
      </c>
      <c r="S44" s="8" t="n">
        <v>15</v>
      </c>
      <c r="T44" s="8" t="n">
        <v>15</v>
      </c>
      <c r="U44" s="8" t="n">
        <v>15</v>
      </c>
      <c r="V44" s="8" t="n">
        <v>15</v>
      </c>
      <c r="W44" s="8" t="n">
        <v>15</v>
      </c>
    </row>
    <row r="45">
      <c r="A45" s="7" t="n"/>
      <c r="B45" s="2" t="inlineStr">
        <is>
          <t>Инвестиции</t>
        </is>
      </c>
      <c r="C45" s="4" t="inlineStr">
        <is>
          <t>млн.руб</t>
        </is>
      </c>
      <c r="D45" s="8" t="n">
        <v>182</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Амортизация</t>
        </is>
      </c>
      <c r="C46" s="4" t="inlineStr">
        <is>
          <t>млн.руб</t>
        </is>
      </c>
      <c r="D46" s="8" t="n">
        <v>12.13333333333333</v>
      </c>
      <c r="E46" s="8" t="n">
        <v>12.13333333333333</v>
      </c>
      <c r="F46" s="8" t="n">
        <v>12.13333333333333</v>
      </c>
      <c r="G46" s="8" t="n">
        <v>12.13333333333333</v>
      </c>
      <c r="H46" s="8" t="n">
        <v>12.13333333333333</v>
      </c>
      <c r="I46" s="8" t="n">
        <v>12.13333333333333</v>
      </c>
      <c r="J46" s="8" t="n">
        <v>12.13333333333333</v>
      </c>
      <c r="K46" s="8" t="n">
        <v>12.13333333333333</v>
      </c>
      <c r="L46" s="8" t="n">
        <v>12.13333333333333</v>
      </c>
      <c r="M46" s="8" t="n">
        <v>12.13333333333333</v>
      </c>
      <c r="N46" s="8" t="n">
        <v>12.13333333333333</v>
      </c>
      <c r="O46" s="8" t="n">
        <v>12.13333333333333</v>
      </c>
      <c r="P46" s="8" t="n">
        <v>12.13333333333333</v>
      </c>
      <c r="Q46" s="8" t="n">
        <v>12.13333333333333</v>
      </c>
      <c r="R46" s="8" t="n">
        <v>12.13333333333333</v>
      </c>
      <c r="S46" s="8" t="n">
        <v>0</v>
      </c>
      <c r="T46" s="8" t="n">
        <v>0</v>
      </c>
      <c r="U46" s="8" t="n">
        <v>0</v>
      </c>
      <c r="V46" s="8" t="n">
        <v>0</v>
      </c>
      <c r="W46" s="8" t="n">
        <v>0</v>
      </c>
    </row>
    <row r="47">
      <c r="A47" s="7" t="n"/>
      <c r="B47" s="2" t="inlineStr">
        <is>
          <t>Остаточная стоимость</t>
        </is>
      </c>
      <c r="C47" s="4" t="inlineStr">
        <is>
          <t>млн.руб</t>
        </is>
      </c>
      <c r="D47" s="8" t="n">
        <v>169.8666666666666</v>
      </c>
      <c r="E47" s="8" t="n">
        <v>157.7333333333333</v>
      </c>
      <c r="F47" s="8" t="n">
        <v>145.6</v>
      </c>
      <c r="G47" s="8" t="n">
        <v>133.4666666666666</v>
      </c>
      <c r="H47" s="8" t="n">
        <v>121.3333333333333</v>
      </c>
      <c r="I47" s="8" t="n">
        <v>109.2</v>
      </c>
      <c r="J47" s="8" t="n">
        <v>97.06666666666666</v>
      </c>
      <c r="K47" s="8" t="n">
        <v>84.93333333333332</v>
      </c>
      <c r="L47" s="8" t="n">
        <v>72.8</v>
      </c>
      <c r="M47" s="8" t="n">
        <v>60.66666666666666</v>
      </c>
      <c r="N47" s="8" t="n">
        <v>48.53333333333333</v>
      </c>
      <c r="O47" s="8" t="n">
        <v>36.39999999999999</v>
      </c>
      <c r="P47" s="8" t="n">
        <v>24.26666666666666</v>
      </c>
      <c r="Q47" s="8" t="n">
        <v>12.13333333333332</v>
      </c>
      <c r="R47" s="8" t="n">
        <v>-1.117587089538574e-14</v>
      </c>
      <c r="S47" s="8" t="n">
        <v>-1.117587089538574e-14</v>
      </c>
      <c r="T47" s="8" t="n">
        <v>-1.117587089538574e-14</v>
      </c>
      <c r="U47" s="8" t="n">
        <v>-1.117587089538574e-14</v>
      </c>
      <c r="V47" s="8" t="n">
        <v>-1.117587089538574e-14</v>
      </c>
      <c r="W47" s="8" t="n">
        <v>-1.117587089538574e-14</v>
      </c>
    </row>
    <row r="48">
      <c r="A48" s="7" t="n"/>
      <c r="B48" s="2" t="inlineStr">
        <is>
          <t>Цена объектов на балансе</t>
        </is>
      </c>
      <c r="C48" s="4" t="inlineStr">
        <is>
          <t>млн.руб</t>
        </is>
      </c>
      <c r="D48" s="8" t="n">
        <v>182</v>
      </c>
      <c r="E48" s="8" t="n">
        <v>182</v>
      </c>
      <c r="F48" s="8" t="n">
        <v>182</v>
      </c>
      <c r="G48" s="8" t="n">
        <v>182</v>
      </c>
      <c r="H48" s="8" t="n">
        <v>182</v>
      </c>
      <c r="I48" s="8" t="n">
        <v>182</v>
      </c>
      <c r="J48" s="8" t="n">
        <v>182</v>
      </c>
      <c r="K48" s="8" t="n">
        <v>182</v>
      </c>
      <c r="L48" s="8" t="n">
        <v>182</v>
      </c>
      <c r="M48" s="8" t="n">
        <v>182</v>
      </c>
      <c r="N48" s="8" t="n">
        <v>182</v>
      </c>
      <c r="O48" s="8" t="n">
        <v>182</v>
      </c>
      <c r="P48" s="8" t="n">
        <v>182</v>
      </c>
      <c r="Q48" s="8" t="n">
        <v>182</v>
      </c>
      <c r="R48" s="8" t="n">
        <v>182</v>
      </c>
      <c r="S48" s="8" t="n">
        <v>0</v>
      </c>
      <c r="T48" s="8" t="n">
        <v>0</v>
      </c>
      <c r="U48" s="8" t="n">
        <v>0</v>
      </c>
      <c r="V48" s="8" t="n">
        <v>0</v>
      </c>
      <c r="W48" s="8" t="n">
        <v>0</v>
      </c>
    </row>
    <row r="49">
      <c r="A49" s="9" t="n"/>
      <c r="B49" s="2" t="inlineStr">
        <is>
          <t>Количество объектов на балансе</t>
        </is>
      </c>
      <c r="C49" s="4" t="inlineStr">
        <is>
          <t>единиц</t>
        </is>
      </c>
      <c r="D49" s="8" t="n">
        <v>1</v>
      </c>
      <c r="E49" s="8" t="n">
        <v>1</v>
      </c>
      <c r="F49" s="8" t="n">
        <v>1</v>
      </c>
      <c r="G49" s="8" t="n">
        <v>1</v>
      </c>
      <c r="H49" s="8" t="n">
        <v>1</v>
      </c>
      <c r="I49" s="8" t="n">
        <v>1</v>
      </c>
      <c r="J49" s="8" t="n">
        <v>1</v>
      </c>
      <c r="K49" s="8" t="n">
        <v>1</v>
      </c>
      <c r="L49" s="8" t="n">
        <v>1</v>
      </c>
      <c r="M49" s="8" t="n">
        <v>1</v>
      </c>
      <c r="N49" s="8" t="n">
        <v>1</v>
      </c>
      <c r="O49" s="8" t="n">
        <v>1</v>
      </c>
      <c r="P49" s="8" t="n">
        <v>1</v>
      </c>
      <c r="Q49" s="8" t="n">
        <v>1</v>
      </c>
      <c r="R49" s="8" t="n">
        <v>1</v>
      </c>
      <c r="S49" s="8" t="n">
        <v>0</v>
      </c>
      <c r="T49" s="8" t="n">
        <v>0</v>
      </c>
      <c r="U49" s="8" t="n">
        <v>0</v>
      </c>
      <c r="V49" s="8" t="n">
        <v>0</v>
      </c>
      <c r="W49" s="8" t="n">
        <v>0</v>
      </c>
    </row>
    <row r="51">
      <c r="A51" s="1" t="inlineStr">
        <is>
          <t>6. ЭЛЕКТРОСНАБЖЕНИЕ И СВЯЗЬ</t>
        </is>
      </c>
      <c r="B51" s="2" t="inlineStr">
        <is>
          <t>Год</t>
        </is>
      </c>
      <c r="C51" s="6" t="n"/>
      <c r="D51" s="3" t="n">
        <v>1</v>
      </c>
      <c r="E51" s="3" t="n">
        <v>2</v>
      </c>
      <c r="F51" s="3" t="n">
        <v>3</v>
      </c>
      <c r="G51" s="3" t="n">
        <v>4</v>
      </c>
      <c r="H51" s="3" t="n">
        <v>5</v>
      </c>
      <c r="I51" s="3" t="n">
        <v>6</v>
      </c>
      <c r="J51" s="3" t="n">
        <v>7</v>
      </c>
      <c r="K51" s="3" t="n">
        <v>8</v>
      </c>
      <c r="L51" s="3" t="n">
        <v>9</v>
      </c>
      <c r="M51" s="3" t="n">
        <v>10</v>
      </c>
      <c r="N51" s="3" t="n">
        <v>11</v>
      </c>
      <c r="O51" s="3" t="n">
        <v>12</v>
      </c>
      <c r="P51" s="3" t="n">
        <v>13</v>
      </c>
      <c r="Q51" s="3" t="n">
        <v>14</v>
      </c>
      <c r="R51" s="3" t="n">
        <v>15</v>
      </c>
      <c r="S51" s="3" t="n">
        <v>16</v>
      </c>
      <c r="T51" s="3" t="n">
        <v>17</v>
      </c>
      <c r="U51" s="3" t="n">
        <v>18</v>
      </c>
      <c r="V51" s="3" t="n">
        <v>19</v>
      </c>
      <c r="W51" s="3" t="n">
        <v>20</v>
      </c>
    </row>
    <row r="52">
      <c r="A52" s="7" t="n"/>
      <c r="B52" s="2" t="inlineStr">
        <is>
          <t>Ставка</t>
        </is>
      </c>
      <c r="C52" s="4" t="inlineStr">
        <is>
          <t>млн.руб/единиц</t>
        </is>
      </c>
      <c r="D52" s="8" t="n">
        <v>8.699999999999999</v>
      </c>
      <c r="E52" s="8" t="n">
        <v>8.699999999999999</v>
      </c>
      <c r="F52" s="8" t="n">
        <v>8.699999999999999</v>
      </c>
      <c r="G52" s="8" t="n">
        <v>8.699999999999999</v>
      </c>
      <c r="H52" s="8" t="n">
        <v>8.699999999999999</v>
      </c>
      <c r="I52" s="8" t="n">
        <v>8.699999999999999</v>
      </c>
      <c r="J52" s="8" t="n">
        <v>8.699999999999999</v>
      </c>
      <c r="K52" s="8" t="n">
        <v>8.699999999999999</v>
      </c>
      <c r="L52" s="8" t="n">
        <v>8.699999999999999</v>
      </c>
      <c r="M52" s="8" t="n">
        <v>8.699999999999999</v>
      </c>
      <c r="N52" s="8" t="n">
        <v>8.699999999999999</v>
      </c>
      <c r="O52" s="8" t="n">
        <v>8.699999999999999</v>
      </c>
      <c r="P52" s="8" t="n">
        <v>8.699999999999999</v>
      </c>
      <c r="Q52" s="8" t="n">
        <v>8.699999999999999</v>
      </c>
      <c r="R52" s="8" t="n">
        <v>8.699999999999999</v>
      </c>
      <c r="S52" s="8" t="n">
        <v>8.699999999999999</v>
      </c>
      <c r="T52" s="8" t="n">
        <v>8.699999999999999</v>
      </c>
      <c r="U52" s="8" t="n">
        <v>8.699999999999999</v>
      </c>
      <c r="V52" s="8" t="n">
        <v>8.699999999999999</v>
      </c>
      <c r="W52" s="8" t="n">
        <v>8.699999999999999</v>
      </c>
    </row>
    <row r="53">
      <c r="A53" s="7" t="n"/>
      <c r="B53" s="2" t="inlineStr">
        <is>
          <t>Количество</t>
        </is>
      </c>
      <c r="C53" s="4" t="inlineStr">
        <is>
          <t>единиц</t>
        </is>
      </c>
      <c r="D53" s="8" t="n">
        <v>20</v>
      </c>
      <c r="E53" s="8" t="n">
        <v>10</v>
      </c>
      <c r="F53" s="8" t="n">
        <v>0</v>
      </c>
      <c r="G53" s="8" t="n">
        <v>0</v>
      </c>
      <c r="H53" s="8" t="n">
        <v>0</v>
      </c>
      <c r="I53" s="8" t="n">
        <v>0</v>
      </c>
      <c r="J53" s="8" t="n">
        <v>0</v>
      </c>
      <c r="K53" s="8" t="n">
        <v>0</v>
      </c>
      <c r="L53" s="8" t="n">
        <v>0</v>
      </c>
      <c r="M53" s="8" t="n">
        <v>0</v>
      </c>
      <c r="N53" s="8" t="n">
        <v>0</v>
      </c>
      <c r="O53" s="8" t="n">
        <v>0</v>
      </c>
      <c r="P53" s="8" t="n">
        <v>0</v>
      </c>
      <c r="Q53" s="8" t="n">
        <v>0</v>
      </c>
      <c r="R53" s="8" t="n">
        <v>0</v>
      </c>
      <c r="S53" s="8" t="n">
        <v>0</v>
      </c>
      <c r="T53" s="8" t="n">
        <v>0</v>
      </c>
      <c r="U53" s="8" t="n">
        <v>0</v>
      </c>
      <c r="V53" s="8" t="n">
        <v>0</v>
      </c>
      <c r="W53" s="8" t="n">
        <v>0</v>
      </c>
    </row>
    <row r="54">
      <c r="A54" s="7" t="n"/>
      <c r="B54" s="2" t="inlineStr">
        <is>
          <t>Срок службы</t>
        </is>
      </c>
      <c r="C54" s="4" t="inlineStr">
        <is>
          <t>единиц</t>
        </is>
      </c>
      <c r="D54" s="8" t="n">
        <v>15</v>
      </c>
      <c r="E54" s="8" t="n">
        <v>15</v>
      </c>
      <c r="F54" s="8" t="n">
        <v>15</v>
      </c>
      <c r="G54" s="8" t="n">
        <v>15</v>
      </c>
      <c r="H54" s="8" t="n">
        <v>15</v>
      </c>
      <c r="I54" s="8" t="n">
        <v>15</v>
      </c>
      <c r="J54" s="8" t="n">
        <v>15</v>
      </c>
      <c r="K54" s="8" t="n">
        <v>15</v>
      </c>
      <c r="L54" s="8" t="n">
        <v>15</v>
      </c>
      <c r="M54" s="8" t="n">
        <v>15</v>
      </c>
      <c r="N54" s="8" t="n">
        <v>15</v>
      </c>
      <c r="O54" s="8" t="n">
        <v>15</v>
      </c>
      <c r="P54" s="8" t="n">
        <v>15</v>
      </c>
      <c r="Q54" s="8" t="n">
        <v>15</v>
      </c>
      <c r="R54" s="8" t="n">
        <v>15</v>
      </c>
      <c r="S54" s="8" t="n">
        <v>15</v>
      </c>
      <c r="T54" s="8" t="n">
        <v>15</v>
      </c>
      <c r="U54" s="8" t="n">
        <v>15</v>
      </c>
      <c r="V54" s="8" t="n">
        <v>15</v>
      </c>
      <c r="W54" s="8" t="n">
        <v>15</v>
      </c>
    </row>
    <row r="55">
      <c r="A55" s="7" t="n"/>
      <c r="B55" s="2" t="inlineStr">
        <is>
          <t>Инвестиции</t>
        </is>
      </c>
      <c r="C55" s="4" t="inlineStr">
        <is>
          <t>млн.руб</t>
        </is>
      </c>
      <c r="D55" s="8" t="n">
        <v>174</v>
      </c>
      <c r="E55" s="8" t="n">
        <v>87</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6">
      <c r="A56" s="7" t="n"/>
      <c r="B56" s="2" t="inlineStr">
        <is>
          <t>Амортизация</t>
        </is>
      </c>
      <c r="C56" s="4" t="inlineStr">
        <is>
          <t>млн.руб</t>
        </is>
      </c>
      <c r="D56" s="8" t="n">
        <v>11.6</v>
      </c>
      <c r="E56" s="8" t="n">
        <v>17.4</v>
      </c>
      <c r="F56" s="8" t="n">
        <v>17.4</v>
      </c>
      <c r="G56" s="8" t="n">
        <v>17.4</v>
      </c>
      <c r="H56" s="8" t="n">
        <v>17.4</v>
      </c>
      <c r="I56" s="8" t="n">
        <v>17.4</v>
      </c>
      <c r="J56" s="8" t="n">
        <v>17.4</v>
      </c>
      <c r="K56" s="8" t="n">
        <v>17.4</v>
      </c>
      <c r="L56" s="8" t="n">
        <v>17.4</v>
      </c>
      <c r="M56" s="8" t="n">
        <v>17.4</v>
      </c>
      <c r="N56" s="8" t="n">
        <v>17.4</v>
      </c>
      <c r="O56" s="8" t="n">
        <v>17.4</v>
      </c>
      <c r="P56" s="8" t="n">
        <v>17.4</v>
      </c>
      <c r="Q56" s="8" t="n">
        <v>17.4</v>
      </c>
      <c r="R56" s="8" t="n">
        <v>17.4</v>
      </c>
      <c r="S56" s="8" t="n">
        <v>5.8</v>
      </c>
      <c r="T56" s="8" t="n">
        <v>0</v>
      </c>
      <c r="U56" s="8" t="n">
        <v>0</v>
      </c>
      <c r="V56" s="8" t="n">
        <v>0</v>
      </c>
      <c r="W56" s="8" t="n">
        <v>0</v>
      </c>
    </row>
    <row r="57">
      <c r="A57" s="7" t="n"/>
      <c r="B57" s="2" t="inlineStr">
        <is>
          <t>Остаточная стоимость</t>
        </is>
      </c>
      <c r="C57" s="4" t="inlineStr">
        <is>
          <t>млн.руб</t>
        </is>
      </c>
      <c r="D57" s="8" t="n">
        <v>162.4</v>
      </c>
      <c r="E57" s="8" t="n">
        <v>232</v>
      </c>
      <c r="F57" s="8" t="n">
        <v>214.6</v>
      </c>
      <c r="G57" s="8" t="n">
        <v>197.2</v>
      </c>
      <c r="H57" s="8" t="n">
        <v>179.8</v>
      </c>
      <c r="I57" s="8" t="n">
        <v>162.4</v>
      </c>
      <c r="J57" s="8" t="n">
        <v>145</v>
      </c>
      <c r="K57" s="8" t="n">
        <v>127.6</v>
      </c>
      <c r="L57" s="8" t="n">
        <v>110.2</v>
      </c>
      <c r="M57" s="8" t="n">
        <v>92.8</v>
      </c>
      <c r="N57" s="8" t="n">
        <v>75.40000000000001</v>
      </c>
      <c r="O57" s="8" t="n">
        <v>58</v>
      </c>
      <c r="P57" s="8" t="n">
        <v>40.6</v>
      </c>
      <c r="Q57" s="8" t="n">
        <v>23.2</v>
      </c>
      <c r="R57" s="8" t="n">
        <v>5.8</v>
      </c>
      <c r="S57" s="8" t="n">
        <v>0</v>
      </c>
      <c r="T57" s="8" t="n">
        <v>0</v>
      </c>
      <c r="U57" s="8" t="n">
        <v>0</v>
      </c>
      <c r="V57" s="8" t="n">
        <v>0</v>
      </c>
      <c r="W57" s="8" t="n">
        <v>0</v>
      </c>
    </row>
    <row r="58">
      <c r="A58" s="7" t="n"/>
      <c r="B58" s="2" t="inlineStr">
        <is>
          <t>Цена объектов на балансе</t>
        </is>
      </c>
      <c r="C58" s="4" t="inlineStr">
        <is>
          <t>млн.руб</t>
        </is>
      </c>
      <c r="D58" s="8" t="n">
        <v>174</v>
      </c>
      <c r="E58" s="8" t="n">
        <v>261</v>
      </c>
      <c r="F58" s="8" t="n">
        <v>261</v>
      </c>
      <c r="G58" s="8" t="n">
        <v>261</v>
      </c>
      <c r="H58" s="8" t="n">
        <v>261</v>
      </c>
      <c r="I58" s="8" t="n">
        <v>261</v>
      </c>
      <c r="J58" s="8" t="n">
        <v>261</v>
      </c>
      <c r="K58" s="8" t="n">
        <v>261</v>
      </c>
      <c r="L58" s="8" t="n">
        <v>261</v>
      </c>
      <c r="M58" s="8" t="n">
        <v>261</v>
      </c>
      <c r="N58" s="8" t="n">
        <v>261</v>
      </c>
      <c r="O58" s="8" t="n">
        <v>261</v>
      </c>
      <c r="P58" s="8" t="n">
        <v>261</v>
      </c>
      <c r="Q58" s="8" t="n">
        <v>261</v>
      </c>
      <c r="R58" s="8" t="n">
        <v>261</v>
      </c>
      <c r="S58" s="8" t="n">
        <v>87</v>
      </c>
      <c r="T58" s="8" t="n">
        <v>0</v>
      </c>
      <c r="U58" s="8" t="n">
        <v>0</v>
      </c>
      <c r="V58" s="8" t="n">
        <v>0</v>
      </c>
      <c r="W58" s="8" t="n">
        <v>0</v>
      </c>
    </row>
    <row r="59">
      <c r="A59" s="9" t="n"/>
      <c r="B59" s="2" t="inlineStr">
        <is>
          <t>Количество объектов на балансе</t>
        </is>
      </c>
      <c r="C59" s="4" t="inlineStr">
        <is>
          <t>единиц</t>
        </is>
      </c>
      <c r="D59" s="8" t="n">
        <v>20</v>
      </c>
      <c r="E59" s="8" t="n">
        <v>30</v>
      </c>
      <c r="F59" s="8" t="n">
        <v>30</v>
      </c>
      <c r="G59" s="8" t="n">
        <v>30</v>
      </c>
      <c r="H59" s="8" t="n">
        <v>30</v>
      </c>
      <c r="I59" s="8" t="n">
        <v>30</v>
      </c>
      <c r="J59" s="8" t="n">
        <v>30</v>
      </c>
      <c r="K59" s="8" t="n">
        <v>30</v>
      </c>
      <c r="L59" s="8" t="n">
        <v>30</v>
      </c>
      <c r="M59" s="8" t="n">
        <v>30</v>
      </c>
      <c r="N59" s="8" t="n">
        <v>30</v>
      </c>
      <c r="O59" s="8" t="n">
        <v>30</v>
      </c>
      <c r="P59" s="8" t="n">
        <v>30</v>
      </c>
      <c r="Q59" s="8" t="n">
        <v>30</v>
      </c>
      <c r="R59" s="8" t="n">
        <v>30</v>
      </c>
      <c r="S59" s="8" t="n">
        <v>10</v>
      </c>
      <c r="T59" s="8" t="n">
        <v>0</v>
      </c>
      <c r="U59" s="8" t="n">
        <v>0</v>
      </c>
      <c r="V59" s="8" t="n">
        <v>0</v>
      </c>
      <c r="W59" s="8" t="n">
        <v>0</v>
      </c>
    </row>
    <row r="61">
      <c r="A61" s="1" t="inlineStr">
        <is>
          <t>7. ПРОМВОДОСНАБЖЕНИЕ</t>
        </is>
      </c>
      <c r="B61" s="2" t="inlineStr">
        <is>
          <t>Год</t>
        </is>
      </c>
      <c r="C61" s="6" t="n"/>
      <c r="D61" s="3" t="n">
        <v>1</v>
      </c>
      <c r="E61" s="3" t="n">
        <v>2</v>
      </c>
      <c r="F61" s="3" t="n">
        <v>3</v>
      </c>
      <c r="G61" s="3" t="n">
        <v>4</v>
      </c>
      <c r="H61" s="3" t="n">
        <v>5</v>
      </c>
      <c r="I61" s="3" t="n">
        <v>6</v>
      </c>
      <c r="J61" s="3" t="n">
        <v>7</v>
      </c>
      <c r="K61" s="3" t="n">
        <v>8</v>
      </c>
      <c r="L61" s="3" t="n">
        <v>9</v>
      </c>
      <c r="M61" s="3" t="n">
        <v>10</v>
      </c>
      <c r="N61" s="3" t="n">
        <v>11</v>
      </c>
      <c r="O61" s="3" t="n">
        <v>12</v>
      </c>
      <c r="P61" s="3" t="n">
        <v>13</v>
      </c>
      <c r="Q61" s="3" t="n">
        <v>14</v>
      </c>
      <c r="R61" s="3" t="n">
        <v>15</v>
      </c>
      <c r="S61" s="3" t="n">
        <v>16</v>
      </c>
      <c r="T61" s="3" t="n">
        <v>17</v>
      </c>
      <c r="U61" s="3" t="n">
        <v>18</v>
      </c>
      <c r="V61" s="3" t="n">
        <v>19</v>
      </c>
      <c r="W61" s="3" t="n">
        <v>20</v>
      </c>
    </row>
    <row r="62">
      <c r="A62" s="7" t="n"/>
      <c r="B62" s="2" t="inlineStr">
        <is>
          <t>Ставка</t>
        </is>
      </c>
      <c r="C62" s="4" t="inlineStr">
        <is>
          <t>млн.руб/единиц</t>
        </is>
      </c>
      <c r="D62" s="8" t="n">
        <v>1.8</v>
      </c>
      <c r="E62" s="8" t="n">
        <v>1.8</v>
      </c>
      <c r="F62" s="8" t="n">
        <v>1.8</v>
      </c>
      <c r="G62" s="8" t="n">
        <v>1.8</v>
      </c>
      <c r="H62" s="8" t="n">
        <v>1.8</v>
      </c>
      <c r="I62" s="8" t="n">
        <v>1.8</v>
      </c>
      <c r="J62" s="8" t="n">
        <v>1.8</v>
      </c>
      <c r="K62" s="8" t="n">
        <v>1.8</v>
      </c>
      <c r="L62" s="8" t="n">
        <v>1.8</v>
      </c>
      <c r="M62" s="8" t="n">
        <v>1.8</v>
      </c>
      <c r="N62" s="8" t="n">
        <v>1.8</v>
      </c>
      <c r="O62" s="8" t="n">
        <v>1.8</v>
      </c>
      <c r="P62" s="8" t="n">
        <v>1.8</v>
      </c>
      <c r="Q62" s="8" t="n">
        <v>1.8</v>
      </c>
      <c r="R62" s="8" t="n">
        <v>1.8</v>
      </c>
      <c r="S62" s="8" t="n">
        <v>1.8</v>
      </c>
      <c r="T62" s="8" t="n">
        <v>1.8</v>
      </c>
      <c r="U62" s="8" t="n">
        <v>1.8</v>
      </c>
      <c r="V62" s="8" t="n">
        <v>1.8</v>
      </c>
      <c r="W62" s="8" t="n">
        <v>1.8</v>
      </c>
    </row>
    <row r="63">
      <c r="A63" s="7" t="n"/>
      <c r="B63" s="2" t="inlineStr">
        <is>
          <t>Количество</t>
        </is>
      </c>
      <c r="C63" s="4" t="inlineStr">
        <is>
          <t>единиц</t>
        </is>
      </c>
      <c r="D63" s="8" t="n">
        <v>20</v>
      </c>
      <c r="E63" s="8" t="n">
        <v>10</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row>
    <row r="64">
      <c r="A64" s="7" t="n"/>
      <c r="B64" s="2" t="inlineStr">
        <is>
          <t>Срок службы</t>
        </is>
      </c>
      <c r="C64" s="4" t="inlineStr">
        <is>
          <t>единиц</t>
        </is>
      </c>
      <c r="D64" s="8" t="n">
        <v>15</v>
      </c>
      <c r="E64" s="8" t="n">
        <v>15</v>
      </c>
      <c r="F64" s="8" t="n">
        <v>15</v>
      </c>
      <c r="G64" s="8" t="n">
        <v>15</v>
      </c>
      <c r="H64" s="8" t="n">
        <v>15</v>
      </c>
      <c r="I64" s="8" t="n">
        <v>15</v>
      </c>
      <c r="J64" s="8" t="n">
        <v>15</v>
      </c>
      <c r="K64" s="8" t="n">
        <v>15</v>
      </c>
      <c r="L64" s="8" t="n">
        <v>15</v>
      </c>
      <c r="M64" s="8" t="n">
        <v>15</v>
      </c>
      <c r="N64" s="8" t="n">
        <v>15</v>
      </c>
      <c r="O64" s="8" t="n">
        <v>15</v>
      </c>
      <c r="P64" s="8" t="n">
        <v>15</v>
      </c>
      <c r="Q64" s="8" t="n">
        <v>15</v>
      </c>
      <c r="R64" s="8" t="n">
        <v>15</v>
      </c>
      <c r="S64" s="8" t="n">
        <v>15</v>
      </c>
      <c r="T64" s="8" t="n">
        <v>15</v>
      </c>
      <c r="U64" s="8" t="n">
        <v>15</v>
      </c>
      <c r="V64" s="8" t="n">
        <v>15</v>
      </c>
      <c r="W64" s="8" t="n">
        <v>15</v>
      </c>
    </row>
    <row r="65">
      <c r="A65" s="7" t="n"/>
      <c r="B65" s="2" t="inlineStr">
        <is>
          <t>Инвестиции</t>
        </is>
      </c>
      <c r="C65" s="4" t="inlineStr">
        <is>
          <t>млн.руб</t>
        </is>
      </c>
      <c r="D65" s="8" t="n">
        <v>36</v>
      </c>
      <c r="E65" s="8" t="n">
        <v>18</v>
      </c>
      <c r="F65" s="8" t="n">
        <v>0</v>
      </c>
      <c r="G65" s="8" t="n">
        <v>0</v>
      </c>
      <c r="H65" s="8" t="n">
        <v>0</v>
      </c>
      <c r="I65" s="8" t="n">
        <v>0</v>
      </c>
      <c r="J65" s="8" t="n">
        <v>0</v>
      </c>
      <c r="K65" s="8" t="n">
        <v>0</v>
      </c>
      <c r="L65" s="8" t="n">
        <v>0</v>
      </c>
      <c r="M65" s="8" t="n">
        <v>0</v>
      </c>
      <c r="N65" s="8" t="n">
        <v>0</v>
      </c>
      <c r="O65" s="8" t="n">
        <v>0</v>
      </c>
      <c r="P65" s="8" t="n">
        <v>0</v>
      </c>
      <c r="Q65" s="8" t="n">
        <v>0</v>
      </c>
      <c r="R65" s="8" t="n">
        <v>0</v>
      </c>
      <c r="S65" s="8" t="n">
        <v>0</v>
      </c>
      <c r="T65" s="8" t="n">
        <v>0</v>
      </c>
      <c r="U65" s="8" t="n">
        <v>0</v>
      </c>
      <c r="V65" s="8" t="n">
        <v>0</v>
      </c>
      <c r="W65" s="8" t="n">
        <v>0</v>
      </c>
    </row>
    <row r="66">
      <c r="A66" s="7" t="n"/>
      <c r="B66" s="2" t="inlineStr">
        <is>
          <t>Амортизация</t>
        </is>
      </c>
      <c r="C66" s="4" t="inlineStr">
        <is>
          <t>млн.руб</t>
        </is>
      </c>
      <c r="D66" s="8" t="n">
        <v>2.4</v>
      </c>
      <c r="E66" s="8" t="n">
        <v>3.6</v>
      </c>
      <c r="F66" s="8" t="n">
        <v>3.6</v>
      </c>
      <c r="G66" s="8" t="n">
        <v>3.6</v>
      </c>
      <c r="H66" s="8" t="n">
        <v>3.6</v>
      </c>
      <c r="I66" s="8" t="n">
        <v>3.6</v>
      </c>
      <c r="J66" s="8" t="n">
        <v>3.6</v>
      </c>
      <c r="K66" s="8" t="n">
        <v>3.6</v>
      </c>
      <c r="L66" s="8" t="n">
        <v>3.6</v>
      </c>
      <c r="M66" s="8" t="n">
        <v>3.6</v>
      </c>
      <c r="N66" s="8" t="n">
        <v>3.6</v>
      </c>
      <c r="O66" s="8" t="n">
        <v>3.6</v>
      </c>
      <c r="P66" s="8" t="n">
        <v>3.6</v>
      </c>
      <c r="Q66" s="8" t="n">
        <v>3.6</v>
      </c>
      <c r="R66" s="8" t="n">
        <v>3.6</v>
      </c>
      <c r="S66" s="8" t="n">
        <v>1.2</v>
      </c>
      <c r="T66" s="8" t="n">
        <v>0</v>
      </c>
      <c r="U66" s="8" t="n">
        <v>0</v>
      </c>
      <c r="V66" s="8" t="n">
        <v>0</v>
      </c>
      <c r="W66" s="8" t="n">
        <v>0</v>
      </c>
    </row>
    <row r="67">
      <c r="A67" s="7" t="n"/>
      <c r="B67" s="2" t="inlineStr">
        <is>
          <t>Остаточная стоимость</t>
        </is>
      </c>
      <c r="C67" s="4" t="inlineStr">
        <is>
          <t>млн.руб</t>
        </is>
      </c>
      <c r="D67" s="8" t="n">
        <v>33.6</v>
      </c>
      <c r="E67" s="8" t="n">
        <v>48</v>
      </c>
      <c r="F67" s="8" t="n">
        <v>44.4</v>
      </c>
      <c r="G67" s="8" t="n">
        <v>40.8</v>
      </c>
      <c r="H67" s="8" t="n">
        <v>37.2</v>
      </c>
      <c r="I67" s="8" t="n">
        <v>33.6</v>
      </c>
      <c r="J67" s="8" t="n">
        <v>30</v>
      </c>
      <c r="K67" s="8" t="n">
        <v>26.4</v>
      </c>
      <c r="L67" s="8" t="n">
        <v>22.8</v>
      </c>
      <c r="M67" s="8" t="n">
        <v>19.2</v>
      </c>
      <c r="N67" s="8" t="n">
        <v>15.6</v>
      </c>
      <c r="O67" s="8" t="n">
        <v>12</v>
      </c>
      <c r="P67" s="8" t="n">
        <v>8.4</v>
      </c>
      <c r="Q67" s="8" t="n">
        <v>4.8</v>
      </c>
      <c r="R67" s="8" t="n">
        <v>1.2</v>
      </c>
      <c r="S67" s="8" t="n">
        <v>0</v>
      </c>
      <c r="T67" s="8" t="n">
        <v>0</v>
      </c>
      <c r="U67" s="8" t="n">
        <v>0</v>
      </c>
      <c r="V67" s="8" t="n">
        <v>0</v>
      </c>
      <c r="W67" s="8" t="n">
        <v>0</v>
      </c>
    </row>
    <row r="68">
      <c r="A68" s="7" t="n"/>
      <c r="B68" s="2" t="inlineStr">
        <is>
          <t>Цена объектов на балансе</t>
        </is>
      </c>
      <c r="C68" s="4" t="inlineStr">
        <is>
          <t>млн.руб</t>
        </is>
      </c>
      <c r="D68" s="8" t="n">
        <v>36</v>
      </c>
      <c r="E68" s="8" t="n">
        <v>54</v>
      </c>
      <c r="F68" s="8" t="n">
        <v>54</v>
      </c>
      <c r="G68" s="8" t="n">
        <v>54</v>
      </c>
      <c r="H68" s="8" t="n">
        <v>54</v>
      </c>
      <c r="I68" s="8" t="n">
        <v>54</v>
      </c>
      <c r="J68" s="8" t="n">
        <v>54</v>
      </c>
      <c r="K68" s="8" t="n">
        <v>54</v>
      </c>
      <c r="L68" s="8" t="n">
        <v>54</v>
      </c>
      <c r="M68" s="8" t="n">
        <v>54</v>
      </c>
      <c r="N68" s="8" t="n">
        <v>54</v>
      </c>
      <c r="O68" s="8" t="n">
        <v>54</v>
      </c>
      <c r="P68" s="8" t="n">
        <v>54</v>
      </c>
      <c r="Q68" s="8" t="n">
        <v>54</v>
      </c>
      <c r="R68" s="8" t="n">
        <v>54</v>
      </c>
      <c r="S68" s="8" t="n">
        <v>18</v>
      </c>
      <c r="T68" s="8" t="n">
        <v>0</v>
      </c>
      <c r="U68" s="8" t="n">
        <v>0</v>
      </c>
      <c r="V68" s="8" t="n">
        <v>0</v>
      </c>
      <c r="W68" s="8" t="n">
        <v>0</v>
      </c>
    </row>
    <row r="69">
      <c r="A69" s="9" t="n"/>
      <c r="B69" s="2" t="inlineStr">
        <is>
          <t>Количество объектов на балансе</t>
        </is>
      </c>
      <c r="C69" s="4" t="inlineStr">
        <is>
          <t>единиц</t>
        </is>
      </c>
      <c r="D69" s="8" t="n">
        <v>20</v>
      </c>
      <c r="E69" s="8" t="n">
        <v>30</v>
      </c>
      <c r="F69" s="8" t="n">
        <v>30</v>
      </c>
      <c r="G69" s="8" t="n">
        <v>30</v>
      </c>
      <c r="H69" s="8" t="n">
        <v>30</v>
      </c>
      <c r="I69" s="8" t="n">
        <v>30</v>
      </c>
      <c r="J69" s="8" t="n">
        <v>30</v>
      </c>
      <c r="K69" s="8" t="n">
        <v>30</v>
      </c>
      <c r="L69" s="8" t="n">
        <v>30</v>
      </c>
      <c r="M69" s="8" t="n">
        <v>30</v>
      </c>
      <c r="N69" s="8" t="n">
        <v>30</v>
      </c>
      <c r="O69" s="8" t="n">
        <v>30</v>
      </c>
      <c r="P69" s="8" t="n">
        <v>30</v>
      </c>
      <c r="Q69" s="8" t="n">
        <v>30</v>
      </c>
      <c r="R69" s="8" t="n">
        <v>30</v>
      </c>
      <c r="S69" s="8" t="n">
        <v>10</v>
      </c>
      <c r="T69" s="8" t="n">
        <v>0</v>
      </c>
      <c r="U69" s="8" t="n">
        <v>0</v>
      </c>
      <c r="V69" s="8" t="n">
        <v>0</v>
      </c>
      <c r="W69" s="8" t="n">
        <v>0</v>
      </c>
    </row>
    <row r="71">
      <c r="A71" s="1" t="inlineStr">
        <is>
          <t>8. ПРОМЫСЛОВЫЕ ДОРОГИ</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Ставка</t>
        </is>
      </c>
      <c r="C72" s="4" t="inlineStr">
        <is>
          <t>млн.руб/единиц</t>
        </is>
      </c>
      <c r="D72" s="8" t="n">
        <v>8.68</v>
      </c>
      <c r="E72" s="8" t="n">
        <v>8.68</v>
      </c>
      <c r="F72" s="8" t="n">
        <v>8.68</v>
      </c>
      <c r="G72" s="8" t="n">
        <v>8.68</v>
      </c>
      <c r="H72" s="8" t="n">
        <v>8.68</v>
      </c>
      <c r="I72" s="8" t="n">
        <v>8.68</v>
      </c>
      <c r="J72" s="8" t="n">
        <v>8.68</v>
      </c>
      <c r="K72" s="8" t="n">
        <v>8.68</v>
      </c>
      <c r="L72" s="8" t="n">
        <v>8.68</v>
      </c>
      <c r="M72" s="8" t="n">
        <v>8.68</v>
      </c>
      <c r="N72" s="8" t="n">
        <v>8.68</v>
      </c>
      <c r="O72" s="8" t="n">
        <v>8.68</v>
      </c>
      <c r="P72" s="8" t="n">
        <v>8.68</v>
      </c>
      <c r="Q72" s="8" t="n">
        <v>8.68</v>
      </c>
      <c r="R72" s="8" t="n">
        <v>8.68</v>
      </c>
      <c r="S72" s="8" t="n">
        <v>8.68</v>
      </c>
      <c r="T72" s="8" t="n">
        <v>8.68</v>
      </c>
      <c r="U72" s="8" t="n">
        <v>8.68</v>
      </c>
      <c r="V72" s="8" t="n">
        <v>8.68</v>
      </c>
      <c r="W72" s="8" t="n">
        <v>8.68</v>
      </c>
    </row>
    <row r="73">
      <c r="A73" s="7" t="n"/>
      <c r="B73" s="2" t="inlineStr">
        <is>
          <t>Количество</t>
        </is>
      </c>
      <c r="C73" s="4" t="inlineStr">
        <is>
          <t>единиц</t>
        </is>
      </c>
      <c r="D73" s="8" t="n">
        <v>20</v>
      </c>
      <c r="E73" s="8" t="n">
        <v>10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c r="A74" s="7" t="n"/>
      <c r="B74" s="2" t="inlineStr">
        <is>
          <t>Срок службы</t>
        </is>
      </c>
      <c r="C74" s="4" t="inlineStr">
        <is>
          <t>единиц</t>
        </is>
      </c>
      <c r="D74" s="8" t="n">
        <v>15</v>
      </c>
      <c r="E74" s="8" t="n">
        <v>15</v>
      </c>
      <c r="F74" s="8" t="n">
        <v>15</v>
      </c>
      <c r="G74" s="8" t="n">
        <v>15</v>
      </c>
      <c r="H74" s="8" t="n">
        <v>15</v>
      </c>
      <c r="I74" s="8" t="n">
        <v>15</v>
      </c>
      <c r="J74" s="8" t="n">
        <v>15</v>
      </c>
      <c r="K74" s="8" t="n">
        <v>15</v>
      </c>
      <c r="L74" s="8" t="n">
        <v>15</v>
      </c>
      <c r="M74" s="8" t="n">
        <v>15</v>
      </c>
      <c r="N74" s="8" t="n">
        <v>15</v>
      </c>
      <c r="O74" s="8" t="n">
        <v>15</v>
      </c>
      <c r="P74" s="8" t="n">
        <v>15</v>
      </c>
      <c r="Q74" s="8" t="n">
        <v>15</v>
      </c>
      <c r="R74" s="8" t="n">
        <v>15</v>
      </c>
      <c r="S74" s="8" t="n">
        <v>15</v>
      </c>
      <c r="T74" s="8" t="n">
        <v>15</v>
      </c>
      <c r="U74" s="8" t="n">
        <v>15</v>
      </c>
      <c r="V74" s="8" t="n">
        <v>15</v>
      </c>
      <c r="W74" s="8" t="n">
        <v>15</v>
      </c>
    </row>
    <row r="75">
      <c r="A75" s="7" t="n"/>
      <c r="B75" s="2" t="inlineStr">
        <is>
          <t>Инвестиции</t>
        </is>
      </c>
      <c r="C75" s="4" t="inlineStr">
        <is>
          <t>млн.руб</t>
        </is>
      </c>
      <c r="D75" s="8" t="n">
        <v>173.6</v>
      </c>
      <c r="E75" s="8" t="n">
        <v>86.8</v>
      </c>
      <c r="F75" s="8" t="n">
        <v>0</v>
      </c>
      <c r="G75" s="8" t="n">
        <v>0</v>
      </c>
      <c r="H75" s="8" t="n">
        <v>0</v>
      </c>
      <c r="I75" s="8" t="n">
        <v>0</v>
      </c>
      <c r="J75" s="8" t="n">
        <v>0</v>
      </c>
      <c r="K75" s="8" t="n">
        <v>0</v>
      </c>
      <c r="L75" s="8" t="n">
        <v>0</v>
      </c>
      <c r="M75" s="8" t="n">
        <v>0</v>
      </c>
      <c r="N75" s="8" t="n">
        <v>0</v>
      </c>
      <c r="O75" s="8" t="n">
        <v>0</v>
      </c>
      <c r="P75" s="8" t="n">
        <v>0</v>
      </c>
      <c r="Q75" s="8" t="n">
        <v>0</v>
      </c>
      <c r="R75" s="8" t="n">
        <v>0</v>
      </c>
      <c r="S75" s="8" t="n">
        <v>0</v>
      </c>
      <c r="T75" s="8" t="n">
        <v>0</v>
      </c>
      <c r="U75" s="8" t="n">
        <v>0</v>
      </c>
      <c r="V75" s="8" t="n">
        <v>0</v>
      </c>
      <c r="W75" s="8" t="n">
        <v>0</v>
      </c>
    </row>
    <row r="76">
      <c r="A76" s="7" t="n"/>
      <c r="B76" s="2" t="inlineStr">
        <is>
          <t>Амортизация</t>
        </is>
      </c>
      <c r="C76" s="4" t="inlineStr">
        <is>
          <t>млн.руб</t>
        </is>
      </c>
      <c r="D76" s="8" t="n">
        <v>11.57333333333333</v>
      </c>
      <c r="E76" s="8" t="n">
        <v>17.36</v>
      </c>
      <c r="F76" s="8" t="n">
        <v>17.36</v>
      </c>
      <c r="G76" s="8" t="n">
        <v>17.36</v>
      </c>
      <c r="H76" s="8" t="n">
        <v>17.36</v>
      </c>
      <c r="I76" s="8" t="n">
        <v>17.36</v>
      </c>
      <c r="J76" s="8" t="n">
        <v>17.36</v>
      </c>
      <c r="K76" s="8" t="n">
        <v>17.36</v>
      </c>
      <c r="L76" s="8" t="n">
        <v>17.36</v>
      </c>
      <c r="M76" s="8" t="n">
        <v>17.36</v>
      </c>
      <c r="N76" s="8" t="n">
        <v>17.36</v>
      </c>
      <c r="O76" s="8" t="n">
        <v>17.36</v>
      </c>
      <c r="P76" s="8" t="n">
        <v>17.36</v>
      </c>
      <c r="Q76" s="8" t="n">
        <v>17.36</v>
      </c>
      <c r="R76" s="8" t="n">
        <v>17.36</v>
      </c>
      <c r="S76" s="8" t="n">
        <v>5.786666666666667</v>
      </c>
      <c r="T76" s="8" t="n">
        <v>0</v>
      </c>
      <c r="U76" s="8" t="n">
        <v>0</v>
      </c>
      <c r="V76" s="8" t="n">
        <v>0</v>
      </c>
      <c r="W76" s="8" t="n">
        <v>0</v>
      </c>
    </row>
    <row r="77">
      <c r="A77" s="7" t="n"/>
      <c r="B77" s="2" t="inlineStr">
        <is>
          <t>Остаточная стоимость</t>
        </is>
      </c>
      <c r="C77" s="4" t="inlineStr">
        <is>
          <t>млн.руб</t>
        </is>
      </c>
      <c r="D77" s="8" t="n">
        <v>162.0266666666667</v>
      </c>
      <c r="E77" s="8" t="n">
        <v>231.4666666666667</v>
      </c>
      <c r="F77" s="8" t="n">
        <v>214.1066666666667</v>
      </c>
      <c r="G77" s="8" t="n">
        <v>196.7466666666667</v>
      </c>
      <c r="H77" s="8" t="n">
        <v>179.3866666666667</v>
      </c>
      <c r="I77" s="8" t="n">
        <v>162.0266666666667</v>
      </c>
      <c r="J77" s="8" t="n">
        <v>144.6666666666667</v>
      </c>
      <c r="K77" s="8" t="n">
        <v>127.3066666666667</v>
      </c>
      <c r="L77" s="8" t="n">
        <v>109.9466666666667</v>
      </c>
      <c r="M77" s="8" t="n">
        <v>92.58666666666666</v>
      </c>
      <c r="N77" s="8" t="n">
        <v>75.22666666666666</v>
      </c>
      <c r="O77" s="8" t="n">
        <v>57.86666666666666</v>
      </c>
      <c r="P77" s="8" t="n">
        <v>40.50666666666665</v>
      </c>
      <c r="Q77" s="8" t="n">
        <v>23.14666666666666</v>
      </c>
      <c r="R77" s="8" t="n">
        <v>5.786666666666656</v>
      </c>
      <c r="S77" s="8" t="n">
        <v>-1.024454832077026e-14</v>
      </c>
      <c r="T77" s="8" t="n">
        <v>-1.024454832077026e-14</v>
      </c>
      <c r="U77" s="8" t="n">
        <v>-1.024454832077026e-14</v>
      </c>
      <c r="V77" s="8" t="n">
        <v>-1.024454832077026e-14</v>
      </c>
      <c r="W77" s="8" t="n">
        <v>-1.024454832077026e-14</v>
      </c>
    </row>
    <row r="78">
      <c r="A78" s="7" t="n"/>
      <c r="B78" s="2" t="inlineStr">
        <is>
          <t>Цена объектов на балансе</t>
        </is>
      </c>
      <c r="C78" s="4" t="inlineStr">
        <is>
          <t>млн.руб</t>
        </is>
      </c>
      <c r="D78" s="8" t="n">
        <v>173.6</v>
      </c>
      <c r="E78" s="8" t="n">
        <v>260.4</v>
      </c>
      <c r="F78" s="8" t="n">
        <v>260.4</v>
      </c>
      <c r="G78" s="8" t="n">
        <v>260.4</v>
      </c>
      <c r="H78" s="8" t="n">
        <v>260.4</v>
      </c>
      <c r="I78" s="8" t="n">
        <v>260.4</v>
      </c>
      <c r="J78" s="8" t="n">
        <v>260.4</v>
      </c>
      <c r="K78" s="8" t="n">
        <v>260.4</v>
      </c>
      <c r="L78" s="8" t="n">
        <v>260.4</v>
      </c>
      <c r="M78" s="8" t="n">
        <v>260.4</v>
      </c>
      <c r="N78" s="8" t="n">
        <v>260.4</v>
      </c>
      <c r="O78" s="8" t="n">
        <v>260.4</v>
      </c>
      <c r="P78" s="8" t="n">
        <v>260.4</v>
      </c>
      <c r="Q78" s="8" t="n">
        <v>260.4</v>
      </c>
      <c r="R78" s="8" t="n">
        <v>260.4</v>
      </c>
      <c r="S78" s="8" t="n">
        <v>86.8</v>
      </c>
      <c r="T78" s="8" t="n">
        <v>0</v>
      </c>
      <c r="U78" s="8" t="n">
        <v>0</v>
      </c>
      <c r="V78" s="8" t="n">
        <v>0</v>
      </c>
      <c r="W78" s="8" t="n">
        <v>0</v>
      </c>
    </row>
    <row r="79">
      <c r="A79" s="9" t="n"/>
      <c r="B79" s="2" t="inlineStr">
        <is>
          <t>Количество объектов на балансе</t>
        </is>
      </c>
      <c r="C79" s="4" t="inlineStr">
        <is>
          <t>единиц</t>
        </is>
      </c>
      <c r="D79" s="8" t="n">
        <v>20</v>
      </c>
      <c r="E79" s="8" t="n">
        <v>30</v>
      </c>
      <c r="F79" s="8" t="n">
        <v>30</v>
      </c>
      <c r="G79" s="8" t="n">
        <v>30</v>
      </c>
      <c r="H79" s="8" t="n">
        <v>30</v>
      </c>
      <c r="I79" s="8" t="n">
        <v>30</v>
      </c>
      <c r="J79" s="8" t="n">
        <v>30</v>
      </c>
      <c r="K79" s="8" t="n">
        <v>30</v>
      </c>
      <c r="L79" s="8" t="n">
        <v>30</v>
      </c>
      <c r="M79" s="8" t="n">
        <v>30</v>
      </c>
      <c r="N79" s="8" t="n">
        <v>30</v>
      </c>
      <c r="O79" s="8" t="n">
        <v>30</v>
      </c>
      <c r="P79" s="8" t="n">
        <v>30</v>
      </c>
      <c r="Q79" s="8" t="n">
        <v>30</v>
      </c>
      <c r="R79" s="8" t="n">
        <v>30</v>
      </c>
      <c r="S79" s="8" t="n">
        <v>10</v>
      </c>
      <c r="T79" s="8" t="n">
        <v>0</v>
      </c>
      <c r="U79" s="8" t="n">
        <v>0</v>
      </c>
      <c r="V79" s="8" t="n">
        <v>0</v>
      </c>
      <c r="W79" s="8" t="n">
        <v>0</v>
      </c>
    </row>
    <row r="81">
      <c r="A81" s="1" t="inlineStr">
        <is>
          <t>9.ППД</t>
        </is>
      </c>
      <c r="B81" s="2" t="inlineStr">
        <is>
          <t>Год</t>
        </is>
      </c>
      <c r="C81" s="6" t="n"/>
      <c r="D81" s="3" t="n">
        <v>1</v>
      </c>
      <c r="E81" s="3" t="n">
        <v>2</v>
      </c>
      <c r="F81" s="3" t="n">
        <v>3</v>
      </c>
      <c r="G81" s="3" t="n">
        <v>4</v>
      </c>
      <c r="H81" s="3" t="n">
        <v>5</v>
      </c>
      <c r="I81" s="3" t="n">
        <v>6</v>
      </c>
      <c r="J81" s="3" t="n">
        <v>7</v>
      </c>
      <c r="K81" s="3" t="n">
        <v>8</v>
      </c>
      <c r="L81" s="3" t="n">
        <v>9</v>
      </c>
      <c r="M81" s="3" t="n">
        <v>10</v>
      </c>
      <c r="N81" s="3" t="n">
        <v>11</v>
      </c>
      <c r="O81" s="3" t="n">
        <v>12</v>
      </c>
      <c r="P81" s="3" t="n">
        <v>13</v>
      </c>
      <c r="Q81" s="3" t="n">
        <v>14</v>
      </c>
      <c r="R81" s="3" t="n">
        <v>15</v>
      </c>
      <c r="S81" s="3" t="n">
        <v>16</v>
      </c>
      <c r="T81" s="3" t="n">
        <v>17</v>
      </c>
      <c r="U81" s="3" t="n">
        <v>18</v>
      </c>
      <c r="V81" s="3" t="n">
        <v>19</v>
      </c>
      <c r="W81" s="3" t="n">
        <v>20</v>
      </c>
    </row>
    <row r="82">
      <c r="A82" s="7" t="n"/>
      <c r="B82" s="2" t="inlineStr">
        <is>
          <t>Ставка</t>
        </is>
      </c>
      <c r="C82" s="4" t="inlineStr">
        <is>
          <t>млн.руб/единиц</t>
        </is>
      </c>
      <c r="D82" s="8" t="n">
        <v>7.56</v>
      </c>
      <c r="E82" s="8" t="n">
        <v>7.56</v>
      </c>
      <c r="F82" s="8" t="n">
        <v>7.56</v>
      </c>
      <c r="G82" s="8" t="n">
        <v>7.56</v>
      </c>
      <c r="H82" s="8" t="n">
        <v>7.56</v>
      </c>
      <c r="I82" s="8" t="n">
        <v>7.56</v>
      </c>
      <c r="J82" s="8" t="n">
        <v>7.56</v>
      </c>
      <c r="K82" s="8" t="n">
        <v>7.56</v>
      </c>
      <c r="L82" s="8" t="n">
        <v>7.56</v>
      </c>
      <c r="M82" s="8" t="n">
        <v>7.56</v>
      </c>
      <c r="N82" s="8" t="n">
        <v>7.56</v>
      </c>
      <c r="O82" s="8" t="n">
        <v>7.56</v>
      </c>
      <c r="P82" s="8" t="n">
        <v>7.56</v>
      </c>
      <c r="Q82" s="8" t="n">
        <v>7.56</v>
      </c>
      <c r="R82" s="8" t="n">
        <v>7.56</v>
      </c>
      <c r="S82" s="8" t="n">
        <v>7.56</v>
      </c>
      <c r="T82" s="8" t="n">
        <v>7.56</v>
      </c>
      <c r="U82" s="8" t="n">
        <v>7.56</v>
      </c>
      <c r="V82" s="8" t="n">
        <v>7.56</v>
      </c>
      <c r="W82" s="8" t="n">
        <v>7.56</v>
      </c>
    </row>
    <row r="83">
      <c r="A83" s="7" t="n"/>
      <c r="B83" s="2" t="inlineStr">
        <is>
          <t>Количество</t>
        </is>
      </c>
      <c r="C83" s="4" t="inlineStr">
        <is>
          <t>единиц</t>
        </is>
      </c>
      <c r="D83" s="8" t="n">
        <v>10</v>
      </c>
      <c r="E83" s="8" t="n">
        <v>20</v>
      </c>
      <c r="F83" s="8" t="n">
        <v>0</v>
      </c>
      <c r="G83" s="8" t="n">
        <v>0</v>
      </c>
      <c r="H83" s="8" t="n">
        <v>0</v>
      </c>
      <c r="I83" s="8" t="n">
        <v>0</v>
      </c>
      <c r="J83" s="8" t="n">
        <v>0</v>
      </c>
      <c r="K83" s="8" t="n">
        <v>0</v>
      </c>
      <c r="L83" s="8" t="n">
        <v>0</v>
      </c>
      <c r="M83" s="8" t="n">
        <v>0</v>
      </c>
      <c r="N83" s="8" t="n">
        <v>0</v>
      </c>
      <c r="O83" s="8" t="n">
        <v>0</v>
      </c>
      <c r="P83" s="8" t="n">
        <v>0</v>
      </c>
      <c r="Q83" s="8" t="n">
        <v>0</v>
      </c>
      <c r="R83" s="8" t="n">
        <v>0</v>
      </c>
      <c r="S83" s="8" t="n">
        <v>0</v>
      </c>
      <c r="T83" s="8" t="n">
        <v>0</v>
      </c>
      <c r="U83" s="8" t="n">
        <v>0</v>
      </c>
      <c r="V83" s="8" t="n">
        <v>0</v>
      </c>
      <c r="W83" s="8" t="n">
        <v>0</v>
      </c>
    </row>
    <row r="84">
      <c r="A84" s="7" t="n"/>
      <c r="B84" s="2" t="inlineStr">
        <is>
          <t>Срок службы</t>
        </is>
      </c>
      <c r="C84" s="4" t="inlineStr">
        <is>
          <t>единиц</t>
        </is>
      </c>
      <c r="D84" s="8" t="n">
        <v>15</v>
      </c>
      <c r="E84" s="8" t="n">
        <v>15</v>
      </c>
      <c r="F84" s="8" t="n">
        <v>15</v>
      </c>
      <c r="G84" s="8" t="n">
        <v>15</v>
      </c>
      <c r="H84" s="8" t="n">
        <v>15</v>
      </c>
      <c r="I84" s="8" t="n">
        <v>15</v>
      </c>
      <c r="J84" s="8" t="n">
        <v>15</v>
      </c>
      <c r="K84" s="8" t="n">
        <v>15</v>
      </c>
      <c r="L84" s="8" t="n">
        <v>15</v>
      </c>
      <c r="M84" s="8" t="n">
        <v>15</v>
      </c>
      <c r="N84" s="8" t="n">
        <v>15</v>
      </c>
      <c r="O84" s="8" t="n">
        <v>15</v>
      </c>
      <c r="P84" s="8" t="n">
        <v>15</v>
      </c>
      <c r="Q84" s="8" t="n">
        <v>15</v>
      </c>
      <c r="R84" s="8" t="n">
        <v>15</v>
      </c>
      <c r="S84" s="8" t="n">
        <v>15</v>
      </c>
      <c r="T84" s="8" t="n">
        <v>15</v>
      </c>
      <c r="U84" s="8" t="n">
        <v>15</v>
      </c>
      <c r="V84" s="8" t="n">
        <v>15</v>
      </c>
      <c r="W84" s="8" t="n">
        <v>15</v>
      </c>
    </row>
    <row r="85">
      <c r="A85" s="7" t="n"/>
      <c r="B85" s="2" t="inlineStr">
        <is>
          <t>Инвестиции</t>
        </is>
      </c>
      <c r="C85" s="4" t="inlineStr">
        <is>
          <t>млн.руб</t>
        </is>
      </c>
      <c r="D85" s="8" t="n">
        <v>75.59999999999999</v>
      </c>
      <c r="E85" s="8" t="n">
        <v>151.2</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c r="A86" s="7" t="n"/>
      <c r="B86" s="2" t="inlineStr">
        <is>
          <t>Амортизация</t>
        </is>
      </c>
      <c r="C86" s="4" t="inlineStr">
        <is>
          <t>млн.руб</t>
        </is>
      </c>
      <c r="D86" s="8" t="n">
        <v>5.04</v>
      </c>
      <c r="E86" s="8" t="n">
        <v>15.12</v>
      </c>
      <c r="F86" s="8" t="n">
        <v>15.12</v>
      </c>
      <c r="G86" s="8" t="n">
        <v>15.12</v>
      </c>
      <c r="H86" s="8" t="n">
        <v>15.12</v>
      </c>
      <c r="I86" s="8" t="n">
        <v>15.12</v>
      </c>
      <c r="J86" s="8" t="n">
        <v>15.12</v>
      </c>
      <c r="K86" s="8" t="n">
        <v>15.12</v>
      </c>
      <c r="L86" s="8" t="n">
        <v>15.12</v>
      </c>
      <c r="M86" s="8" t="n">
        <v>15.12</v>
      </c>
      <c r="N86" s="8" t="n">
        <v>15.12</v>
      </c>
      <c r="O86" s="8" t="n">
        <v>15.12</v>
      </c>
      <c r="P86" s="8" t="n">
        <v>15.12</v>
      </c>
      <c r="Q86" s="8" t="n">
        <v>15.12</v>
      </c>
      <c r="R86" s="8" t="n">
        <v>15.12</v>
      </c>
      <c r="S86" s="8" t="n">
        <v>10.08</v>
      </c>
      <c r="T86" s="8" t="n">
        <v>0</v>
      </c>
      <c r="U86" s="8" t="n">
        <v>0</v>
      </c>
      <c r="V86" s="8" t="n">
        <v>0</v>
      </c>
      <c r="W86" s="8" t="n">
        <v>0</v>
      </c>
    </row>
    <row r="87">
      <c r="A87" s="7" t="n"/>
      <c r="B87" s="2" t="inlineStr">
        <is>
          <t>Остаточная стоимость</t>
        </is>
      </c>
      <c r="C87" s="4" t="inlineStr">
        <is>
          <t>млн.руб</t>
        </is>
      </c>
      <c r="D87" s="8" t="n">
        <v>70.56</v>
      </c>
      <c r="E87" s="8" t="n">
        <v>206.64</v>
      </c>
      <c r="F87" s="8" t="n">
        <v>191.52</v>
      </c>
      <c r="G87" s="8" t="n">
        <v>176.4</v>
      </c>
      <c r="H87" s="8" t="n">
        <v>161.28</v>
      </c>
      <c r="I87" s="8" t="n">
        <v>146.16</v>
      </c>
      <c r="J87" s="8" t="n">
        <v>131.04</v>
      </c>
      <c r="K87" s="8" t="n">
        <v>115.92</v>
      </c>
      <c r="L87" s="8" t="n">
        <v>100.8</v>
      </c>
      <c r="M87" s="8" t="n">
        <v>85.68000000000001</v>
      </c>
      <c r="N87" s="8" t="n">
        <v>70.56</v>
      </c>
      <c r="O87" s="8" t="n">
        <v>55.44</v>
      </c>
      <c r="P87" s="8" t="n">
        <v>40.32</v>
      </c>
      <c r="Q87" s="8" t="n">
        <v>25.2</v>
      </c>
      <c r="R87" s="8" t="n">
        <v>10.08</v>
      </c>
      <c r="S87" s="8" t="n">
        <v>0</v>
      </c>
      <c r="T87" s="8" t="n">
        <v>0</v>
      </c>
      <c r="U87" s="8" t="n">
        <v>0</v>
      </c>
      <c r="V87" s="8" t="n">
        <v>0</v>
      </c>
      <c r="W87" s="8" t="n">
        <v>0</v>
      </c>
    </row>
    <row r="88">
      <c r="A88" s="7" t="n"/>
      <c r="B88" s="2" t="inlineStr">
        <is>
          <t>Цена объектов на балансе</t>
        </is>
      </c>
      <c r="C88" s="4" t="inlineStr">
        <is>
          <t>млн.руб</t>
        </is>
      </c>
      <c r="D88" s="8" t="n">
        <v>75.59999999999999</v>
      </c>
      <c r="E88" s="8" t="n">
        <v>226.8</v>
      </c>
      <c r="F88" s="8" t="n">
        <v>226.8</v>
      </c>
      <c r="G88" s="8" t="n">
        <v>226.8</v>
      </c>
      <c r="H88" s="8" t="n">
        <v>226.8</v>
      </c>
      <c r="I88" s="8" t="n">
        <v>226.8</v>
      </c>
      <c r="J88" s="8" t="n">
        <v>226.8</v>
      </c>
      <c r="K88" s="8" t="n">
        <v>226.8</v>
      </c>
      <c r="L88" s="8" t="n">
        <v>226.8</v>
      </c>
      <c r="M88" s="8" t="n">
        <v>226.8</v>
      </c>
      <c r="N88" s="8" t="n">
        <v>226.8</v>
      </c>
      <c r="O88" s="8" t="n">
        <v>226.8</v>
      </c>
      <c r="P88" s="8" t="n">
        <v>226.8</v>
      </c>
      <c r="Q88" s="8" t="n">
        <v>226.8</v>
      </c>
      <c r="R88" s="8" t="n">
        <v>226.8</v>
      </c>
      <c r="S88" s="8" t="n">
        <v>151.2</v>
      </c>
      <c r="T88" s="8" t="n">
        <v>0</v>
      </c>
      <c r="U88" s="8" t="n">
        <v>0</v>
      </c>
      <c r="V88" s="8" t="n">
        <v>0</v>
      </c>
      <c r="W88" s="8" t="n">
        <v>0</v>
      </c>
    </row>
    <row r="89">
      <c r="A89" s="9" t="n"/>
      <c r="B89" s="2" t="inlineStr">
        <is>
          <t>Количество объектов на балансе</t>
        </is>
      </c>
      <c r="C89" s="4" t="inlineStr">
        <is>
          <t>единиц</t>
        </is>
      </c>
      <c r="D89" s="8" t="n">
        <v>10</v>
      </c>
      <c r="E89" s="8" t="n">
        <v>30</v>
      </c>
      <c r="F89" s="8" t="n">
        <v>30</v>
      </c>
      <c r="G89" s="8" t="n">
        <v>30</v>
      </c>
      <c r="H89" s="8" t="n">
        <v>30</v>
      </c>
      <c r="I89" s="8" t="n">
        <v>30</v>
      </c>
      <c r="J89" s="8" t="n">
        <v>30</v>
      </c>
      <c r="K89" s="8" t="n">
        <v>30</v>
      </c>
      <c r="L89" s="8" t="n">
        <v>30</v>
      </c>
      <c r="M89" s="8" t="n">
        <v>30</v>
      </c>
      <c r="N89" s="8" t="n">
        <v>30</v>
      </c>
      <c r="O89" s="8" t="n">
        <v>30</v>
      </c>
      <c r="P89" s="8" t="n">
        <v>30</v>
      </c>
      <c r="Q89" s="8" t="n">
        <v>30</v>
      </c>
      <c r="R89" s="8" t="n">
        <v>30</v>
      </c>
      <c r="S89" s="8" t="n">
        <v>20</v>
      </c>
      <c r="T89" s="8" t="n">
        <v>0</v>
      </c>
      <c r="U89" s="8" t="n">
        <v>0</v>
      </c>
      <c r="V89" s="8" t="n">
        <v>0</v>
      </c>
      <c r="W89" s="8" t="n">
        <v>0</v>
      </c>
    </row>
    <row r="91">
      <c r="A91" s="1" t="inlineStr">
        <is>
          <t>10. ЗАТРАТЫ НА ЭКОЛОГИЮ</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Ставка</t>
        </is>
      </c>
      <c r="C92" s="4" t="inlineStr">
        <is>
          <t>млн.руб</t>
        </is>
      </c>
      <c r="D92" s="8" t="n">
        <v>3176.88</v>
      </c>
      <c r="E92" s="8" t="n">
        <v>1217.92</v>
      </c>
      <c r="F92" s="8" t="n">
        <v>0</v>
      </c>
      <c r="G92" s="8" t="n">
        <v>0</v>
      </c>
      <c r="H92" s="8" t="n">
        <v>0</v>
      </c>
      <c r="I92" s="8" t="n">
        <v>0</v>
      </c>
      <c r="J92" s="8" t="n">
        <v>0</v>
      </c>
      <c r="K92" s="8" t="n">
        <v>0</v>
      </c>
      <c r="L92" s="8" t="n">
        <v>0</v>
      </c>
      <c r="M92" s="8" t="n">
        <v>0</v>
      </c>
      <c r="N92" s="8" t="n">
        <v>0</v>
      </c>
      <c r="O92" s="8" t="n">
        <v>0</v>
      </c>
      <c r="P92" s="8" t="n">
        <v>0</v>
      </c>
      <c r="Q92" s="8" t="n">
        <v>0</v>
      </c>
      <c r="R92" s="8" t="n">
        <v>0</v>
      </c>
      <c r="S92" s="8" t="n">
        <v>0</v>
      </c>
      <c r="T92" s="8" t="n">
        <v>0</v>
      </c>
      <c r="U92" s="8" t="n">
        <v>0</v>
      </c>
      <c r="V92" s="8" t="n">
        <v>0</v>
      </c>
      <c r="W92" s="8" t="n">
        <v>0</v>
      </c>
    </row>
    <row r="93">
      <c r="A93" s="7" t="n"/>
      <c r="B93" s="2" t="inlineStr">
        <is>
          <t>Количество</t>
        </is>
      </c>
      <c r="C93" s="4" t="inlineStr">
        <is>
          <t>доли ед.</t>
        </is>
      </c>
      <c r="D93" s="8" t="n">
        <v>0.07000000000000001</v>
      </c>
      <c r="E93" s="8" t="n">
        <v>0.07000000000000001</v>
      </c>
      <c r="F93" s="8" t="n">
        <v>0.07000000000000001</v>
      </c>
      <c r="G93" s="8" t="n">
        <v>0.07000000000000001</v>
      </c>
      <c r="H93" s="8" t="n">
        <v>0.07000000000000001</v>
      </c>
      <c r="I93" s="8" t="n">
        <v>0.07000000000000001</v>
      </c>
      <c r="J93" s="8" t="n">
        <v>0.07000000000000001</v>
      </c>
      <c r="K93" s="8" t="n">
        <v>0.07000000000000001</v>
      </c>
      <c r="L93" s="8" t="n">
        <v>0.07000000000000001</v>
      </c>
      <c r="M93" s="8" t="n">
        <v>0.07000000000000001</v>
      </c>
      <c r="N93" s="8" t="n">
        <v>0.07000000000000001</v>
      </c>
      <c r="O93" s="8" t="n">
        <v>0.07000000000000001</v>
      </c>
      <c r="P93" s="8" t="n">
        <v>0.07000000000000001</v>
      </c>
      <c r="Q93" s="8" t="n">
        <v>0.07000000000000001</v>
      </c>
      <c r="R93" s="8" t="n">
        <v>0.07000000000000001</v>
      </c>
      <c r="S93" s="8" t="n">
        <v>0.07000000000000001</v>
      </c>
      <c r="T93" s="8" t="n">
        <v>0.07000000000000001</v>
      </c>
      <c r="U93" s="8" t="n">
        <v>0.07000000000000001</v>
      </c>
      <c r="V93" s="8" t="n">
        <v>0.07000000000000001</v>
      </c>
      <c r="W93" s="8" t="n">
        <v>0.07000000000000001</v>
      </c>
    </row>
    <row r="94">
      <c r="A94" s="7" t="n"/>
      <c r="B94" s="2" t="inlineStr">
        <is>
          <t>Срок службы</t>
        </is>
      </c>
      <c r="C94" s="4" t="inlineStr">
        <is>
          <t>единиц</t>
        </is>
      </c>
      <c r="D94" s="8" t="n">
        <v>15</v>
      </c>
      <c r="E94" s="8" t="n">
        <v>15</v>
      </c>
      <c r="F94" s="8" t="n">
        <v>15</v>
      </c>
      <c r="G94" s="8" t="n">
        <v>15</v>
      </c>
      <c r="H94" s="8" t="n">
        <v>15</v>
      </c>
      <c r="I94" s="8" t="n">
        <v>15</v>
      </c>
      <c r="J94" s="8" t="n">
        <v>15</v>
      </c>
      <c r="K94" s="8" t="n">
        <v>15</v>
      </c>
      <c r="L94" s="8" t="n">
        <v>15</v>
      </c>
      <c r="M94" s="8" t="n">
        <v>15</v>
      </c>
      <c r="N94" s="8" t="n">
        <v>15</v>
      </c>
      <c r="O94" s="8" t="n">
        <v>15</v>
      </c>
      <c r="P94" s="8" t="n">
        <v>15</v>
      </c>
      <c r="Q94" s="8" t="n">
        <v>15</v>
      </c>
      <c r="R94" s="8" t="n">
        <v>15</v>
      </c>
      <c r="S94" s="8" t="n">
        <v>15</v>
      </c>
      <c r="T94" s="8" t="n">
        <v>15</v>
      </c>
      <c r="U94" s="8" t="n">
        <v>15</v>
      </c>
      <c r="V94" s="8" t="n">
        <v>15</v>
      </c>
      <c r="W94" s="8" t="n">
        <v>15</v>
      </c>
    </row>
    <row r="95">
      <c r="A95" s="7" t="n"/>
      <c r="B95" s="2" t="inlineStr">
        <is>
          <t>Инвестиции</t>
        </is>
      </c>
      <c r="C95" s="4" t="inlineStr">
        <is>
          <t>млн.руб</t>
        </is>
      </c>
      <c r="D95" s="8" t="n">
        <v>222.3816</v>
      </c>
      <c r="E95" s="8" t="n">
        <v>85.25440000000002</v>
      </c>
      <c r="F95" s="8" t="n">
        <v>0</v>
      </c>
      <c r="G95" s="8" t="n">
        <v>0</v>
      </c>
      <c r="H95" s="8" t="n">
        <v>0</v>
      </c>
      <c r="I95" s="8" t="n">
        <v>0</v>
      </c>
      <c r="J95" s="8" t="n">
        <v>0</v>
      </c>
      <c r="K95" s="8" t="n">
        <v>0</v>
      </c>
      <c r="L95" s="8" t="n">
        <v>0</v>
      </c>
      <c r="M95" s="8" t="n">
        <v>0</v>
      </c>
      <c r="N95" s="8" t="n">
        <v>0</v>
      </c>
      <c r="O95" s="8" t="n">
        <v>0</v>
      </c>
      <c r="P95" s="8" t="n">
        <v>0</v>
      </c>
      <c r="Q95" s="8" t="n">
        <v>0</v>
      </c>
      <c r="R95" s="8" t="n">
        <v>0</v>
      </c>
      <c r="S95" s="8" t="n">
        <v>0</v>
      </c>
      <c r="T95" s="8" t="n">
        <v>0</v>
      </c>
      <c r="U95" s="8" t="n">
        <v>0</v>
      </c>
      <c r="V95" s="8" t="n">
        <v>0</v>
      </c>
      <c r="W95" s="8" t="n">
        <v>0</v>
      </c>
    </row>
    <row r="96">
      <c r="A96" s="7" t="n"/>
      <c r="B96" s="2" t="inlineStr">
        <is>
          <t>Амортизация</t>
        </is>
      </c>
      <c r="C96" s="4" t="inlineStr">
        <is>
          <t>млн.руб</t>
        </is>
      </c>
      <c r="D96" s="8" t="n">
        <v>14.82544</v>
      </c>
      <c r="E96" s="8" t="n">
        <v>20.50906666666667</v>
      </c>
      <c r="F96" s="8" t="n">
        <v>20.50906666666667</v>
      </c>
      <c r="G96" s="8" t="n">
        <v>20.50906666666667</v>
      </c>
      <c r="H96" s="8" t="n">
        <v>20.50906666666667</v>
      </c>
      <c r="I96" s="8" t="n">
        <v>20.50906666666667</v>
      </c>
      <c r="J96" s="8" t="n">
        <v>20.50906666666667</v>
      </c>
      <c r="K96" s="8" t="n">
        <v>20.50906666666667</v>
      </c>
      <c r="L96" s="8" t="n">
        <v>20.50906666666667</v>
      </c>
      <c r="M96" s="8" t="n">
        <v>20.50906666666667</v>
      </c>
      <c r="N96" s="8" t="n">
        <v>20.50906666666667</v>
      </c>
      <c r="O96" s="8" t="n">
        <v>20.50906666666667</v>
      </c>
      <c r="P96" s="8" t="n">
        <v>20.50906666666667</v>
      </c>
      <c r="Q96" s="8" t="n">
        <v>20.50906666666667</v>
      </c>
      <c r="R96" s="8" t="n">
        <v>20.50906666666667</v>
      </c>
      <c r="S96" s="8" t="n">
        <v>5.683626666666669</v>
      </c>
      <c r="T96" s="8" t="n">
        <v>9.934107462565104e-16</v>
      </c>
      <c r="U96" s="8" t="n">
        <v>9.934107462565104e-16</v>
      </c>
      <c r="V96" s="8" t="n">
        <v>9.934107462565104e-16</v>
      </c>
      <c r="W96" s="8" t="n">
        <v>9.934107462565104e-16</v>
      </c>
    </row>
    <row r="97">
      <c r="A97" s="7" t="n"/>
      <c r="B97" s="2" t="inlineStr">
        <is>
          <t>Остаточная стоимость</t>
        </is>
      </c>
      <c r="C97" s="4" t="inlineStr">
        <is>
          <t>млн.руб</t>
        </is>
      </c>
      <c r="D97" s="8" t="n">
        <v>207.55616</v>
      </c>
      <c r="E97" s="8" t="n">
        <v>272.3014933333334</v>
      </c>
      <c r="F97" s="8" t="n">
        <v>251.7924266666667</v>
      </c>
      <c r="G97" s="8" t="n">
        <v>231.28336</v>
      </c>
      <c r="H97" s="8" t="n">
        <v>210.7742933333333</v>
      </c>
      <c r="I97" s="8" t="n">
        <v>190.2652266666666</v>
      </c>
      <c r="J97" s="8" t="n">
        <v>169.7561599999999</v>
      </c>
      <c r="K97" s="8" t="n">
        <v>149.2470933333333</v>
      </c>
      <c r="L97" s="8" t="n">
        <v>128.7380266666666</v>
      </c>
      <c r="M97" s="8" t="n">
        <v>108.2289599999999</v>
      </c>
      <c r="N97" s="8" t="n">
        <v>87.71989333333323</v>
      </c>
      <c r="O97" s="8" t="n">
        <v>67.21082666666656</v>
      </c>
      <c r="P97" s="8" t="n">
        <v>46.70175999999989</v>
      </c>
      <c r="Q97" s="8" t="n">
        <v>26.19269333333322</v>
      </c>
      <c r="R97" s="8" t="n">
        <v>5.683626666666552</v>
      </c>
      <c r="S97" s="8" t="n">
        <v>-1.164153218269348e-13</v>
      </c>
      <c r="T97" s="8" t="n">
        <v>-1.174087325731913e-13</v>
      </c>
      <c r="U97" s="8" t="n">
        <v>-1.184021433194478e-13</v>
      </c>
      <c r="V97" s="8" t="n">
        <v>-1.193955540657043e-13</v>
      </c>
      <c r="W97" s="8" t="n">
        <v>-1.203889648119608e-13</v>
      </c>
    </row>
    <row r="98">
      <c r="A98" s="7" t="n"/>
      <c r="B98" s="2" t="inlineStr">
        <is>
          <t>Цена объектов на балансе</t>
        </is>
      </c>
      <c r="C98" s="4" t="inlineStr">
        <is>
          <t>млн.руб</t>
        </is>
      </c>
      <c r="D98" s="8" t="n">
        <v>222.3816</v>
      </c>
      <c r="E98" s="8" t="n">
        <v>307.6360000000001</v>
      </c>
      <c r="F98" s="8" t="n">
        <v>307.6360000000001</v>
      </c>
      <c r="G98" s="8" t="n">
        <v>307.6360000000001</v>
      </c>
      <c r="H98" s="8" t="n">
        <v>307.6360000000001</v>
      </c>
      <c r="I98" s="8" t="n">
        <v>307.6360000000001</v>
      </c>
      <c r="J98" s="8" t="n">
        <v>307.6360000000001</v>
      </c>
      <c r="K98" s="8" t="n">
        <v>307.6360000000001</v>
      </c>
      <c r="L98" s="8" t="n">
        <v>307.6360000000001</v>
      </c>
      <c r="M98" s="8" t="n">
        <v>307.6360000000001</v>
      </c>
      <c r="N98" s="8" t="n">
        <v>307.6360000000001</v>
      </c>
      <c r="O98" s="8" t="n">
        <v>307.6360000000001</v>
      </c>
      <c r="P98" s="8" t="n">
        <v>307.6360000000001</v>
      </c>
      <c r="Q98" s="8" t="n">
        <v>307.6360000000001</v>
      </c>
      <c r="R98" s="8" t="n">
        <v>307.6360000000001</v>
      </c>
      <c r="S98" s="8" t="n">
        <v>85.25440000000003</v>
      </c>
      <c r="T98" s="8" t="n">
        <v>1.490116119384766e-14</v>
      </c>
      <c r="U98" s="8" t="n">
        <v>1.490116119384766e-14</v>
      </c>
      <c r="V98" s="8" t="n">
        <v>1.490116119384766e-14</v>
      </c>
      <c r="W98" s="8" t="n">
        <v>1.490116119384766e-14</v>
      </c>
    </row>
    <row r="99">
      <c r="A99" s="9" t="n"/>
      <c r="B99" s="2" t="inlineStr">
        <is>
          <t>Количество объектов на балансе</t>
        </is>
      </c>
      <c r="C99" s="4" t="inlineStr">
        <is>
          <t>млн.руб</t>
        </is>
      </c>
      <c r="D99" s="8" t="n">
        <v>3176.88</v>
      </c>
      <c r="E99" s="8" t="n">
        <v>4394.8</v>
      </c>
      <c r="F99" s="8" t="n">
        <v>4394.8</v>
      </c>
      <c r="G99" s="8" t="n">
        <v>4394.8</v>
      </c>
      <c r="H99" s="8" t="n">
        <v>4394.8</v>
      </c>
      <c r="I99" s="8" t="n">
        <v>4394.8</v>
      </c>
      <c r="J99" s="8" t="n">
        <v>4394.8</v>
      </c>
      <c r="K99" s="8" t="n">
        <v>4394.8</v>
      </c>
      <c r="L99" s="8" t="n">
        <v>4394.8</v>
      </c>
      <c r="M99" s="8" t="n">
        <v>4394.8</v>
      </c>
      <c r="N99" s="8" t="n">
        <v>4394.8</v>
      </c>
      <c r="O99" s="8" t="n">
        <v>4394.8</v>
      </c>
      <c r="P99" s="8" t="n">
        <v>4394.8</v>
      </c>
      <c r="Q99" s="8" t="n">
        <v>4394.8</v>
      </c>
      <c r="R99" s="8" t="n">
        <v>4394.8</v>
      </c>
      <c r="S99" s="8" t="n">
        <v>1217.92</v>
      </c>
      <c r="T99" s="8" t="n">
        <v>0</v>
      </c>
      <c r="U99" s="8" t="n">
        <v>0</v>
      </c>
      <c r="V99" s="8" t="n">
        <v>0</v>
      </c>
      <c r="W99" s="8" t="n">
        <v>0</v>
      </c>
    </row>
    <row r="101">
      <c r="A101" s="1" t="inlineStr">
        <is>
          <t>11. ПРОЧИЕ</t>
        </is>
      </c>
      <c r="B101" s="2" t="inlineStr">
        <is>
          <t>Год</t>
        </is>
      </c>
      <c r="C101" s="6" t="n"/>
      <c r="D101" s="3" t="n">
        <v>1</v>
      </c>
      <c r="E101" s="3" t="n">
        <v>2</v>
      </c>
      <c r="F101" s="3" t="n">
        <v>3</v>
      </c>
      <c r="G101" s="3" t="n">
        <v>4</v>
      </c>
      <c r="H101" s="3" t="n">
        <v>5</v>
      </c>
      <c r="I101" s="3" t="n">
        <v>6</v>
      </c>
      <c r="J101" s="3" t="n">
        <v>7</v>
      </c>
      <c r="K101" s="3" t="n">
        <v>8</v>
      </c>
      <c r="L101" s="3" t="n">
        <v>9</v>
      </c>
      <c r="M101" s="3" t="n">
        <v>10</v>
      </c>
      <c r="N101" s="3" t="n">
        <v>11</v>
      </c>
      <c r="O101" s="3" t="n">
        <v>12</v>
      </c>
      <c r="P101" s="3" t="n">
        <v>13</v>
      </c>
      <c r="Q101" s="3" t="n">
        <v>14</v>
      </c>
      <c r="R101" s="3" t="n">
        <v>15</v>
      </c>
      <c r="S101" s="3" t="n">
        <v>16</v>
      </c>
      <c r="T101" s="3" t="n">
        <v>17</v>
      </c>
      <c r="U101" s="3" t="n">
        <v>18</v>
      </c>
      <c r="V101" s="3" t="n">
        <v>19</v>
      </c>
      <c r="W101" s="3" t="n">
        <v>20</v>
      </c>
    </row>
    <row r="102">
      <c r="A102" s="7" t="n"/>
      <c r="B102" s="2" t="inlineStr">
        <is>
          <t>Ставка</t>
        </is>
      </c>
      <c r="C102" s="4" t="inlineStr">
        <is>
          <t>млн.руб</t>
        </is>
      </c>
      <c r="D102" s="8" t="n">
        <v>3399.2616</v>
      </c>
      <c r="E102" s="8" t="n">
        <v>1303.1744</v>
      </c>
      <c r="F102" s="8" t="n">
        <v>0</v>
      </c>
      <c r="G102" s="8" t="n">
        <v>0</v>
      </c>
      <c r="H102" s="8" t="n">
        <v>0</v>
      </c>
      <c r="I102" s="8" t="n">
        <v>0</v>
      </c>
      <c r="J102" s="8" t="n">
        <v>0</v>
      </c>
      <c r="K102" s="8" t="n">
        <v>0</v>
      </c>
      <c r="L102" s="8" t="n">
        <v>0</v>
      </c>
      <c r="M102" s="8" t="n">
        <v>0</v>
      </c>
      <c r="N102" s="8" t="n">
        <v>0</v>
      </c>
      <c r="O102" s="8" t="n">
        <v>0</v>
      </c>
      <c r="P102" s="8" t="n">
        <v>0</v>
      </c>
      <c r="Q102" s="8" t="n">
        <v>0</v>
      </c>
      <c r="R102" s="8" t="n">
        <v>0</v>
      </c>
      <c r="S102" s="8" t="n">
        <v>0</v>
      </c>
      <c r="T102" s="8" t="n">
        <v>0</v>
      </c>
      <c r="U102" s="8" t="n">
        <v>0</v>
      </c>
      <c r="V102" s="8" t="n">
        <v>0</v>
      </c>
      <c r="W102" s="8" t="n">
        <v>0</v>
      </c>
    </row>
    <row r="103">
      <c r="A103" s="7" t="n"/>
      <c r="B103" s="2" t="inlineStr">
        <is>
          <t>Количество</t>
        </is>
      </c>
      <c r="C103" s="4" t="inlineStr">
        <is>
          <t>доли ед.</t>
        </is>
      </c>
      <c r="D103" s="8" t="n">
        <v>0.1</v>
      </c>
      <c r="E103" s="8" t="n">
        <v>0.1</v>
      </c>
      <c r="F103" s="8" t="n">
        <v>0.1</v>
      </c>
      <c r="G103" s="8" t="n">
        <v>0.1</v>
      </c>
      <c r="H103" s="8" t="n">
        <v>0.1</v>
      </c>
      <c r="I103" s="8" t="n">
        <v>0.1</v>
      </c>
      <c r="J103" s="8" t="n">
        <v>0.1</v>
      </c>
      <c r="K103" s="8" t="n">
        <v>0.1</v>
      </c>
      <c r="L103" s="8" t="n">
        <v>0.1</v>
      </c>
      <c r="M103" s="8" t="n">
        <v>0.1</v>
      </c>
      <c r="N103" s="8" t="n">
        <v>0.1</v>
      </c>
      <c r="O103" s="8" t="n">
        <v>0.1</v>
      </c>
      <c r="P103" s="8" t="n">
        <v>0.1</v>
      </c>
      <c r="Q103" s="8" t="n">
        <v>0.1</v>
      </c>
      <c r="R103" s="8" t="n">
        <v>0.1</v>
      </c>
      <c r="S103" s="8" t="n">
        <v>0.1</v>
      </c>
      <c r="T103" s="8" t="n">
        <v>0.1</v>
      </c>
      <c r="U103" s="8" t="n">
        <v>0.1</v>
      </c>
      <c r="V103" s="8" t="n">
        <v>0.1</v>
      </c>
      <c r="W103" s="8" t="n">
        <v>0.1</v>
      </c>
    </row>
    <row r="104">
      <c r="A104" s="7" t="n"/>
      <c r="B104" s="2" t="inlineStr">
        <is>
          <t>Срок службы</t>
        </is>
      </c>
      <c r="C104" s="4" t="inlineStr">
        <is>
          <t>единиц</t>
        </is>
      </c>
      <c r="D104" s="8" t="n">
        <v>15</v>
      </c>
      <c r="E104" s="8" t="n">
        <v>15</v>
      </c>
      <c r="F104" s="8" t="n">
        <v>15</v>
      </c>
      <c r="G104" s="8" t="n">
        <v>15</v>
      </c>
      <c r="H104" s="8" t="n">
        <v>15</v>
      </c>
      <c r="I104" s="8" t="n">
        <v>15</v>
      </c>
      <c r="J104" s="8" t="n">
        <v>15</v>
      </c>
      <c r="K104" s="8" t="n">
        <v>15</v>
      </c>
      <c r="L104" s="8" t="n">
        <v>15</v>
      </c>
      <c r="M104" s="8" t="n">
        <v>15</v>
      </c>
      <c r="N104" s="8" t="n">
        <v>15</v>
      </c>
      <c r="O104" s="8" t="n">
        <v>15</v>
      </c>
      <c r="P104" s="8" t="n">
        <v>15</v>
      </c>
      <c r="Q104" s="8" t="n">
        <v>15</v>
      </c>
      <c r="R104" s="8" t="n">
        <v>15</v>
      </c>
      <c r="S104" s="8" t="n">
        <v>15</v>
      </c>
      <c r="T104" s="8" t="n">
        <v>15</v>
      </c>
      <c r="U104" s="8" t="n">
        <v>15</v>
      </c>
      <c r="V104" s="8" t="n">
        <v>15</v>
      </c>
      <c r="W104" s="8" t="n">
        <v>15</v>
      </c>
    </row>
    <row r="105">
      <c r="A105" s="7" t="n"/>
      <c r="B105" s="2" t="inlineStr">
        <is>
          <t>Инвестиции</t>
        </is>
      </c>
      <c r="C105" s="4" t="inlineStr">
        <is>
          <t>млн.руб</t>
        </is>
      </c>
      <c r="D105" s="8" t="n">
        <v>339.92616</v>
      </c>
      <c r="E105" s="8" t="n">
        <v>130.31744</v>
      </c>
      <c r="F105" s="8" t="n">
        <v>0</v>
      </c>
      <c r="G105" s="8" t="n">
        <v>0</v>
      </c>
      <c r="H105" s="8" t="n">
        <v>0</v>
      </c>
      <c r="I105" s="8" t="n">
        <v>0</v>
      </c>
      <c r="J105" s="8" t="n">
        <v>0</v>
      </c>
      <c r="K105" s="8" t="n">
        <v>0</v>
      </c>
      <c r="L105" s="8" t="n">
        <v>0</v>
      </c>
      <c r="M105" s="8" t="n">
        <v>0</v>
      </c>
      <c r="N105" s="8" t="n">
        <v>0</v>
      </c>
      <c r="O105" s="8" t="n">
        <v>0</v>
      </c>
      <c r="P105" s="8" t="n">
        <v>0</v>
      </c>
      <c r="Q105" s="8" t="n">
        <v>0</v>
      </c>
      <c r="R105" s="8" t="n">
        <v>0</v>
      </c>
      <c r="S105" s="8" t="n">
        <v>0</v>
      </c>
      <c r="T105" s="8" t="n">
        <v>0</v>
      </c>
      <c r="U105" s="8" t="n">
        <v>0</v>
      </c>
      <c r="V105" s="8" t="n">
        <v>0</v>
      </c>
      <c r="W105" s="8" t="n">
        <v>0</v>
      </c>
    </row>
    <row r="106">
      <c r="A106" s="7" t="n"/>
      <c r="B106" s="2" t="inlineStr">
        <is>
          <t>Амортизация</t>
        </is>
      </c>
      <c r="C106" s="4" t="inlineStr">
        <is>
          <t>млн.руб</t>
        </is>
      </c>
      <c r="D106" s="8" t="n">
        <v>22.661744</v>
      </c>
      <c r="E106" s="8" t="n">
        <v>31.34957333333333</v>
      </c>
      <c r="F106" s="8" t="n">
        <v>31.34957333333333</v>
      </c>
      <c r="G106" s="8" t="n">
        <v>31.34957333333333</v>
      </c>
      <c r="H106" s="8" t="n">
        <v>31.34957333333333</v>
      </c>
      <c r="I106" s="8" t="n">
        <v>31.34957333333333</v>
      </c>
      <c r="J106" s="8" t="n">
        <v>31.34957333333333</v>
      </c>
      <c r="K106" s="8" t="n">
        <v>31.34957333333333</v>
      </c>
      <c r="L106" s="8" t="n">
        <v>31.34957333333333</v>
      </c>
      <c r="M106" s="8" t="n">
        <v>31.34957333333333</v>
      </c>
      <c r="N106" s="8" t="n">
        <v>31.34957333333333</v>
      </c>
      <c r="O106" s="8" t="n">
        <v>31.34957333333333</v>
      </c>
      <c r="P106" s="8" t="n">
        <v>31.34957333333333</v>
      </c>
      <c r="Q106" s="8" t="n">
        <v>31.34957333333333</v>
      </c>
      <c r="R106" s="8" t="n">
        <v>31.34957333333333</v>
      </c>
      <c r="S106" s="8" t="n">
        <v>8.687829333333333</v>
      </c>
      <c r="T106" s="8" t="n">
        <v>0</v>
      </c>
      <c r="U106" s="8" t="n">
        <v>0</v>
      </c>
      <c r="V106" s="8" t="n">
        <v>0</v>
      </c>
      <c r="W106" s="8" t="n">
        <v>0</v>
      </c>
    </row>
    <row r="107">
      <c r="A107" s="7" t="n"/>
      <c r="B107" s="2" t="inlineStr">
        <is>
          <t>Остаточная стоимость</t>
        </is>
      </c>
      <c r="C107" s="4" t="inlineStr">
        <is>
          <t>млн.руб</t>
        </is>
      </c>
      <c r="D107" s="8" t="n">
        <v>317.264416</v>
      </c>
      <c r="E107" s="8" t="n">
        <v>416.2322826666667</v>
      </c>
      <c r="F107" s="8" t="n">
        <v>384.8827093333334</v>
      </c>
      <c r="G107" s="8" t="n">
        <v>353.5331360000001</v>
      </c>
      <c r="H107" s="8" t="n">
        <v>322.1835626666668</v>
      </c>
      <c r="I107" s="8" t="n">
        <v>290.8339893333334</v>
      </c>
      <c r="J107" s="8" t="n">
        <v>259.4844160000001</v>
      </c>
      <c r="K107" s="8" t="n">
        <v>228.1348426666667</v>
      </c>
      <c r="L107" s="8" t="n">
        <v>196.7852693333334</v>
      </c>
      <c r="M107" s="8" t="n">
        <v>165.4356960000001</v>
      </c>
      <c r="N107" s="8" t="n">
        <v>134.0861226666667</v>
      </c>
      <c r="O107" s="8" t="n">
        <v>102.7365493333334</v>
      </c>
      <c r="P107" s="8" t="n">
        <v>71.38697600000008</v>
      </c>
      <c r="Q107" s="8" t="n">
        <v>40.03740266666674</v>
      </c>
      <c r="R107" s="8" t="n">
        <v>8.687829333333415</v>
      </c>
      <c r="S107" s="8" t="n">
        <v>8.009374141693116e-14</v>
      </c>
      <c r="T107" s="8" t="n">
        <v>8.009374141693116e-14</v>
      </c>
      <c r="U107" s="8" t="n">
        <v>8.009374141693116e-14</v>
      </c>
      <c r="V107" s="8" t="n">
        <v>8.009374141693116e-14</v>
      </c>
      <c r="W107" s="8" t="n">
        <v>8.009374141693116e-14</v>
      </c>
    </row>
    <row r="108">
      <c r="A108" s="7" t="n"/>
      <c r="B108" s="2" t="inlineStr">
        <is>
          <t>Цена объектов на балансе</t>
        </is>
      </c>
      <c r="C108" s="4" t="inlineStr">
        <is>
          <t>млн.руб</t>
        </is>
      </c>
      <c r="D108" s="8" t="n">
        <v>339.92616</v>
      </c>
      <c r="E108" s="8" t="n">
        <v>470.2436</v>
      </c>
      <c r="F108" s="8" t="n">
        <v>470.2436</v>
      </c>
      <c r="G108" s="8" t="n">
        <v>470.2436</v>
      </c>
      <c r="H108" s="8" t="n">
        <v>470.2436</v>
      </c>
      <c r="I108" s="8" t="n">
        <v>470.2436</v>
      </c>
      <c r="J108" s="8" t="n">
        <v>470.2436</v>
      </c>
      <c r="K108" s="8" t="n">
        <v>470.2436</v>
      </c>
      <c r="L108" s="8" t="n">
        <v>470.2436</v>
      </c>
      <c r="M108" s="8" t="n">
        <v>470.2436</v>
      </c>
      <c r="N108" s="8" t="n">
        <v>470.2436</v>
      </c>
      <c r="O108" s="8" t="n">
        <v>470.2436</v>
      </c>
      <c r="P108" s="8" t="n">
        <v>470.2436</v>
      </c>
      <c r="Q108" s="8" t="n">
        <v>470.2436</v>
      </c>
      <c r="R108" s="8" t="n">
        <v>470.2436</v>
      </c>
      <c r="S108" s="8" t="n">
        <v>130.31744</v>
      </c>
      <c r="T108" s="8" t="n">
        <v>0</v>
      </c>
      <c r="U108" s="8" t="n">
        <v>0</v>
      </c>
      <c r="V108" s="8" t="n">
        <v>0</v>
      </c>
      <c r="W108" s="8" t="n">
        <v>0</v>
      </c>
    </row>
    <row r="109">
      <c r="A109" s="9" t="n"/>
      <c r="B109" s="2" t="inlineStr">
        <is>
          <t>Количество объектов на балансе</t>
        </is>
      </c>
      <c r="C109" s="4" t="inlineStr">
        <is>
          <t>млн.руб</t>
        </is>
      </c>
      <c r="D109" s="8" t="n">
        <v>3399.2616</v>
      </c>
      <c r="E109" s="8" t="n">
        <v>4702.436</v>
      </c>
      <c r="F109" s="8" t="n">
        <v>4702.436</v>
      </c>
      <c r="G109" s="8" t="n">
        <v>4702.436</v>
      </c>
      <c r="H109" s="8" t="n">
        <v>4702.436</v>
      </c>
      <c r="I109" s="8" t="n">
        <v>4702.436</v>
      </c>
      <c r="J109" s="8" t="n">
        <v>4702.436</v>
      </c>
      <c r="K109" s="8" t="n">
        <v>4702.436</v>
      </c>
      <c r="L109" s="8" t="n">
        <v>4702.436</v>
      </c>
      <c r="M109" s="8" t="n">
        <v>4702.436</v>
      </c>
      <c r="N109" s="8" t="n">
        <v>4702.436</v>
      </c>
      <c r="O109" s="8" t="n">
        <v>4702.436</v>
      </c>
      <c r="P109" s="8" t="n">
        <v>4702.436</v>
      </c>
      <c r="Q109" s="8" t="n">
        <v>4702.436</v>
      </c>
      <c r="R109" s="8" t="n">
        <v>4702.436</v>
      </c>
      <c r="S109" s="8" t="n">
        <v>1303.1744</v>
      </c>
      <c r="T109" s="8" t="n">
        <v>0</v>
      </c>
      <c r="U109" s="8" t="n">
        <v>0</v>
      </c>
      <c r="V109" s="8" t="n">
        <v>0</v>
      </c>
      <c r="W109" s="8" t="n">
        <v>0</v>
      </c>
    </row>
  </sheetData>
  <mergeCells count="22">
    <mergeCell ref="A1:A9"/>
    <mergeCell ref="B1:C1"/>
    <mergeCell ref="A11:A19"/>
    <mergeCell ref="B11:C11"/>
    <mergeCell ref="A21:A29"/>
    <mergeCell ref="B21:C21"/>
    <mergeCell ref="A31:A39"/>
    <mergeCell ref="B31:C31"/>
    <mergeCell ref="A41:A49"/>
    <mergeCell ref="B41:C41"/>
    <mergeCell ref="A51:A59"/>
    <mergeCell ref="B51:C51"/>
    <mergeCell ref="A61:A69"/>
    <mergeCell ref="B61:C61"/>
    <mergeCell ref="A71:A79"/>
    <mergeCell ref="B71:C71"/>
    <mergeCell ref="A81:A89"/>
    <mergeCell ref="B81:C81"/>
    <mergeCell ref="A91:A99"/>
    <mergeCell ref="B91:C91"/>
    <mergeCell ref="A101:A109"/>
    <mergeCell ref="B101:C101"/>
  </mergeCell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W240"/>
  <sheetViews>
    <sheetView workbookViewId="0">
      <selection activeCell="A1" sqref="A1"/>
    </sheetView>
  </sheetViews>
  <sheetFormatPr baseColWidth="8" defaultRowHeight="15"/>
  <cols>
    <col width="15" customWidth="1" min="1" max="1"/>
    <col width="15" customWidth="1" min="2" max="2"/>
    <col width="15" customWidth="1" min="3" max="3"/>
  </cols>
  <sheetData>
    <row r="1">
      <c r="A1" t="inlineStr">
        <is>
          <t>Длительность проекта</t>
        </is>
      </c>
      <c r="B1" t="inlineStr">
        <is>
          <t>20 лет</t>
        </is>
      </c>
    </row>
    <row r="3">
      <c r="A3" s="17" t="inlineStr">
        <is>
          <t>CAPEX</t>
        </is>
      </c>
    </row>
    <row r="4">
      <c r="A4" s="1" t="inlineStr">
        <is>
          <t>1. БУРЕНИЕ ДОБЫВАЮЩИХ СКВАЖИН</t>
        </is>
      </c>
      <c r="B4" s="2" t="inlineStr">
        <is>
          <t>Год</t>
        </is>
      </c>
      <c r="C4" s="6" t="n"/>
      <c r="D4" s="3" t="n">
        <v>1</v>
      </c>
      <c r="E4" s="3" t="n">
        <v>2</v>
      </c>
      <c r="F4" s="3" t="n">
        <v>3</v>
      </c>
      <c r="G4" s="3" t="n">
        <v>4</v>
      </c>
      <c r="H4" s="3" t="n">
        <v>5</v>
      </c>
      <c r="I4" s="3" t="n">
        <v>6</v>
      </c>
      <c r="J4" s="3" t="n">
        <v>7</v>
      </c>
      <c r="K4" s="3" t="n">
        <v>8</v>
      </c>
      <c r="L4" s="3" t="n">
        <v>9</v>
      </c>
      <c r="M4" s="3" t="n">
        <v>10</v>
      </c>
      <c r="N4" s="3" t="n">
        <v>11</v>
      </c>
      <c r="O4" s="3" t="n">
        <v>12</v>
      </c>
      <c r="P4" s="3" t="n">
        <v>13</v>
      </c>
      <c r="Q4" s="3" t="n">
        <v>14</v>
      </c>
      <c r="R4" s="3" t="n">
        <v>15</v>
      </c>
      <c r="S4" s="3" t="n">
        <v>16</v>
      </c>
      <c r="T4" s="3" t="n">
        <v>17</v>
      </c>
      <c r="U4" s="3" t="n">
        <v>18</v>
      </c>
      <c r="V4" s="3" t="n">
        <v>19</v>
      </c>
      <c r="W4" s="3" t="n">
        <v>20</v>
      </c>
    </row>
    <row r="5">
      <c r="A5" s="7" t="n"/>
      <c r="B5" s="2" t="inlineStr">
        <is>
          <t>Количество</t>
        </is>
      </c>
      <c r="C5" s="4" t="inlineStr">
        <is>
          <t>единиц</t>
        </is>
      </c>
      <c r="D5" s="8" t="n">
        <v>20</v>
      </c>
      <c r="E5" s="8" t="n">
        <v>10</v>
      </c>
      <c r="F5" s="8" t="n">
        <v>0</v>
      </c>
      <c r="G5" s="8" t="n">
        <v>0</v>
      </c>
      <c r="H5" s="8" t="n">
        <v>0</v>
      </c>
      <c r="I5" s="8" t="n">
        <v>0</v>
      </c>
      <c r="J5" s="8" t="n">
        <v>0</v>
      </c>
      <c r="K5" s="8" t="n">
        <v>0</v>
      </c>
      <c r="L5" s="8" t="n">
        <v>0</v>
      </c>
      <c r="M5" s="8" t="n">
        <v>0</v>
      </c>
      <c r="N5" s="8" t="n">
        <v>0</v>
      </c>
      <c r="O5" s="8" t="n">
        <v>0</v>
      </c>
      <c r="P5" s="8" t="n">
        <v>0</v>
      </c>
      <c r="Q5" s="8" t="n">
        <v>0</v>
      </c>
      <c r="R5" s="8" t="n">
        <v>0</v>
      </c>
      <c r="S5" s="8" t="n">
        <v>0</v>
      </c>
      <c r="T5" s="8" t="n">
        <v>0</v>
      </c>
      <c r="U5" s="8" t="n">
        <v>0</v>
      </c>
      <c r="V5" s="8" t="n">
        <v>0</v>
      </c>
      <c r="W5" s="8" t="n">
        <v>0</v>
      </c>
    </row>
    <row r="6">
      <c r="A6" s="9" t="n"/>
      <c r="B6" s="2" t="inlineStr">
        <is>
          <t>Инвестиции</t>
        </is>
      </c>
      <c r="C6" s="4" t="inlineStr">
        <is>
          <t>млн.руб</t>
        </is>
      </c>
      <c r="D6" s="8" t="n">
        <v>1528</v>
      </c>
      <c r="E6" s="8" t="n">
        <v>764</v>
      </c>
      <c r="F6" s="8" t="n">
        <v>0</v>
      </c>
      <c r="G6" s="8" t="n">
        <v>0</v>
      </c>
      <c r="H6" s="8" t="n">
        <v>0</v>
      </c>
      <c r="I6" s="8" t="n">
        <v>0</v>
      </c>
      <c r="J6" s="8" t="n">
        <v>0</v>
      </c>
      <c r="K6" s="8" t="n">
        <v>0</v>
      </c>
      <c r="L6" s="8" t="n">
        <v>0</v>
      </c>
      <c r="M6" s="8" t="n">
        <v>0</v>
      </c>
      <c r="N6" s="8" t="n">
        <v>0</v>
      </c>
      <c r="O6" s="8" t="n">
        <v>0</v>
      </c>
      <c r="P6" s="8" t="n">
        <v>0</v>
      </c>
      <c r="Q6" s="8" t="n">
        <v>0</v>
      </c>
      <c r="R6" s="8" t="n">
        <v>0</v>
      </c>
      <c r="S6" s="8" t="n">
        <v>0</v>
      </c>
      <c r="T6" s="8" t="n">
        <v>0</v>
      </c>
      <c r="U6" s="8" t="n">
        <v>0</v>
      </c>
      <c r="V6" s="8" t="n">
        <v>0</v>
      </c>
      <c r="W6" s="8" t="n">
        <v>0</v>
      </c>
    </row>
    <row r="7"/>
    <row r="8">
      <c r="A8" s="1" t="inlineStr">
        <is>
          <t>2. БУРЕНИЕ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Количество</t>
        </is>
      </c>
      <c r="C9" s="4" t="inlineStr">
        <is>
          <t>единиц</t>
        </is>
      </c>
      <c r="D9" s="8" t="n">
        <v>10</v>
      </c>
      <c r="E9" s="8" t="n">
        <v>0</v>
      </c>
      <c r="F9" s="8" t="n">
        <v>0</v>
      </c>
      <c r="G9" s="8" t="n">
        <v>0</v>
      </c>
      <c r="H9" s="8" t="n">
        <v>0</v>
      </c>
      <c r="I9" s="8" t="n">
        <v>0</v>
      </c>
      <c r="J9" s="8" t="n">
        <v>0</v>
      </c>
      <c r="K9" s="8" t="n">
        <v>0</v>
      </c>
      <c r="L9" s="8" t="n">
        <v>0</v>
      </c>
      <c r="M9" s="8" t="n">
        <v>0</v>
      </c>
      <c r="N9" s="8" t="n">
        <v>0</v>
      </c>
      <c r="O9" s="8" t="n">
        <v>0</v>
      </c>
      <c r="P9" s="8" t="n">
        <v>0</v>
      </c>
      <c r="Q9" s="8" t="n">
        <v>0</v>
      </c>
      <c r="R9" s="8" t="n">
        <v>0</v>
      </c>
      <c r="S9" s="8" t="n">
        <v>0</v>
      </c>
      <c r="T9" s="8" t="n">
        <v>0</v>
      </c>
      <c r="U9" s="8" t="n">
        <v>0</v>
      </c>
      <c r="V9" s="8" t="n">
        <v>0</v>
      </c>
      <c r="W9" s="8" t="n">
        <v>0</v>
      </c>
    </row>
    <row r="10">
      <c r="A10" s="9" t="n"/>
      <c r="B10" s="2" t="inlineStr">
        <is>
          <t>Инвестиции</t>
        </is>
      </c>
      <c r="C10" s="4" t="inlineStr">
        <is>
          <t>млн.руб</t>
        </is>
      </c>
      <c r="D10" s="8" t="n">
        <v>764</v>
      </c>
      <c r="E10" s="8" t="n">
        <v>0</v>
      </c>
      <c r="F10" s="8" t="n">
        <v>0</v>
      </c>
      <c r="G10" s="8" t="n">
        <v>0</v>
      </c>
      <c r="H10" s="8" t="n">
        <v>0</v>
      </c>
      <c r="I10" s="8" t="n">
        <v>0</v>
      </c>
      <c r="J10" s="8" t="n">
        <v>0</v>
      </c>
      <c r="K10" s="8" t="n">
        <v>0</v>
      </c>
      <c r="L10" s="8" t="n">
        <v>0</v>
      </c>
      <c r="M10" s="8" t="n">
        <v>0</v>
      </c>
      <c r="N10" s="8" t="n">
        <v>0</v>
      </c>
      <c r="O10" s="8" t="n">
        <v>0</v>
      </c>
      <c r="P10" s="8" t="n">
        <v>0</v>
      </c>
      <c r="Q10" s="8" t="n">
        <v>0</v>
      </c>
      <c r="R10" s="8" t="n">
        <v>0</v>
      </c>
      <c r="S10" s="8" t="n">
        <v>0</v>
      </c>
      <c r="T10" s="8" t="n">
        <v>0</v>
      </c>
      <c r="U10" s="8" t="n">
        <v>0</v>
      </c>
      <c r="V10" s="8" t="n">
        <v>0</v>
      </c>
      <c r="W10" s="8" t="n">
        <v>0</v>
      </c>
    </row>
    <row r="11"/>
    <row r="12">
      <c r="A12" s="1" t="inlineStr">
        <is>
          <t>3. МЕХАНИЗАЦИЯ СКВАЖИН</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Количество</t>
        </is>
      </c>
      <c r="C13" s="4" t="inlineStr">
        <is>
          <t>единиц</t>
        </is>
      </c>
      <c r="D13" s="8" t="n">
        <v>8</v>
      </c>
      <c r="E13" s="8" t="n">
        <v>2</v>
      </c>
      <c r="F13" s="8" t="n">
        <v>0</v>
      </c>
      <c r="G13" s="8" t="n">
        <v>0</v>
      </c>
      <c r="H13" s="8" t="n">
        <v>0</v>
      </c>
      <c r="I13" s="8" t="n">
        <v>0</v>
      </c>
      <c r="J13" s="8" t="n">
        <v>0</v>
      </c>
      <c r="K13" s="8" t="n">
        <v>0</v>
      </c>
      <c r="L13" s="8" t="n">
        <v>0</v>
      </c>
      <c r="M13" s="8" t="n">
        <v>0</v>
      </c>
      <c r="N13" s="8" t="n">
        <v>0</v>
      </c>
      <c r="O13" s="8" t="n">
        <v>0</v>
      </c>
      <c r="P13" s="8" t="n">
        <v>0</v>
      </c>
      <c r="Q13" s="8" t="n">
        <v>0</v>
      </c>
      <c r="R13" s="8" t="n">
        <v>0</v>
      </c>
      <c r="S13" s="8" t="n">
        <v>0</v>
      </c>
      <c r="T13" s="8" t="n">
        <v>0</v>
      </c>
      <c r="U13" s="8" t="n">
        <v>0</v>
      </c>
      <c r="V13" s="8" t="n">
        <v>0</v>
      </c>
      <c r="W13" s="8" t="n">
        <v>0</v>
      </c>
    </row>
    <row r="14">
      <c r="A14" s="9" t="n"/>
      <c r="B14" s="2" t="inlineStr">
        <is>
          <t>Инвестиции</t>
        </is>
      </c>
      <c r="C14" s="4" t="inlineStr">
        <is>
          <t>млн.руб</t>
        </is>
      </c>
      <c r="D14" s="8" t="n">
        <v>43.68</v>
      </c>
      <c r="E14" s="8" t="n">
        <v>10.92</v>
      </c>
      <c r="F14" s="8" t="n">
        <v>0</v>
      </c>
      <c r="G14" s="8" t="n">
        <v>0</v>
      </c>
      <c r="H14" s="8" t="n">
        <v>0</v>
      </c>
      <c r="I14" s="8" t="n">
        <v>0</v>
      </c>
      <c r="J14" s="8" t="n">
        <v>0</v>
      </c>
      <c r="K14" s="8" t="n">
        <v>0</v>
      </c>
      <c r="L14" s="8" t="n">
        <v>0</v>
      </c>
      <c r="M14" s="8" t="n">
        <v>0</v>
      </c>
      <c r="N14" s="8" t="n">
        <v>0</v>
      </c>
      <c r="O14" s="8" t="n">
        <v>0</v>
      </c>
      <c r="P14" s="8" t="n">
        <v>0</v>
      </c>
      <c r="Q14" s="8" t="n">
        <v>0</v>
      </c>
      <c r="R14" s="8" t="n">
        <v>0</v>
      </c>
      <c r="S14" s="8" t="n">
        <v>0</v>
      </c>
      <c r="T14" s="8" t="n">
        <v>0</v>
      </c>
      <c r="U14" s="8" t="n">
        <v>0</v>
      </c>
      <c r="V14" s="8" t="n">
        <v>0</v>
      </c>
      <c r="W14" s="8" t="n">
        <v>0</v>
      </c>
    </row>
    <row r="15"/>
    <row r="16">
      <c r="A16" s="1" t="inlineStr">
        <is>
          <t>4. СБОР И ТРАНСПОРТ НЕФТИ</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Количество</t>
        </is>
      </c>
      <c r="C17" s="4" t="inlineStr">
        <is>
          <t>единиц</t>
        </is>
      </c>
      <c r="D17" s="8" t="n">
        <v>20</v>
      </c>
      <c r="E17" s="8" t="n">
        <v>10</v>
      </c>
      <c r="F17" s="8" t="n">
        <v>0</v>
      </c>
      <c r="G17" s="8" t="n">
        <v>0</v>
      </c>
      <c r="H17" s="8" t="n">
        <v>0</v>
      </c>
      <c r="I17" s="8" t="n">
        <v>0</v>
      </c>
      <c r="J17" s="8" t="n">
        <v>0</v>
      </c>
      <c r="K17" s="8" t="n">
        <v>0</v>
      </c>
      <c r="L17" s="8" t="n">
        <v>0</v>
      </c>
      <c r="M17" s="8" t="n">
        <v>0</v>
      </c>
      <c r="N17" s="8" t="n">
        <v>0</v>
      </c>
      <c r="O17" s="8" t="n">
        <v>0</v>
      </c>
      <c r="P17" s="8" t="n">
        <v>0</v>
      </c>
      <c r="Q17" s="8" t="n">
        <v>0</v>
      </c>
      <c r="R17" s="8" t="n">
        <v>0</v>
      </c>
      <c r="S17" s="8" t="n">
        <v>0</v>
      </c>
      <c r="T17" s="8" t="n">
        <v>0</v>
      </c>
      <c r="U17" s="8" t="n">
        <v>0</v>
      </c>
      <c r="V17" s="8" t="n">
        <v>0</v>
      </c>
      <c r="W17" s="8" t="n">
        <v>0</v>
      </c>
    </row>
    <row r="18">
      <c r="A18" s="9" t="n"/>
      <c r="B18" s="2" t="inlineStr">
        <is>
          <t>Инвестиции</t>
        </is>
      </c>
      <c r="C18" s="4" t="inlineStr">
        <is>
          <t>млн.руб</t>
        </is>
      </c>
      <c r="D18" s="8" t="n">
        <v>200</v>
      </c>
      <c r="E18" s="8" t="n">
        <v>100</v>
      </c>
      <c r="F18" s="8" t="n">
        <v>0</v>
      </c>
      <c r="G18" s="8" t="n">
        <v>0</v>
      </c>
      <c r="H18" s="8" t="n">
        <v>0</v>
      </c>
      <c r="I18" s="8" t="n">
        <v>0</v>
      </c>
      <c r="J18" s="8" t="n">
        <v>0</v>
      </c>
      <c r="K18" s="8" t="n">
        <v>0</v>
      </c>
      <c r="L18" s="8" t="n">
        <v>0</v>
      </c>
      <c r="M18" s="8" t="n">
        <v>0</v>
      </c>
      <c r="N18" s="8" t="n">
        <v>0</v>
      </c>
      <c r="O18" s="8" t="n">
        <v>0</v>
      </c>
      <c r="P18" s="8" t="n">
        <v>0</v>
      </c>
      <c r="Q18" s="8" t="n">
        <v>0</v>
      </c>
      <c r="R18" s="8" t="n">
        <v>0</v>
      </c>
      <c r="S18" s="8" t="n">
        <v>0</v>
      </c>
      <c r="T18" s="8" t="n">
        <v>0</v>
      </c>
      <c r="U18" s="8" t="n">
        <v>0</v>
      </c>
      <c r="V18" s="8" t="n">
        <v>0</v>
      </c>
      <c r="W18" s="8" t="n">
        <v>0</v>
      </c>
    </row>
    <row r="19"/>
    <row r="20">
      <c r="A20" s="1" t="inlineStr">
        <is>
          <t>5. ДНС с УПСВ</t>
        </is>
      </c>
      <c r="B20" s="2" t="inlineStr">
        <is>
          <t>Год</t>
        </is>
      </c>
      <c r="C20" s="6" t="n"/>
      <c r="D20" s="3" t="n">
        <v>1</v>
      </c>
      <c r="E20" s="3" t="n">
        <v>2</v>
      </c>
      <c r="F20" s="3" t="n">
        <v>3</v>
      </c>
      <c r="G20" s="3" t="n">
        <v>4</v>
      </c>
      <c r="H20" s="3" t="n">
        <v>5</v>
      </c>
      <c r="I20" s="3" t="n">
        <v>6</v>
      </c>
      <c r="J20" s="3" t="n">
        <v>7</v>
      </c>
      <c r="K20" s="3" t="n">
        <v>8</v>
      </c>
      <c r="L20" s="3" t="n">
        <v>9</v>
      </c>
      <c r="M20" s="3" t="n">
        <v>10</v>
      </c>
      <c r="N20" s="3" t="n">
        <v>11</v>
      </c>
      <c r="O20" s="3" t="n">
        <v>12</v>
      </c>
      <c r="P20" s="3" t="n">
        <v>13</v>
      </c>
      <c r="Q20" s="3" t="n">
        <v>14</v>
      </c>
      <c r="R20" s="3" t="n">
        <v>15</v>
      </c>
      <c r="S20" s="3" t="n">
        <v>16</v>
      </c>
      <c r="T20" s="3" t="n">
        <v>17</v>
      </c>
      <c r="U20" s="3" t="n">
        <v>18</v>
      </c>
      <c r="V20" s="3" t="n">
        <v>19</v>
      </c>
      <c r="W20" s="3" t="n">
        <v>20</v>
      </c>
    </row>
    <row r="21">
      <c r="A21" s="7" t="n"/>
      <c r="B21" s="2" t="inlineStr">
        <is>
          <t>Количество</t>
        </is>
      </c>
      <c r="C21" s="4" t="inlineStr">
        <is>
          <t>единиц</t>
        </is>
      </c>
      <c r="D21" s="8" t="n">
        <v>1</v>
      </c>
      <c r="E21" s="8" t="n">
        <v>0</v>
      </c>
      <c r="F21" s="8" t="n">
        <v>0</v>
      </c>
      <c r="G21" s="8" t="n">
        <v>0</v>
      </c>
      <c r="H21" s="8" t="n">
        <v>0</v>
      </c>
      <c r="I21" s="8" t="n">
        <v>0</v>
      </c>
      <c r="J21" s="8" t="n">
        <v>0</v>
      </c>
      <c r="K21" s="8" t="n">
        <v>0</v>
      </c>
      <c r="L21" s="8" t="n">
        <v>0</v>
      </c>
      <c r="M21" s="8" t="n">
        <v>0</v>
      </c>
      <c r="N21" s="8" t="n">
        <v>0</v>
      </c>
      <c r="O21" s="8" t="n">
        <v>0</v>
      </c>
      <c r="P21" s="8" t="n">
        <v>0</v>
      </c>
      <c r="Q21" s="8" t="n">
        <v>0</v>
      </c>
      <c r="R21" s="8" t="n">
        <v>0</v>
      </c>
      <c r="S21" s="8" t="n">
        <v>0</v>
      </c>
      <c r="T21" s="8" t="n">
        <v>0</v>
      </c>
      <c r="U21" s="8" t="n">
        <v>0</v>
      </c>
      <c r="V21" s="8" t="n">
        <v>0</v>
      </c>
      <c r="W21" s="8" t="n">
        <v>0</v>
      </c>
    </row>
    <row r="22">
      <c r="A22" s="9" t="n"/>
      <c r="B22" s="2" t="inlineStr">
        <is>
          <t>Инвестиции</t>
        </is>
      </c>
      <c r="C22" s="4" t="inlineStr">
        <is>
          <t>млн.руб</t>
        </is>
      </c>
      <c r="D22" s="8" t="n">
        <v>182</v>
      </c>
      <c r="E22" s="8" t="n">
        <v>0</v>
      </c>
      <c r="F22" s="8" t="n">
        <v>0</v>
      </c>
      <c r="G22" s="8" t="n">
        <v>0</v>
      </c>
      <c r="H22" s="8" t="n">
        <v>0</v>
      </c>
      <c r="I22" s="8" t="n">
        <v>0</v>
      </c>
      <c r="J22" s="8" t="n">
        <v>0</v>
      </c>
      <c r="K22" s="8" t="n">
        <v>0</v>
      </c>
      <c r="L22" s="8" t="n">
        <v>0</v>
      </c>
      <c r="M22" s="8" t="n">
        <v>0</v>
      </c>
      <c r="N22" s="8" t="n">
        <v>0</v>
      </c>
      <c r="O22" s="8" t="n">
        <v>0</v>
      </c>
      <c r="P22" s="8" t="n">
        <v>0</v>
      </c>
      <c r="Q22" s="8" t="n">
        <v>0</v>
      </c>
      <c r="R22" s="8" t="n">
        <v>0</v>
      </c>
      <c r="S22" s="8" t="n">
        <v>0</v>
      </c>
      <c r="T22" s="8" t="n">
        <v>0</v>
      </c>
      <c r="U22" s="8" t="n">
        <v>0</v>
      </c>
      <c r="V22" s="8" t="n">
        <v>0</v>
      </c>
      <c r="W22" s="8" t="n">
        <v>0</v>
      </c>
    </row>
    <row r="23"/>
    <row r="24">
      <c r="A24" s="1" t="inlineStr">
        <is>
          <t>6. ЭЛЕКТРОСНАБЖЕНИЕ И СВЯЗЬ</t>
        </is>
      </c>
      <c r="B24" s="2" t="inlineStr">
        <is>
          <t>Год</t>
        </is>
      </c>
      <c r="C24" s="6" t="n"/>
      <c r="D24" s="3" t="n">
        <v>1</v>
      </c>
      <c r="E24" s="3" t="n">
        <v>2</v>
      </c>
      <c r="F24" s="3" t="n">
        <v>3</v>
      </c>
      <c r="G24" s="3" t="n">
        <v>4</v>
      </c>
      <c r="H24" s="3" t="n">
        <v>5</v>
      </c>
      <c r="I24" s="3" t="n">
        <v>6</v>
      </c>
      <c r="J24" s="3" t="n">
        <v>7</v>
      </c>
      <c r="K24" s="3" t="n">
        <v>8</v>
      </c>
      <c r="L24" s="3" t="n">
        <v>9</v>
      </c>
      <c r="M24" s="3" t="n">
        <v>10</v>
      </c>
      <c r="N24" s="3" t="n">
        <v>11</v>
      </c>
      <c r="O24" s="3" t="n">
        <v>12</v>
      </c>
      <c r="P24" s="3" t="n">
        <v>13</v>
      </c>
      <c r="Q24" s="3" t="n">
        <v>14</v>
      </c>
      <c r="R24" s="3" t="n">
        <v>15</v>
      </c>
      <c r="S24" s="3" t="n">
        <v>16</v>
      </c>
      <c r="T24" s="3" t="n">
        <v>17</v>
      </c>
      <c r="U24" s="3" t="n">
        <v>18</v>
      </c>
      <c r="V24" s="3" t="n">
        <v>19</v>
      </c>
      <c r="W24" s="3" t="n">
        <v>20</v>
      </c>
    </row>
    <row r="25">
      <c r="A25" s="7" t="n"/>
      <c r="B25" s="2" t="inlineStr">
        <is>
          <t>Количество</t>
        </is>
      </c>
      <c r="C25" s="4" t="inlineStr">
        <is>
          <t>единиц</t>
        </is>
      </c>
      <c r="D25" s="8" t="n">
        <v>20</v>
      </c>
      <c r="E25" s="8" t="n">
        <v>10</v>
      </c>
      <c r="F25" s="8" t="n">
        <v>0</v>
      </c>
      <c r="G25" s="8" t="n">
        <v>0</v>
      </c>
      <c r="H25" s="8" t="n">
        <v>0</v>
      </c>
      <c r="I25" s="8" t="n">
        <v>0</v>
      </c>
      <c r="J25" s="8" t="n">
        <v>0</v>
      </c>
      <c r="K25" s="8" t="n">
        <v>0</v>
      </c>
      <c r="L25" s="8" t="n">
        <v>0</v>
      </c>
      <c r="M25" s="8" t="n">
        <v>0</v>
      </c>
      <c r="N25" s="8" t="n">
        <v>0</v>
      </c>
      <c r="O25" s="8" t="n">
        <v>0</v>
      </c>
      <c r="P25" s="8" t="n">
        <v>0</v>
      </c>
      <c r="Q25" s="8" t="n">
        <v>0</v>
      </c>
      <c r="R25" s="8" t="n">
        <v>0</v>
      </c>
      <c r="S25" s="8" t="n">
        <v>0</v>
      </c>
      <c r="T25" s="8" t="n">
        <v>0</v>
      </c>
      <c r="U25" s="8" t="n">
        <v>0</v>
      </c>
      <c r="V25" s="8" t="n">
        <v>0</v>
      </c>
      <c r="W25" s="8" t="n">
        <v>0</v>
      </c>
    </row>
    <row r="26">
      <c r="A26" s="9" t="n"/>
      <c r="B26" s="2" t="inlineStr">
        <is>
          <t>Инвестиции</t>
        </is>
      </c>
      <c r="C26" s="4" t="inlineStr">
        <is>
          <t>млн.руб</t>
        </is>
      </c>
      <c r="D26" s="8" t="n">
        <v>174</v>
      </c>
      <c r="E26" s="8" t="n">
        <v>87</v>
      </c>
      <c r="F26" s="8" t="n">
        <v>0</v>
      </c>
      <c r="G26" s="8" t="n">
        <v>0</v>
      </c>
      <c r="H26" s="8" t="n">
        <v>0</v>
      </c>
      <c r="I26" s="8" t="n">
        <v>0</v>
      </c>
      <c r="J26" s="8" t="n">
        <v>0</v>
      </c>
      <c r="K26" s="8" t="n">
        <v>0</v>
      </c>
      <c r="L26" s="8" t="n">
        <v>0</v>
      </c>
      <c r="M26" s="8" t="n">
        <v>0</v>
      </c>
      <c r="N26" s="8" t="n">
        <v>0</v>
      </c>
      <c r="O26" s="8" t="n">
        <v>0</v>
      </c>
      <c r="P26" s="8" t="n">
        <v>0</v>
      </c>
      <c r="Q26" s="8" t="n">
        <v>0</v>
      </c>
      <c r="R26" s="8" t="n">
        <v>0</v>
      </c>
      <c r="S26" s="8" t="n">
        <v>0</v>
      </c>
      <c r="T26" s="8" t="n">
        <v>0</v>
      </c>
      <c r="U26" s="8" t="n">
        <v>0</v>
      </c>
      <c r="V26" s="8" t="n">
        <v>0</v>
      </c>
      <c r="W26" s="8" t="n">
        <v>0</v>
      </c>
    </row>
    <row r="27"/>
    <row r="28">
      <c r="A28" s="1" t="inlineStr">
        <is>
          <t>7. ПРОМВОДОСНАБЖЕНИЕ</t>
        </is>
      </c>
      <c r="B28" s="2" t="inlineStr">
        <is>
          <t>Год</t>
        </is>
      </c>
      <c r="C28" s="6" t="n"/>
      <c r="D28" s="3" t="n">
        <v>1</v>
      </c>
      <c r="E28" s="3" t="n">
        <v>2</v>
      </c>
      <c r="F28" s="3" t="n">
        <v>3</v>
      </c>
      <c r="G28" s="3" t="n">
        <v>4</v>
      </c>
      <c r="H28" s="3" t="n">
        <v>5</v>
      </c>
      <c r="I28" s="3" t="n">
        <v>6</v>
      </c>
      <c r="J28" s="3" t="n">
        <v>7</v>
      </c>
      <c r="K28" s="3" t="n">
        <v>8</v>
      </c>
      <c r="L28" s="3" t="n">
        <v>9</v>
      </c>
      <c r="M28" s="3" t="n">
        <v>10</v>
      </c>
      <c r="N28" s="3" t="n">
        <v>11</v>
      </c>
      <c r="O28" s="3" t="n">
        <v>12</v>
      </c>
      <c r="P28" s="3" t="n">
        <v>13</v>
      </c>
      <c r="Q28" s="3" t="n">
        <v>14</v>
      </c>
      <c r="R28" s="3" t="n">
        <v>15</v>
      </c>
      <c r="S28" s="3" t="n">
        <v>16</v>
      </c>
      <c r="T28" s="3" t="n">
        <v>17</v>
      </c>
      <c r="U28" s="3" t="n">
        <v>18</v>
      </c>
      <c r="V28" s="3" t="n">
        <v>19</v>
      </c>
      <c r="W28" s="3" t="n">
        <v>20</v>
      </c>
    </row>
    <row r="29">
      <c r="A29" s="7" t="n"/>
      <c r="B29" s="2" t="inlineStr">
        <is>
          <t>Количество</t>
        </is>
      </c>
      <c r="C29" s="4" t="inlineStr">
        <is>
          <t>единиц</t>
        </is>
      </c>
      <c r="D29" s="8" t="n">
        <v>20</v>
      </c>
      <c r="E29" s="8" t="n">
        <v>10</v>
      </c>
      <c r="F29" s="8" t="n">
        <v>0</v>
      </c>
      <c r="G29" s="8" t="n">
        <v>0</v>
      </c>
      <c r="H29" s="8" t="n">
        <v>0</v>
      </c>
      <c r="I29" s="8" t="n">
        <v>0</v>
      </c>
      <c r="J29" s="8" t="n">
        <v>0</v>
      </c>
      <c r="K29" s="8" t="n">
        <v>0</v>
      </c>
      <c r="L29" s="8" t="n">
        <v>0</v>
      </c>
      <c r="M29" s="8" t="n">
        <v>0</v>
      </c>
      <c r="N29" s="8" t="n">
        <v>0</v>
      </c>
      <c r="O29" s="8" t="n">
        <v>0</v>
      </c>
      <c r="P29" s="8" t="n">
        <v>0</v>
      </c>
      <c r="Q29" s="8" t="n">
        <v>0</v>
      </c>
      <c r="R29" s="8" t="n">
        <v>0</v>
      </c>
      <c r="S29" s="8" t="n">
        <v>0</v>
      </c>
      <c r="T29" s="8" t="n">
        <v>0</v>
      </c>
      <c r="U29" s="8" t="n">
        <v>0</v>
      </c>
      <c r="V29" s="8" t="n">
        <v>0</v>
      </c>
      <c r="W29" s="8" t="n">
        <v>0</v>
      </c>
    </row>
    <row r="30">
      <c r="A30" s="9" t="n"/>
      <c r="B30" s="2" t="inlineStr">
        <is>
          <t>Инвестиции</t>
        </is>
      </c>
      <c r="C30" s="4" t="inlineStr">
        <is>
          <t>млн.руб</t>
        </is>
      </c>
      <c r="D30" s="8" t="n">
        <v>36</v>
      </c>
      <c r="E30" s="8" t="n">
        <v>18</v>
      </c>
      <c r="F30" s="8" t="n">
        <v>0</v>
      </c>
      <c r="G30" s="8" t="n">
        <v>0</v>
      </c>
      <c r="H30" s="8" t="n">
        <v>0</v>
      </c>
      <c r="I30" s="8" t="n">
        <v>0</v>
      </c>
      <c r="J30" s="8" t="n">
        <v>0</v>
      </c>
      <c r="K30" s="8" t="n">
        <v>0</v>
      </c>
      <c r="L30" s="8" t="n">
        <v>0</v>
      </c>
      <c r="M30" s="8" t="n">
        <v>0</v>
      </c>
      <c r="N30" s="8" t="n">
        <v>0</v>
      </c>
      <c r="O30" s="8" t="n">
        <v>0</v>
      </c>
      <c r="P30" s="8" t="n">
        <v>0</v>
      </c>
      <c r="Q30" s="8" t="n">
        <v>0</v>
      </c>
      <c r="R30" s="8" t="n">
        <v>0</v>
      </c>
      <c r="S30" s="8" t="n">
        <v>0</v>
      </c>
      <c r="T30" s="8" t="n">
        <v>0</v>
      </c>
      <c r="U30" s="8" t="n">
        <v>0</v>
      </c>
      <c r="V30" s="8" t="n">
        <v>0</v>
      </c>
      <c r="W30" s="8" t="n">
        <v>0</v>
      </c>
    </row>
    <row r="31"/>
    <row r="32">
      <c r="A32" s="1" t="inlineStr">
        <is>
          <t>8. ПРОМЫСЛОВЫЕ ДОРОГИ</t>
        </is>
      </c>
      <c r="B32" s="2" t="inlineStr">
        <is>
          <t>Год</t>
        </is>
      </c>
      <c r="C32" s="6" t="n"/>
      <c r="D32" s="3" t="n">
        <v>1</v>
      </c>
      <c r="E32" s="3" t="n">
        <v>2</v>
      </c>
      <c r="F32" s="3" t="n">
        <v>3</v>
      </c>
      <c r="G32" s="3" t="n">
        <v>4</v>
      </c>
      <c r="H32" s="3" t="n">
        <v>5</v>
      </c>
      <c r="I32" s="3" t="n">
        <v>6</v>
      </c>
      <c r="J32" s="3" t="n">
        <v>7</v>
      </c>
      <c r="K32" s="3" t="n">
        <v>8</v>
      </c>
      <c r="L32" s="3" t="n">
        <v>9</v>
      </c>
      <c r="M32" s="3" t="n">
        <v>10</v>
      </c>
      <c r="N32" s="3" t="n">
        <v>11</v>
      </c>
      <c r="O32" s="3" t="n">
        <v>12</v>
      </c>
      <c r="P32" s="3" t="n">
        <v>13</v>
      </c>
      <c r="Q32" s="3" t="n">
        <v>14</v>
      </c>
      <c r="R32" s="3" t="n">
        <v>15</v>
      </c>
      <c r="S32" s="3" t="n">
        <v>16</v>
      </c>
      <c r="T32" s="3" t="n">
        <v>17</v>
      </c>
      <c r="U32" s="3" t="n">
        <v>18</v>
      </c>
      <c r="V32" s="3" t="n">
        <v>19</v>
      </c>
      <c r="W32" s="3" t="n">
        <v>20</v>
      </c>
    </row>
    <row r="33">
      <c r="A33" s="7" t="n"/>
      <c r="B33" s="2" t="inlineStr">
        <is>
          <t>Количество</t>
        </is>
      </c>
      <c r="C33" s="4" t="inlineStr">
        <is>
          <t>единиц</t>
        </is>
      </c>
      <c r="D33" s="8" t="n">
        <v>20</v>
      </c>
      <c r="E33" s="8" t="n">
        <v>10</v>
      </c>
      <c r="F33" s="8" t="n">
        <v>0</v>
      </c>
      <c r="G33" s="8" t="n">
        <v>0</v>
      </c>
      <c r="H33" s="8" t="n">
        <v>0</v>
      </c>
      <c r="I33" s="8" t="n">
        <v>0</v>
      </c>
      <c r="J33" s="8" t="n">
        <v>0</v>
      </c>
      <c r="K33" s="8" t="n">
        <v>0</v>
      </c>
      <c r="L33" s="8" t="n">
        <v>0</v>
      </c>
      <c r="M33" s="8" t="n">
        <v>0</v>
      </c>
      <c r="N33" s="8" t="n">
        <v>0</v>
      </c>
      <c r="O33" s="8" t="n">
        <v>0</v>
      </c>
      <c r="P33" s="8" t="n">
        <v>0</v>
      </c>
      <c r="Q33" s="8" t="n">
        <v>0</v>
      </c>
      <c r="R33" s="8" t="n">
        <v>0</v>
      </c>
      <c r="S33" s="8" t="n">
        <v>0</v>
      </c>
      <c r="T33" s="8" t="n">
        <v>0</v>
      </c>
      <c r="U33" s="8" t="n">
        <v>0</v>
      </c>
      <c r="V33" s="8" t="n">
        <v>0</v>
      </c>
      <c r="W33" s="8" t="n">
        <v>0</v>
      </c>
    </row>
    <row r="34">
      <c r="A34" s="9" t="n"/>
      <c r="B34" s="2" t="inlineStr">
        <is>
          <t>Инвестиции</t>
        </is>
      </c>
      <c r="C34" s="4" t="inlineStr">
        <is>
          <t>млн.руб</t>
        </is>
      </c>
      <c r="D34" s="8" t="n">
        <v>173.6</v>
      </c>
      <c r="E34" s="8" t="n">
        <v>86.8</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5"/>
    <row r="36">
      <c r="A36" s="1" t="inlineStr">
        <is>
          <t>9.ППД</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Количество</t>
        </is>
      </c>
      <c r="C37" s="4" t="inlineStr">
        <is>
          <t>единиц</t>
        </is>
      </c>
      <c r="D37" s="8" t="n">
        <v>10</v>
      </c>
      <c r="E37" s="8" t="n">
        <v>20</v>
      </c>
      <c r="F37" s="8" t="n">
        <v>0</v>
      </c>
      <c r="G37" s="8" t="n">
        <v>0</v>
      </c>
      <c r="H37" s="8" t="n">
        <v>0</v>
      </c>
      <c r="I37" s="8" t="n">
        <v>0</v>
      </c>
      <c r="J37" s="8" t="n">
        <v>0</v>
      </c>
      <c r="K37" s="8" t="n">
        <v>0</v>
      </c>
      <c r="L37" s="8" t="n">
        <v>0</v>
      </c>
      <c r="M37" s="8" t="n">
        <v>0</v>
      </c>
      <c r="N37" s="8" t="n">
        <v>0</v>
      </c>
      <c r="O37" s="8" t="n">
        <v>0</v>
      </c>
      <c r="P37" s="8" t="n">
        <v>0</v>
      </c>
      <c r="Q37" s="8" t="n">
        <v>0</v>
      </c>
      <c r="R37" s="8" t="n">
        <v>0</v>
      </c>
      <c r="S37" s="8" t="n">
        <v>0</v>
      </c>
      <c r="T37" s="8" t="n">
        <v>0</v>
      </c>
      <c r="U37" s="8" t="n">
        <v>0</v>
      </c>
      <c r="V37" s="8" t="n">
        <v>0</v>
      </c>
      <c r="W37" s="8" t="n">
        <v>0</v>
      </c>
    </row>
    <row r="38">
      <c r="A38" s="9" t="n"/>
      <c r="B38" s="2" t="inlineStr">
        <is>
          <t>Инвестиции</t>
        </is>
      </c>
      <c r="C38" s="4" t="inlineStr">
        <is>
          <t>млн.руб</t>
        </is>
      </c>
      <c r="D38" s="8" t="n">
        <v>75.59999999999999</v>
      </c>
      <c r="E38" s="8" t="n">
        <v>151.2</v>
      </c>
      <c r="F38" s="8" t="n">
        <v>0</v>
      </c>
      <c r="G38" s="8" t="n">
        <v>0</v>
      </c>
      <c r="H38" s="8" t="n">
        <v>0</v>
      </c>
      <c r="I38" s="8" t="n">
        <v>0</v>
      </c>
      <c r="J38" s="8" t="n">
        <v>0</v>
      </c>
      <c r="K38" s="8" t="n">
        <v>0</v>
      </c>
      <c r="L38" s="8" t="n">
        <v>0</v>
      </c>
      <c r="M38" s="8" t="n">
        <v>0</v>
      </c>
      <c r="N38" s="8" t="n">
        <v>0</v>
      </c>
      <c r="O38" s="8" t="n">
        <v>0</v>
      </c>
      <c r="P38" s="8" t="n">
        <v>0</v>
      </c>
      <c r="Q38" s="8" t="n">
        <v>0</v>
      </c>
      <c r="R38" s="8" t="n">
        <v>0</v>
      </c>
      <c r="S38" s="8" t="n">
        <v>0</v>
      </c>
      <c r="T38" s="8" t="n">
        <v>0</v>
      </c>
      <c r="U38" s="8" t="n">
        <v>0</v>
      </c>
      <c r="V38" s="8" t="n">
        <v>0</v>
      </c>
      <c r="W38" s="8" t="n">
        <v>0</v>
      </c>
    </row>
    <row r="39"/>
    <row r="40">
      <c r="A40" s="1" t="inlineStr">
        <is>
          <t>10. ЗАТРАТЫ НА ЭКОЛОГИЮ</t>
        </is>
      </c>
      <c r="B40" s="2" t="inlineStr">
        <is>
          <t>Год</t>
        </is>
      </c>
      <c r="C40" s="6" t="n"/>
      <c r="D40" s="3" t="n">
        <v>1</v>
      </c>
      <c r="E40" s="3" t="n">
        <v>2</v>
      </c>
      <c r="F40" s="3" t="n">
        <v>3</v>
      </c>
      <c r="G40" s="3" t="n">
        <v>4</v>
      </c>
      <c r="H40" s="3" t="n">
        <v>5</v>
      </c>
      <c r="I40" s="3" t="n">
        <v>6</v>
      </c>
      <c r="J40" s="3" t="n">
        <v>7</v>
      </c>
      <c r="K40" s="3" t="n">
        <v>8</v>
      </c>
      <c r="L40" s="3" t="n">
        <v>9</v>
      </c>
      <c r="M40" s="3" t="n">
        <v>10</v>
      </c>
      <c r="N40" s="3" t="n">
        <v>11</v>
      </c>
      <c r="O40" s="3" t="n">
        <v>12</v>
      </c>
      <c r="P40" s="3" t="n">
        <v>13</v>
      </c>
      <c r="Q40" s="3" t="n">
        <v>14</v>
      </c>
      <c r="R40" s="3" t="n">
        <v>15</v>
      </c>
      <c r="S40" s="3" t="n">
        <v>16</v>
      </c>
      <c r="T40" s="3" t="n">
        <v>17</v>
      </c>
      <c r="U40" s="3" t="n">
        <v>18</v>
      </c>
      <c r="V40" s="3" t="n">
        <v>19</v>
      </c>
      <c r="W40" s="3" t="n">
        <v>20</v>
      </c>
    </row>
    <row r="41">
      <c r="A41" s="7" t="n"/>
      <c r="B41" s="2" t="inlineStr">
        <is>
          <t>Количество</t>
        </is>
      </c>
      <c r="C41" s="4" t="inlineStr">
        <is>
          <t>доли ед.</t>
        </is>
      </c>
      <c r="D41" s="8" t="n">
        <v>0.07000000000000001</v>
      </c>
      <c r="E41" s="8" t="n">
        <v>0.07000000000000001</v>
      </c>
      <c r="F41" s="8" t="n">
        <v>0.07000000000000001</v>
      </c>
      <c r="G41" s="8" t="n">
        <v>0.07000000000000001</v>
      </c>
      <c r="H41" s="8" t="n">
        <v>0.07000000000000001</v>
      </c>
      <c r="I41" s="8" t="n">
        <v>0.07000000000000001</v>
      </c>
      <c r="J41" s="8" t="n">
        <v>0.07000000000000001</v>
      </c>
      <c r="K41" s="8" t="n">
        <v>0.07000000000000001</v>
      </c>
      <c r="L41" s="8" t="n">
        <v>0.07000000000000001</v>
      </c>
      <c r="M41" s="8" t="n">
        <v>0.07000000000000001</v>
      </c>
      <c r="N41" s="8" t="n">
        <v>0.07000000000000001</v>
      </c>
      <c r="O41" s="8" t="n">
        <v>0.07000000000000001</v>
      </c>
      <c r="P41" s="8" t="n">
        <v>0.07000000000000001</v>
      </c>
      <c r="Q41" s="8" t="n">
        <v>0.07000000000000001</v>
      </c>
      <c r="R41" s="8" t="n">
        <v>0.07000000000000001</v>
      </c>
      <c r="S41" s="8" t="n">
        <v>0.07000000000000001</v>
      </c>
      <c r="T41" s="8" t="n">
        <v>0.07000000000000001</v>
      </c>
      <c r="U41" s="8" t="n">
        <v>0.07000000000000001</v>
      </c>
      <c r="V41" s="8" t="n">
        <v>0.07000000000000001</v>
      </c>
      <c r="W41" s="8" t="n">
        <v>0.07000000000000001</v>
      </c>
    </row>
    <row r="42">
      <c r="A42" s="9" t="n"/>
      <c r="B42" s="2" t="inlineStr">
        <is>
          <t>Инвестиции</t>
        </is>
      </c>
      <c r="C42" s="4" t="inlineStr">
        <is>
          <t>млн.руб</t>
        </is>
      </c>
      <c r="D42" s="8" t="n">
        <v>222.3816</v>
      </c>
      <c r="E42" s="8" t="n">
        <v>85.25440000000002</v>
      </c>
      <c r="F42" s="8" t="n">
        <v>0</v>
      </c>
      <c r="G42" s="8" t="n">
        <v>0</v>
      </c>
      <c r="H42" s="8" t="n">
        <v>0</v>
      </c>
      <c r="I42" s="8" t="n">
        <v>0</v>
      </c>
      <c r="J42" s="8" t="n">
        <v>0</v>
      </c>
      <c r="K42" s="8" t="n">
        <v>0</v>
      </c>
      <c r="L42" s="8" t="n">
        <v>0</v>
      </c>
      <c r="M42" s="8" t="n">
        <v>0</v>
      </c>
      <c r="N42" s="8" t="n">
        <v>0</v>
      </c>
      <c r="O42" s="8" t="n">
        <v>0</v>
      </c>
      <c r="P42" s="8" t="n">
        <v>0</v>
      </c>
      <c r="Q42" s="8" t="n">
        <v>0</v>
      </c>
      <c r="R42" s="8" t="n">
        <v>0</v>
      </c>
      <c r="S42" s="8" t="n">
        <v>0</v>
      </c>
      <c r="T42" s="8" t="n">
        <v>0</v>
      </c>
      <c r="U42" s="8" t="n">
        <v>0</v>
      </c>
      <c r="V42" s="8" t="n">
        <v>0</v>
      </c>
      <c r="W42" s="8" t="n">
        <v>0</v>
      </c>
    </row>
    <row r="43"/>
    <row r="44">
      <c r="A44" s="1" t="inlineStr">
        <is>
          <t>11. ПРОЧИЕ</t>
        </is>
      </c>
      <c r="B44" s="2" t="inlineStr">
        <is>
          <t>Год</t>
        </is>
      </c>
      <c r="C44" s="6" t="n"/>
      <c r="D44" s="3" t="n">
        <v>1</v>
      </c>
      <c r="E44" s="3" t="n">
        <v>2</v>
      </c>
      <c r="F44" s="3" t="n">
        <v>3</v>
      </c>
      <c r="G44" s="3" t="n">
        <v>4</v>
      </c>
      <c r="H44" s="3" t="n">
        <v>5</v>
      </c>
      <c r="I44" s="3" t="n">
        <v>6</v>
      </c>
      <c r="J44" s="3" t="n">
        <v>7</v>
      </c>
      <c r="K44" s="3" t="n">
        <v>8</v>
      </c>
      <c r="L44" s="3" t="n">
        <v>9</v>
      </c>
      <c r="M44" s="3" t="n">
        <v>10</v>
      </c>
      <c r="N44" s="3" t="n">
        <v>11</v>
      </c>
      <c r="O44" s="3" t="n">
        <v>12</v>
      </c>
      <c r="P44" s="3" t="n">
        <v>13</v>
      </c>
      <c r="Q44" s="3" t="n">
        <v>14</v>
      </c>
      <c r="R44" s="3" t="n">
        <v>15</v>
      </c>
      <c r="S44" s="3" t="n">
        <v>16</v>
      </c>
      <c r="T44" s="3" t="n">
        <v>17</v>
      </c>
      <c r="U44" s="3" t="n">
        <v>18</v>
      </c>
      <c r="V44" s="3" t="n">
        <v>19</v>
      </c>
      <c r="W44" s="3" t="n">
        <v>20</v>
      </c>
    </row>
    <row r="45">
      <c r="A45" s="7" t="n"/>
      <c r="B45" s="2" t="inlineStr">
        <is>
          <t>Количество</t>
        </is>
      </c>
      <c r="C45" s="4" t="inlineStr">
        <is>
          <t>доли ед.</t>
        </is>
      </c>
      <c r="D45" s="8" t="n">
        <v>0.1</v>
      </c>
      <c r="E45" s="8" t="n">
        <v>0.1</v>
      </c>
      <c r="F45" s="8" t="n">
        <v>0.1</v>
      </c>
      <c r="G45" s="8" t="n">
        <v>0.1</v>
      </c>
      <c r="H45" s="8" t="n">
        <v>0.1</v>
      </c>
      <c r="I45" s="8" t="n">
        <v>0.1</v>
      </c>
      <c r="J45" s="8" t="n">
        <v>0.1</v>
      </c>
      <c r="K45" s="8" t="n">
        <v>0.1</v>
      </c>
      <c r="L45" s="8" t="n">
        <v>0.1</v>
      </c>
      <c r="M45" s="8" t="n">
        <v>0.1</v>
      </c>
      <c r="N45" s="8" t="n">
        <v>0.1</v>
      </c>
      <c r="O45" s="8" t="n">
        <v>0.1</v>
      </c>
      <c r="P45" s="8" t="n">
        <v>0.1</v>
      </c>
      <c r="Q45" s="8" t="n">
        <v>0.1</v>
      </c>
      <c r="R45" s="8" t="n">
        <v>0.1</v>
      </c>
      <c r="S45" s="8" t="n">
        <v>0.1</v>
      </c>
      <c r="T45" s="8" t="n">
        <v>0.1</v>
      </c>
      <c r="U45" s="8" t="n">
        <v>0.1</v>
      </c>
      <c r="V45" s="8" t="n">
        <v>0.1</v>
      </c>
      <c r="W45" s="8" t="n">
        <v>0.1</v>
      </c>
    </row>
    <row r="46">
      <c r="A46" s="9" t="n"/>
      <c r="B46" s="2" t="inlineStr">
        <is>
          <t>Инвестиции</t>
        </is>
      </c>
      <c r="C46" s="4" t="inlineStr">
        <is>
          <t>млн.руб</t>
        </is>
      </c>
      <c r="D46" s="8" t="n">
        <v>339.92616</v>
      </c>
      <c r="E46" s="8" t="n">
        <v>130.31744</v>
      </c>
      <c r="F46" s="8" t="n">
        <v>0</v>
      </c>
      <c r="G46" s="8" t="n">
        <v>0</v>
      </c>
      <c r="H46" s="8" t="n">
        <v>0</v>
      </c>
      <c r="I46" s="8" t="n">
        <v>0</v>
      </c>
      <c r="J46" s="8" t="n">
        <v>0</v>
      </c>
      <c r="K46" s="8" t="n">
        <v>0</v>
      </c>
      <c r="L46" s="8" t="n">
        <v>0</v>
      </c>
      <c r="M46" s="8" t="n">
        <v>0</v>
      </c>
      <c r="N46" s="8" t="n">
        <v>0</v>
      </c>
      <c r="O46" s="8" t="n">
        <v>0</v>
      </c>
      <c r="P46" s="8" t="n">
        <v>0</v>
      </c>
      <c r="Q46" s="8" t="n">
        <v>0</v>
      </c>
      <c r="R46" s="8" t="n">
        <v>0</v>
      </c>
      <c r="S46" s="8" t="n">
        <v>0</v>
      </c>
      <c r="T46" s="8" t="n">
        <v>0</v>
      </c>
      <c r="U46" s="8" t="n">
        <v>0</v>
      </c>
      <c r="V46" s="8" t="n">
        <v>0</v>
      </c>
      <c r="W46" s="8" t="n">
        <v>0</v>
      </c>
    </row>
    <row r="47"/>
    <row r="48"/>
    <row r="49">
      <c r="A49" s="17" t="inlineStr">
        <is>
          <t>Production</t>
        </is>
      </c>
    </row>
    <row r="50">
      <c r="A50" s="1" t="inlineStr">
        <is>
          <t>Production</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9" t="n"/>
      <c r="B51" s="2" t="inlineStr">
        <is>
          <t>Базовая добыча нефти</t>
        </is>
      </c>
      <c r="C51" s="4" t="inlineStr">
        <is>
          <t>тыс.т</t>
        </is>
      </c>
      <c r="D51" s="8" t="n">
        <v>72.36</v>
      </c>
      <c r="E51" s="8" t="n">
        <v>651</v>
      </c>
      <c r="F51" s="8" t="n">
        <v>761.28</v>
      </c>
      <c r="G51" s="8" t="n">
        <v>563.9400000000001</v>
      </c>
      <c r="H51" s="8" t="n">
        <v>417.78</v>
      </c>
      <c r="I51" s="8" t="n">
        <v>309.54</v>
      </c>
      <c r="J51" s="8" t="n">
        <v>229.32</v>
      </c>
      <c r="K51" s="8" t="n">
        <v>169.86</v>
      </c>
      <c r="L51" s="8" t="n">
        <v>125.82</v>
      </c>
      <c r="M51" s="8" t="n">
        <v>93.23999999999999</v>
      </c>
      <c r="N51" s="8" t="n">
        <v>69.06</v>
      </c>
      <c r="O51" s="8" t="n">
        <v>51.17999999999999</v>
      </c>
      <c r="P51" s="8" t="n">
        <v>37.92</v>
      </c>
      <c r="Q51" s="8" t="n">
        <v>28.08</v>
      </c>
      <c r="R51" s="8" t="n">
        <v>20.82</v>
      </c>
      <c r="S51" s="8" t="n">
        <v>15.42</v>
      </c>
      <c r="T51" s="8" t="n">
        <v>11.4</v>
      </c>
      <c r="U51" s="8" t="n">
        <v>8.460000000000001</v>
      </c>
      <c r="V51" s="8" t="n">
        <v>6.24</v>
      </c>
      <c r="W51" s="8" t="n">
        <v>4.619999999999999</v>
      </c>
    </row>
    <row r="52"/>
    <row r="53"/>
    <row r="54">
      <c r="A54" s="17" t="inlineStr">
        <is>
          <t>OPEX</t>
        </is>
      </c>
    </row>
    <row r="55">
      <c r="A55" s="1" t="inlineStr">
        <is>
          <t>обслуживание добывающих скважин</t>
        </is>
      </c>
      <c r="B55" s="2" t="inlineStr">
        <is>
          <t>Год</t>
        </is>
      </c>
      <c r="C55" s="6" t="n"/>
      <c r="D55" s="3" t="n">
        <v>1</v>
      </c>
      <c r="E55" s="3" t="n">
        <v>2</v>
      </c>
      <c r="F55" s="3" t="n">
        <v>3</v>
      </c>
      <c r="G55" s="3" t="n">
        <v>4</v>
      </c>
      <c r="H55" s="3" t="n">
        <v>5</v>
      </c>
      <c r="I55" s="3" t="n">
        <v>6</v>
      </c>
      <c r="J55" s="3" t="n">
        <v>7</v>
      </c>
      <c r="K55" s="3" t="n">
        <v>8</v>
      </c>
      <c r="L55" s="3" t="n">
        <v>9</v>
      </c>
      <c r="M55" s="3" t="n">
        <v>10</v>
      </c>
      <c r="N55" s="3" t="n">
        <v>11</v>
      </c>
      <c r="O55" s="3" t="n">
        <v>12</v>
      </c>
      <c r="P55" s="3" t="n">
        <v>13</v>
      </c>
      <c r="Q55" s="3" t="n">
        <v>14</v>
      </c>
      <c r="R55" s="3" t="n">
        <v>15</v>
      </c>
      <c r="S55" s="3" t="n">
        <v>16</v>
      </c>
      <c r="T55" s="3" t="n">
        <v>17</v>
      </c>
      <c r="U55" s="3" t="n">
        <v>18</v>
      </c>
      <c r="V55" s="3" t="n">
        <v>19</v>
      </c>
      <c r="W55" s="3" t="n">
        <v>20</v>
      </c>
    </row>
    <row r="56">
      <c r="A56" s="7" t="n"/>
      <c r="B56" s="2" t="inlineStr">
        <is>
          <t>Количество</t>
        </is>
      </c>
      <c r="C56" s="4" t="inlineStr">
        <is>
          <t>единиц</t>
        </is>
      </c>
      <c r="D56" s="8" t="n">
        <v>20</v>
      </c>
      <c r="E56" s="8" t="n">
        <v>30</v>
      </c>
      <c r="F56" s="8" t="n">
        <v>30</v>
      </c>
      <c r="G56" s="8" t="n">
        <v>30</v>
      </c>
      <c r="H56" s="8" t="n">
        <v>30</v>
      </c>
      <c r="I56" s="8" t="n">
        <v>30</v>
      </c>
      <c r="J56" s="8" t="n">
        <v>30</v>
      </c>
      <c r="K56" s="8" t="n">
        <v>30</v>
      </c>
      <c r="L56" s="8" t="n">
        <v>30</v>
      </c>
      <c r="M56" s="8" t="n">
        <v>30</v>
      </c>
      <c r="N56" s="8" t="n">
        <v>30</v>
      </c>
      <c r="O56" s="8" t="n">
        <v>30</v>
      </c>
      <c r="P56" s="8" t="n">
        <v>30</v>
      </c>
      <c r="Q56" s="8" t="n">
        <v>30</v>
      </c>
      <c r="R56" s="8" t="n">
        <v>30</v>
      </c>
      <c r="S56" s="8" t="n">
        <v>30</v>
      </c>
      <c r="T56" s="8" t="n">
        <v>30</v>
      </c>
      <c r="U56" s="8" t="n">
        <v>30</v>
      </c>
      <c r="V56" s="8" t="n">
        <v>30</v>
      </c>
      <c r="W56" s="8" t="n">
        <v>30</v>
      </c>
    </row>
    <row r="57">
      <c r="A57" s="9" t="n"/>
      <c r="B57" s="2" t="inlineStr">
        <is>
          <t>Затраты</t>
        </is>
      </c>
      <c r="C57" s="4" t="inlineStr">
        <is>
          <t>млн.руб</t>
        </is>
      </c>
      <c r="D57" s="8" t="n">
        <v>26.4</v>
      </c>
      <c r="E57" s="8" t="n">
        <v>39.6</v>
      </c>
      <c r="F57" s="8" t="n">
        <v>39.6</v>
      </c>
      <c r="G57" s="8" t="n">
        <v>39.6</v>
      </c>
      <c r="H57" s="8" t="n">
        <v>39.6</v>
      </c>
      <c r="I57" s="8" t="n">
        <v>39.6</v>
      </c>
      <c r="J57" s="8" t="n">
        <v>39.6</v>
      </c>
      <c r="K57" s="8" t="n">
        <v>39.6</v>
      </c>
      <c r="L57" s="8" t="n">
        <v>39.6</v>
      </c>
      <c r="M57" s="8" t="n">
        <v>39.6</v>
      </c>
      <c r="N57" s="8" t="n">
        <v>39.6</v>
      </c>
      <c r="O57" s="8" t="n">
        <v>39.6</v>
      </c>
      <c r="P57" s="8" t="n">
        <v>39.6</v>
      </c>
      <c r="Q57" s="8" t="n">
        <v>39.6</v>
      </c>
      <c r="R57" s="8" t="n">
        <v>39.6</v>
      </c>
      <c r="S57" s="8" t="n">
        <v>39.6</v>
      </c>
      <c r="T57" s="8" t="n">
        <v>39.6</v>
      </c>
      <c r="U57" s="8" t="n">
        <v>39.6</v>
      </c>
      <c r="V57" s="8" t="n">
        <v>39.6</v>
      </c>
      <c r="W57" s="8" t="n">
        <v>39.6</v>
      </c>
    </row>
    <row r="58"/>
    <row r="59">
      <c r="A59" s="1" t="inlineStr">
        <is>
          <t>обслуживание нагнетательных скважин</t>
        </is>
      </c>
      <c r="B59" s="2" t="inlineStr">
        <is>
          <t>Год</t>
        </is>
      </c>
      <c r="C59" s="6" t="n"/>
      <c r="D59" s="3" t="n">
        <v>1</v>
      </c>
      <c r="E59" s="3" t="n">
        <v>2</v>
      </c>
      <c r="F59" s="3" t="n">
        <v>3</v>
      </c>
      <c r="G59" s="3" t="n">
        <v>4</v>
      </c>
      <c r="H59" s="3" t="n">
        <v>5</v>
      </c>
      <c r="I59" s="3" t="n">
        <v>6</v>
      </c>
      <c r="J59" s="3" t="n">
        <v>7</v>
      </c>
      <c r="K59" s="3" t="n">
        <v>8</v>
      </c>
      <c r="L59" s="3" t="n">
        <v>9</v>
      </c>
      <c r="M59" s="3" t="n">
        <v>10</v>
      </c>
      <c r="N59" s="3" t="n">
        <v>11</v>
      </c>
      <c r="O59" s="3" t="n">
        <v>12</v>
      </c>
      <c r="P59" s="3" t="n">
        <v>13</v>
      </c>
      <c r="Q59" s="3" t="n">
        <v>14</v>
      </c>
      <c r="R59" s="3" t="n">
        <v>15</v>
      </c>
      <c r="S59" s="3" t="n">
        <v>16</v>
      </c>
      <c r="T59" s="3" t="n">
        <v>17</v>
      </c>
      <c r="U59" s="3" t="n">
        <v>18</v>
      </c>
      <c r="V59" s="3" t="n">
        <v>19</v>
      </c>
      <c r="W59" s="3" t="n">
        <v>20</v>
      </c>
    </row>
    <row r="60">
      <c r="A60" s="7" t="n"/>
      <c r="B60" s="2" t="inlineStr">
        <is>
          <t>Количество</t>
        </is>
      </c>
      <c r="C60" s="4" t="inlineStr">
        <is>
          <t>единиц</t>
        </is>
      </c>
      <c r="D60" s="8" t="n">
        <v>10</v>
      </c>
      <c r="E60" s="8" t="n">
        <v>10</v>
      </c>
      <c r="F60" s="8" t="n">
        <v>10</v>
      </c>
      <c r="G60" s="8" t="n">
        <v>10</v>
      </c>
      <c r="H60" s="8" t="n">
        <v>10</v>
      </c>
      <c r="I60" s="8" t="n">
        <v>10</v>
      </c>
      <c r="J60" s="8" t="n">
        <v>10</v>
      </c>
      <c r="K60" s="8" t="n">
        <v>10</v>
      </c>
      <c r="L60" s="8" t="n">
        <v>10</v>
      </c>
      <c r="M60" s="8" t="n">
        <v>10</v>
      </c>
      <c r="N60" s="8" t="n">
        <v>10</v>
      </c>
      <c r="O60" s="8" t="n">
        <v>10</v>
      </c>
      <c r="P60" s="8" t="n">
        <v>10</v>
      </c>
      <c r="Q60" s="8" t="n">
        <v>10</v>
      </c>
      <c r="R60" s="8" t="n">
        <v>10</v>
      </c>
      <c r="S60" s="8" t="n">
        <v>10</v>
      </c>
      <c r="T60" s="8" t="n">
        <v>10</v>
      </c>
      <c r="U60" s="8" t="n">
        <v>10</v>
      </c>
      <c r="V60" s="8" t="n">
        <v>10</v>
      </c>
      <c r="W60" s="8" t="n">
        <v>10</v>
      </c>
    </row>
    <row r="61">
      <c r="A61" s="9" t="n"/>
      <c r="B61" s="2" t="inlineStr">
        <is>
          <t>Затраты</t>
        </is>
      </c>
      <c r="C61" s="4" t="inlineStr">
        <is>
          <t>млн.руб</t>
        </is>
      </c>
      <c r="D61" s="8" t="n">
        <v>8.4</v>
      </c>
      <c r="E61" s="8" t="n">
        <v>8.4</v>
      </c>
      <c r="F61" s="8" t="n">
        <v>8.4</v>
      </c>
      <c r="G61" s="8" t="n">
        <v>8.4</v>
      </c>
      <c r="H61" s="8" t="n">
        <v>8.4</v>
      </c>
      <c r="I61" s="8" t="n">
        <v>8.4</v>
      </c>
      <c r="J61" s="8" t="n">
        <v>8.4</v>
      </c>
      <c r="K61" s="8" t="n">
        <v>8.4</v>
      </c>
      <c r="L61" s="8" t="n">
        <v>8.4</v>
      </c>
      <c r="M61" s="8" t="n">
        <v>8.4</v>
      </c>
      <c r="N61" s="8" t="n">
        <v>8.4</v>
      </c>
      <c r="O61" s="8" t="n">
        <v>8.4</v>
      </c>
      <c r="P61" s="8" t="n">
        <v>8.4</v>
      </c>
      <c r="Q61" s="8" t="n">
        <v>8.4</v>
      </c>
      <c r="R61" s="8" t="n">
        <v>8.4</v>
      </c>
      <c r="S61" s="8" t="n">
        <v>8.4</v>
      </c>
      <c r="T61" s="8" t="n">
        <v>8.4</v>
      </c>
      <c r="U61" s="8" t="n">
        <v>8.4</v>
      </c>
      <c r="V61" s="8" t="n">
        <v>8.4</v>
      </c>
      <c r="W61" s="8" t="n">
        <v>8.4</v>
      </c>
    </row>
    <row r="62"/>
    <row r="63">
      <c r="A63" s="1" t="inlineStr">
        <is>
          <t>подготовка нефти</t>
        </is>
      </c>
      <c r="B63" s="2" t="inlineStr">
        <is>
          <t>Год</t>
        </is>
      </c>
      <c r="C63" s="6" t="n"/>
      <c r="D63" s="3" t="n">
        <v>1</v>
      </c>
      <c r="E63" s="3" t="n">
        <v>2</v>
      </c>
      <c r="F63" s="3" t="n">
        <v>3</v>
      </c>
      <c r="G63" s="3" t="n">
        <v>4</v>
      </c>
      <c r="H63" s="3" t="n">
        <v>5</v>
      </c>
      <c r="I63" s="3" t="n">
        <v>6</v>
      </c>
      <c r="J63" s="3" t="n">
        <v>7</v>
      </c>
      <c r="K63" s="3" t="n">
        <v>8</v>
      </c>
      <c r="L63" s="3" t="n">
        <v>9</v>
      </c>
      <c r="M63" s="3" t="n">
        <v>10</v>
      </c>
      <c r="N63" s="3" t="n">
        <v>11</v>
      </c>
      <c r="O63" s="3" t="n">
        <v>12</v>
      </c>
      <c r="P63" s="3" t="n">
        <v>13</v>
      </c>
      <c r="Q63" s="3" t="n">
        <v>14</v>
      </c>
      <c r="R63" s="3" t="n">
        <v>15</v>
      </c>
      <c r="S63" s="3" t="n">
        <v>16</v>
      </c>
      <c r="T63" s="3" t="n">
        <v>17</v>
      </c>
      <c r="U63" s="3" t="n">
        <v>18</v>
      </c>
      <c r="V63" s="3" t="n">
        <v>19</v>
      </c>
      <c r="W63" s="3" t="n">
        <v>20</v>
      </c>
    </row>
    <row r="64">
      <c r="A64" s="7" t="n"/>
      <c r="B64" s="2" t="inlineStr">
        <is>
          <t>Количество</t>
        </is>
      </c>
      <c r="C64" s="4" t="inlineStr">
        <is>
          <t>тыс.т</t>
        </is>
      </c>
      <c r="D64" s="8" t="n">
        <v>72.36</v>
      </c>
      <c r="E64" s="8" t="n">
        <v>651</v>
      </c>
      <c r="F64" s="8" t="n">
        <v>761.28</v>
      </c>
      <c r="G64" s="8" t="n">
        <v>563.9400000000001</v>
      </c>
      <c r="H64" s="8" t="n">
        <v>417.78</v>
      </c>
      <c r="I64" s="8" t="n">
        <v>309.54</v>
      </c>
      <c r="J64" s="8" t="n">
        <v>229.32</v>
      </c>
      <c r="K64" s="8" t="n">
        <v>169.86</v>
      </c>
      <c r="L64" s="8" t="n">
        <v>125.82</v>
      </c>
      <c r="M64" s="8" t="n">
        <v>93.23999999999999</v>
      </c>
      <c r="N64" s="8" t="n">
        <v>69.06</v>
      </c>
      <c r="O64" s="8" t="n">
        <v>51.17999999999999</v>
      </c>
      <c r="P64" s="8" t="n">
        <v>37.92</v>
      </c>
      <c r="Q64" s="8" t="n">
        <v>28.08</v>
      </c>
      <c r="R64" s="8" t="n">
        <v>20.82</v>
      </c>
      <c r="S64" s="8" t="n">
        <v>15.42</v>
      </c>
      <c r="T64" s="8" t="n">
        <v>11.4</v>
      </c>
      <c r="U64" s="8" t="n">
        <v>8.460000000000001</v>
      </c>
      <c r="V64" s="8" t="n">
        <v>6.24</v>
      </c>
      <c r="W64" s="8" t="n">
        <v>4.619999999999999</v>
      </c>
    </row>
    <row r="65">
      <c r="A65" s="9" t="n"/>
      <c r="B65" s="2" t="inlineStr">
        <is>
          <t>Затраты</t>
        </is>
      </c>
      <c r="C65" s="4" t="inlineStr">
        <is>
          <t>млн.руб</t>
        </is>
      </c>
      <c r="D65" s="8" t="n">
        <v>3.885732</v>
      </c>
      <c r="E65" s="8" t="n">
        <v>34.9587</v>
      </c>
      <c r="F65" s="8" t="n">
        <v>40.880736</v>
      </c>
      <c r="G65" s="8" t="n">
        <v>30.283578</v>
      </c>
      <c r="H65" s="8" t="n">
        <v>22.434786</v>
      </c>
      <c r="I65" s="8" t="n">
        <v>16.622298</v>
      </c>
      <c r="J65" s="8" t="n">
        <v>12.314484</v>
      </c>
      <c r="K65" s="8" t="n">
        <v>9.121482</v>
      </c>
      <c r="L65" s="8" t="n">
        <v>6.756534000000001</v>
      </c>
      <c r="M65" s="8" t="n">
        <v>5.006988</v>
      </c>
      <c r="N65" s="8" t="n">
        <v>3.708522</v>
      </c>
      <c r="O65" s="8" t="n">
        <v>2.748366</v>
      </c>
      <c r="P65" s="8" t="n">
        <v>2.036304</v>
      </c>
      <c r="Q65" s="8" t="n">
        <v>1.507896</v>
      </c>
      <c r="R65" s="8" t="n">
        <v>1.118034</v>
      </c>
      <c r="S65" s="8" t="n">
        <v>0.828054</v>
      </c>
      <c r="T65" s="8" t="n">
        <v>0.6121799999999999</v>
      </c>
      <c r="U65" s="8" t="n">
        <v>0.454302</v>
      </c>
      <c r="V65" s="8" t="n">
        <v>0.3350880000000001</v>
      </c>
      <c r="W65" s="8" t="n">
        <v>0.248094</v>
      </c>
    </row>
    <row r="66"/>
    <row r="67">
      <c r="A67" s="1" t="inlineStr">
        <is>
          <t>сбор и транспорт нефти</t>
        </is>
      </c>
      <c r="B67" s="2" t="inlineStr">
        <is>
          <t>Год</t>
        </is>
      </c>
      <c r="C67" s="6" t="n"/>
      <c r="D67" s="3" t="n">
        <v>1</v>
      </c>
      <c r="E67" s="3" t="n">
        <v>2</v>
      </c>
      <c r="F67" s="3" t="n">
        <v>3</v>
      </c>
      <c r="G67" s="3" t="n">
        <v>4</v>
      </c>
      <c r="H67" s="3" t="n">
        <v>5</v>
      </c>
      <c r="I67" s="3" t="n">
        <v>6</v>
      </c>
      <c r="J67" s="3" t="n">
        <v>7</v>
      </c>
      <c r="K67" s="3" t="n">
        <v>8</v>
      </c>
      <c r="L67" s="3" t="n">
        <v>9</v>
      </c>
      <c r="M67" s="3" t="n">
        <v>10</v>
      </c>
      <c r="N67" s="3" t="n">
        <v>11</v>
      </c>
      <c r="O67" s="3" t="n">
        <v>12</v>
      </c>
      <c r="P67" s="3" t="n">
        <v>13</v>
      </c>
      <c r="Q67" s="3" t="n">
        <v>14</v>
      </c>
      <c r="R67" s="3" t="n">
        <v>15</v>
      </c>
      <c r="S67" s="3" t="n">
        <v>16</v>
      </c>
      <c r="T67" s="3" t="n">
        <v>17</v>
      </c>
      <c r="U67" s="3" t="n">
        <v>18</v>
      </c>
      <c r="V67" s="3" t="n">
        <v>19</v>
      </c>
      <c r="W67" s="3" t="n">
        <v>20</v>
      </c>
    </row>
    <row r="68">
      <c r="A68" s="7" t="n"/>
      <c r="B68" s="2" t="inlineStr">
        <is>
          <t>Количество</t>
        </is>
      </c>
      <c r="C68" s="4" t="inlineStr">
        <is>
          <t>тыс.т</t>
        </is>
      </c>
      <c r="D68" s="8" t="n">
        <v>72.36</v>
      </c>
      <c r="E68" s="8" t="n">
        <v>651</v>
      </c>
      <c r="F68" s="8" t="n">
        <v>761.28</v>
      </c>
      <c r="G68" s="8" t="n">
        <v>563.9400000000001</v>
      </c>
      <c r="H68" s="8" t="n">
        <v>417.78</v>
      </c>
      <c r="I68" s="8" t="n">
        <v>309.54</v>
      </c>
      <c r="J68" s="8" t="n">
        <v>229.32</v>
      </c>
      <c r="K68" s="8" t="n">
        <v>169.86</v>
      </c>
      <c r="L68" s="8" t="n">
        <v>125.82</v>
      </c>
      <c r="M68" s="8" t="n">
        <v>93.23999999999999</v>
      </c>
      <c r="N68" s="8" t="n">
        <v>69.06</v>
      </c>
      <c r="O68" s="8" t="n">
        <v>51.17999999999999</v>
      </c>
      <c r="P68" s="8" t="n">
        <v>37.92</v>
      </c>
      <c r="Q68" s="8" t="n">
        <v>28.08</v>
      </c>
      <c r="R68" s="8" t="n">
        <v>20.82</v>
      </c>
      <c r="S68" s="8" t="n">
        <v>15.42</v>
      </c>
      <c r="T68" s="8" t="n">
        <v>11.4</v>
      </c>
      <c r="U68" s="8" t="n">
        <v>8.460000000000001</v>
      </c>
      <c r="V68" s="8" t="n">
        <v>6.24</v>
      </c>
      <c r="W68" s="8" t="n">
        <v>4.619999999999999</v>
      </c>
    </row>
    <row r="69">
      <c r="A69" s="9" t="n"/>
      <c r="B69" s="2" t="inlineStr">
        <is>
          <t>Затраты</t>
        </is>
      </c>
      <c r="C69" s="4" t="inlineStr">
        <is>
          <t>млн.руб</t>
        </is>
      </c>
      <c r="D69" s="8" t="n">
        <v>3.54564</v>
      </c>
      <c r="E69" s="8" t="n">
        <v>31.899</v>
      </c>
      <c r="F69" s="8" t="n">
        <v>37.30272</v>
      </c>
      <c r="G69" s="8" t="n">
        <v>27.63306</v>
      </c>
      <c r="H69" s="8" t="n">
        <v>20.47122</v>
      </c>
      <c r="I69" s="8" t="n">
        <v>15.16746</v>
      </c>
      <c r="J69" s="8" t="n">
        <v>11.23668</v>
      </c>
      <c r="K69" s="8" t="n">
        <v>8.323139999999999</v>
      </c>
      <c r="L69" s="8" t="n">
        <v>6.16518</v>
      </c>
      <c r="M69" s="8" t="n">
        <v>4.56876</v>
      </c>
      <c r="N69" s="8" t="n">
        <v>3.38394</v>
      </c>
      <c r="O69" s="8" t="n">
        <v>2.50782</v>
      </c>
      <c r="P69" s="8" t="n">
        <v>1.85808</v>
      </c>
      <c r="Q69" s="8" t="n">
        <v>1.37592</v>
      </c>
      <c r="R69" s="8" t="n">
        <v>1.02018</v>
      </c>
      <c r="S69" s="8" t="n">
        <v>0.7555799999999999</v>
      </c>
      <c r="T69" s="8" t="n">
        <v>0.5585999999999999</v>
      </c>
      <c r="U69" s="8" t="n">
        <v>0.41454</v>
      </c>
      <c r="V69" s="8" t="n">
        <v>0.30576</v>
      </c>
      <c r="W69" s="8" t="n">
        <v>0.22638</v>
      </c>
    </row>
    <row r="70"/>
    <row r="71">
      <c r="A71" s="1" t="inlineStr">
        <is>
          <t>закачка воды</t>
        </is>
      </c>
      <c r="B71" s="2" t="inlineStr">
        <is>
          <t>Год</t>
        </is>
      </c>
      <c r="C71" s="6" t="n"/>
      <c r="D71" s="3" t="n">
        <v>1</v>
      </c>
      <c r="E71" s="3" t="n">
        <v>2</v>
      </c>
      <c r="F71" s="3" t="n">
        <v>3</v>
      </c>
      <c r="G71" s="3" t="n">
        <v>4</v>
      </c>
      <c r="H71" s="3" t="n">
        <v>5</v>
      </c>
      <c r="I71" s="3" t="n">
        <v>6</v>
      </c>
      <c r="J71" s="3" t="n">
        <v>7</v>
      </c>
      <c r="K71" s="3" t="n">
        <v>8</v>
      </c>
      <c r="L71" s="3" t="n">
        <v>9</v>
      </c>
      <c r="M71" s="3" t="n">
        <v>10</v>
      </c>
      <c r="N71" s="3" t="n">
        <v>11</v>
      </c>
      <c r="O71" s="3" t="n">
        <v>12</v>
      </c>
      <c r="P71" s="3" t="n">
        <v>13</v>
      </c>
      <c r="Q71" s="3" t="n">
        <v>14</v>
      </c>
      <c r="R71" s="3" t="n">
        <v>15</v>
      </c>
      <c r="S71" s="3" t="n">
        <v>16</v>
      </c>
      <c r="T71" s="3" t="n">
        <v>17</v>
      </c>
      <c r="U71" s="3" t="n">
        <v>18</v>
      </c>
      <c r="V71" s="3" t="n">
        <v>19</v>
      </c>
      <c r="W71" s="3" t="n">
        <v>20</v>
      </c>
    </row>
    <row r="72">
      <c r="A72" s="7" t="n"/>
      <c r="B72" s="2" t="inlineStr">
        <is>
          <t>Количество</t>
        </is>
      </c>
      <c r="C72" s="4" t="inlineStr">
        <is>
          <t>тыс.м3</t>
        </is>
      </c>
      <c r="D72" s="8" t="n">
        <v>0</v>
      </c>
      <c r="E72" s="8" t="n">
        <v>0</v>
      </c>
      <c r="F72" s="8" t="n">
        <v>0</v>
      </c>
      <c r="G72" s="8" t="n">
        <v>0</v>
      </c>
      <c r="H72" s="8" t="n">
        <v>0</v>
      </c>
      <c r="I72" s="8" t="n">
        <v>0</v>
      </c>
      <c r="J72" s="8" t="n">
        <v>0</v>
      </c>
      <c r="K72" s="8" t="n">
        <v>0</v>
      </c>
      <c r="L72" s="8" t="n">
        <v>0</v>
      </c>
      <c r="M72" s="8" t="n">
        <v>0</v>
      </c>
      <c r="N72" s="8" t="n">
        <v>0</v>
      </c>
      <c r="O72" s="8" t="n">
        <v>0</v>
      </c>
      <c r="P72" s="8" t="n">
        <v>0</v>
      </c>
      <c r="Q72" s="8" t="n">
        <v>0</v>
      </c>
      <c r="R72" s="8" t="n">
        <v>0</v>
      </c>
      <c r="S72" s="8" t="n">
        <v>0</v>
      </c>
      <c r="T72" s="8" t="n">
        <v>0</v>
      </c>
      <c r="U72" s="8" t="n">
        <v>0</v>
      </c>
      <c r="V72" s="8" t="n">
        <v>0</v>
      </c>
      <c r="W72" s="8" t="n">
        <v>0</v>
      </c>
    </row>
    <row r="73">
      <c r="A73" s="9" t="n"/>
      <c r="B73" s="2" t="inlineStr">
        <is>
          <t>Затраты</t>
        </is>
      </c>
      <c r="C73" s="4" t="inlineStr">
        <is>
          <t>млн.руб</t>
        </is>
      </c>
      <c r="D73" s="8" t="n">
        <v>0</v>
      </c>
      <c r="E73" s="8" t="n">
        <v>0</v>
      </c>
      <c r="F73" s="8" t="n">
        <v>0</v>
      </c>
      <c r="G73" s="8" t="n">
        <v>0</v>
      </c>
      <c r="H73" s="8" t="n">
        <v>0</v>
      </c>
      <c r="I73" s="8" t="n">
        <v>0</v>
      </c>
      <c r="J73" s="8" t="n">
        <v>0</v>
      </c>
      <c r="K73" s="8" t="n">
        <v>0</v>
      </c>
      <c r="L73" s="8" t="n">
        <v>0</v>
      </c>
      <c r="M73" s="8" t="n">
        <v>0</v>
      </c>
      <c r="N73" s="8" t="n">
        <v>0</v>
      </c>
      <c r="O73" s="8" t="n">
        <v>0</v>
      </c>
      <c r="P73" s="8" t="n">
        <v>0</v>
      </c>
      <c r="Q73" s="8" t="n">
        <v>0</v>
      </c>
      <c r="R73" s="8" t="n">
        <v>0</v>
      </c>
      <c r="S73" s="8" t="n">
        <v>0</v>
      </c>
      <c r="T73" s="8" t="n">
        <v>0</v>
      </c>
      <c r="U73" s="8" t="n">
        <v>0</v>
      </c>
      <c r="V73" s="8" t="n">
        <v>0</v>
      </c>
      <c r="W73" s="8" t="n">
        <v>0</v>
      </c>
    </row>
    <row r="74"/>
    <row r="75">
      <c r="A75" s="1" t="inlineStr">
        <is>
          <t>Механизированное извлечение нефти</t>
        </is>
      </c>
      <c r="B75" s="2" t="inlineStr">
        <is>
          <t>Год</t>
        </is>
      </c>
      <c r="C75" s="6" t="n"/>
      <c r="D75" s="3" t="n">
        <v>1</v>
      </c>
      <c r="E75" s="3" t="n">
        <v>2</v>
      </c>
      <c r="F75" s="3" t="n">
        <v>3</v>
      </c>
      <c r="G75" s="3" t="n">
        <v>4</v>
      </c>
      <c r="H75" s="3" t="n">
        <v>5</v>
      </c>
      <c r="I75" s="3" t="n">
        <v>6</v>
      </c>
      <c r="J75" s="3" t="n">
        <v>7</v>
      </c>
      <c r="K75" s="3" t="n">
        <v>8</v>
      </c>
      <c r="L75" s="3" t="n">
        <v>9</v>
      </c>
      <c r="M75" s="3" t="n">
        <v>10</v>
      </c>
      <c r="N75" s="3" t="n">
        <v>11</v>
      </c>
      <c r="O75" s="3" t="n">
        <v>12</v>
      </c>
      <c r="P75" s="3" t="n">
        <v>13</v>
      </c>
      <c r="Q75" s="3" t="n">
        <v>14</v>
      </c>
      <c r="R75" s="3" t="n">
        <v>15</v>
      </c>
      <c r="S75" s="3" t="n">
        <v>16</v>
      </c>
      <c r="T75" s="3" t="n">
        <v>17</v>
      </c>
      <c r="U75" s="3" t="n">
        <v>18</v>
      </c>
      <c r="V75" s="3" t="n">
        <v>19</v>
      </c>
      <c r="W75" s="3" t="n">
        <v>20</v>
      </c>
    </row>
    <row r="76">
      <c r="A76" s="7" t="n"/>
      <c r="B76" s="2" t="inlineStr">
        <is>
          <t>Количество</t>
        </is>
      </c>
      <c r="C76" s="4" t="inlineStr">
        <is>
          <t>тыс.т</t>
        </is>
      </c>
      <c r="D76" s="8" t="n">
        <v>72.36</v>
      </c>
      <c r="E76" s="8" t="n">
        <v>651</v>
      </c>
      <c r="F76" s="8" t="n">
        <v>761.28</v>
      </c>
      <c r="G76" s="8" t="n">
        <v>563.9400000000001</v>
      </c>
      <c r="H76" s="8" t="n">
        <v>417.78</v>
      </c>
      <c r="I76" s="8" t="n">
        <v>309.54</v>
      </c>
      <c r="J76" s="8" t="n">
        <v>229.32</v>
      </c>
      <c r="K76" s="8" t="n">
        <v>169.86</v>
      </c>
      <c r="L76" s="8" t="n">
        <v>125.82</v>
      </c>
      <c r="M76" s="8" t="n">
        <v>93.23999999999999</v>
      </c>
      <c r="N76" s="8" t="n">
        <v>69.06</v>
      </c>
      <c r="O76" s="8" t="n">
        <v>51.17999999999999</v>
      </c>
      <c r="P76" s="8" t="n">
        <v>37.92</v>
      </c>
      <c r="Q76" s="8" t="n">
        <v>28.08</v>
      </c>
      <c r="R76" s="8" t="n">
        <v>20.82</v>
      </c>
      <c r="S76" s="8" t="n">
        <v>15.42</v>
      </c>
      <c r="T76" s="8" t="n">
        <v>11.4</v>
      </c>
      <c r="U76" s="8" t="n">
        <v>8.460000000000001</v>
      </c>
      <c r="V76" s="8" t="n">
        <v>6.24</v>
      </c>
      <c r="W76" s="8" t="n">
        <v>4.619999999999999</v>
      </c>
    </row>
    <row r="77">
      <c r="A77" s="9" t="n"/>
      <c r="B77" s="2" t="inlineStr">
        <is>
          <t>Затраты</t>
        </is>
      </c>
      <c r="C77" s="4" t="inlineStr">
        <is>
          <t>млн.руб</t>
        </is>
      </c>
      <c r="D77" s="8" t="n">
        <v>1.707696</v>
      </c>
      <c r="E77" s="8" t="n">
        <v>15.3636</v>
      </c>
      <c r="F77" s="8" t="n">
        <v>17.96620800000001</v>
      </c>
      <c r="G77" s="8" t="n">
        <v>13.308984</v>
      </c>
      <c r="H77" s="8" t="n">
        <v>9.859608000000001</v>
      </c>
      <c r="I77" s="8" t="n">
        <v>7.305144000000001</v>
      </c>
      <c r="J77" s="8" t="n">
        <v>5.411952000000001</v>
      </c>
      <c r="K77" s="8" t="n">
        <v>4.008696</v>
      </c>
      <c r="L77" s="8" t="n">
        <v>2.969352000000001</v>
      </c>
      <c r="M77" s="8" t="n">
        <v>2.200464000000001</v>
      </c>
      <c r="N77" s="8" t="n">
        <v>1.629816</v>
      </c>
      <c r="O77" s="8" t="n">
        <v>1.207848</v>
      </c>
      <c r="P77" s="8" t="n">
        <v>0.8949120000000002</v>
      </c>
      <c r="Q77" s="8" t="n">
        <v>0.6626880000000002</v>
      </c>
      <c r="R77" s="8" t="n">
        <v>0.4913520000000001</v>
      </c>
      <c r="S77" s="8" t="n">
        <v>0.363912</v>
      </c>
      <c r="T77" s="8" t="n">
        <v>0.26904</v>
      </c>
      <c r="U77" s="8" t="n">
        <v>0.199656</v>
      </c>
      <c r="V77" s="8" t="n">
        <v>0.147264</v>
      </c>
      <c r="W77" s="8" t="n">
        <v>0.109032</v>
      </c>
    </row>
    <row r="78"/>
    <row r="79">
      <c r="A79" s="1" t="inlineStr">
        <is>
          <t>ГРП</t>
        </is>
      </c>
      <c r="B79" s="2" t="inlineStr">
        <is>
          <t>Год</t>
        </is>
      </c>
      <c r="C79" s="6" t="n"/>
      <c r="D79" s="3" t="n">
        <v>1</v>
      </c>
      <c r="E79" s="3" t="n">
        <v>2</v>
      </c>
      <c r="F79" s="3" t="n">
        <v>3</v>
      </c>
      <c r="G79" s="3" t="n">
        <v>4</v>
      </c>
      <c r="H79" s="3" t="n">
        <v>5</v>
      </c>
      <c r="I79" s="3" t="n">
        <v>6</v>
      </c>
      <c r="J79" s="3" t="n">
        <v>7</v>
      </c>
      <c r="K79" s="3" t="n">
        <v>8</v>
      </c>
      <c r="L79" s="3" t="n">
        <v>9</v>
      </c>
      <c r="M79" s="3" t="n">
        <v>10</v>
      </c>
      <c r="N79" s="3" t="n">
        <v>11</v>
      </c>
      <c r="O79" s="3" t="n">
        <v>12</v>
      </c>
      <c r="P79" s="3" t="n">
        <v>13</v>
      </c>
      <c r="Q79" s="3" t="n">
        <v>14</v>
      </c>
      <c r="R79" s="3" t="n">
        <v>15</v>
      </c>
      <c r="S79" s="3" t="n">
        <v>16</v>
      </c>
      <c r="T79" s="3" t="n">
        <v>17</v>
      </c>
      <c r="U79" s="3" t="n">
        <v>18</v>
      </c>
      <c r="V79" s="3" t="n">
        <v>19</v>
      </c>
      <c r="W79" s="3" t="n">
        <v>20</v>
      </c>
    </row>
    <row r="80">
      <c r="A80" s="7" t="n"/>
      <c r="B80" s="2" t="inlineStr">
        <is>
          <t>Количество</t>
        </is>
      </c>
      <c r="C80" s="4" t="inlineStr">
        <is>
          <t>единиц</t>
        </is>
      </c>
      <c r="D80" s="8" t="n">
        <v>0</v>
      </c>
      <c r="E80" s="8" t="n">
        <v>0</v>
      </c>
      <c r="F80" s="8" t="n">
        <v>0</v>
      </c>
      <c r="G80" s="8" t="n">
        <v>0</v>
      </c>
      <c r="H80" s="8" t="n">
        <v>0</v>
      </c>
      <c r="I80" s="8" t="n">
        <v>0</v>
      </c>
      <c r="J80" s="8" t="n">
        <v>0</v>
      </c>
      <c r="K80" s="8" t="n">
        <v>0</v>
      </c>
      <c r="L80" s="8" t="n">
        <v>0</v>
      </c>
      <c r="M80" s="8" t="n">
        <v>0</v>
      </c>
      <c r="N80" s="8" t="n">
        <v>0</v>
      </c>
      <c r="O80" s="8" t="n">
        <v>0</v>
      </c>
      <c r="P80" s="8" t="n">
        <v>0</v>
      </c>
      <c r="Q80" s="8" t="n">
        <v>0</v>
      </c>
      <c r="R80" s="8" t="n">
        <v>0</v>
      </c>
      <c r="S80" s="8" t="n">
        <v>0</v>
      </c>
      <c r="T80" s="8" t="n">
        <v>0</v>
      </c>
      <c r="U80" s="8" t="n">
        <v>0</v>
      </c>
      <c r="V80" s="8" t="n">
        <v>0</v>
      </c>
      <c r="W80" s="8" t="n">
        <v>0</v>
      </c>
    </row>
    <row r="81">
      <c r="A81" s="9" t="n"/>
      <c r="B81" s="2" t="inlineStr">
        <is>
          <t>Затраты</t>
        </is>
      </c>
      <c r="C81" s="4" t="inlineStr">
        <is>
          <t>млн.руб</t>
        </is>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row>
    <row r="82"/>
    <row r="83">
      <c r="A83" s="1" t="inlineStr">
        <is>
          <t>изоляция пласта</t>
        </is>
      </c>
      <c r="B83" s="2" t="inlineStr">
        <is>
          <t>Год</t>
        </is>
      </c>
      <c r="C83" s="6" t="n"/>
      <c r="D83" s="3" t="n">
        <v>1</v>
      </c>
      <c r="E83" s="3" t="n">
        <v>2</v>
      </c>
      <c r="F83" s="3" t="n">
        <v>3</v>
      </c>
      <c r="G83" s="3" t="n">
        <v>4</v>
      </c>
      <c r="H83" s="3" t="n">
        <v>5</v>
      </c>
      <c r="I83" s="3" t="n">
        <v>6</v>
      </c>
      <c r="J83" s="3" t="n">
        <v>7</v>
      </c>
      <c r="K83" s="3" t="n">
        <v>8</v>
      </c>
      <c r="L83" s="3" t="n">
        <v>9</v>
      </c>
      <c r="M83" s="3" t="n">
        <v>10</v>
      </c>
      <c r="N83" s="3" t="n">
        <v>11</v>
      </c>
      <c r="O83" s="3" t="n">
        <v>12</v>
      </c>
      <c r="P83" s="3" t="n">
        <v>13</v>
      </c>
      <c r="Q83" s="3" t="n">
        <v>14</v>
      </c>
      <c r="R83" s="3" t="n">
        <v>15</v>
      </c>
      <c r="S83" s="3" t="n">
        <v>16</v>
      </c>
      <c r="T83" s="3" t="n">
        <v>17</v>
      </c>
      <c r="U83" s="3" t="n">
        <v>18</v>
      </c>
      <c r="V83" s="3" t="n">
        <v>19</v>
      </c>
      <c r="W83" s="3" t="n">
        <v>20</v>
      </c>
    </row>
    <row r="84">
      <c r="A84" s="7" t="n"/>
      <c r="B84" s="2" t="inlineStr">
        <is>
          <t>Количество</t>
        </is>
      </c>
      <c r="C84" s="4" t="inlineStr">
        <is>
          <t>единиц</t>
        </is>
      </c>
      <c r="D84" s="8" t="n">
        <v>0</v>
      </c>
      <c r="E84" s="8" t="n">
        <v>0</v>
      </c>
      <c r="F84" s="8" t="n">
        <v>0</v>
      </c>
      <c r="G84" s="8" t="n">
        <v>0</v>
      </c>
      <c r="H84" s="8" t="n">
        <v>0</v>
      </c>
      <c r="I84" s="8" t="n">
        <v>0</v>
      </c>
      <c r="J84" s="8" t="n">
        <v>0</v>
      </c>
      <c r="K84" s="8" t="n">
        <v>0</v>
      </c>
      <c r="L84" s="8" t="n">
        <v>0</v>
      </c>
      <c r="M84" s="8" t="n">
        <v>0</v>
      </c>
      <c r="N84" s="8" t="n">
        <v>0</v>
      </c>
      <c r="O84" s="8" t="n">
        <v>0</v>
      </c>
      <c r="P84" s="8" t="n">
        <v>0</v>
      </c>
      <c r="Q84" s="8" t="n">
        <v>0</v>
      </c>
      <c r="R84" s="8" t="n">
        <v>0</v>
      </c>
      <c r="S84" s="8" t="n">
        <v>0</v>
      </c>
      <c r="T84" s="8" t="n">
        <v>0</v>
      </c>
      <c r="U84" s="8" t="n">
        <v>0</v>
      </c>
      <c r="V84" s="8" t="n">
        <v>0</v>
      </c>
      <c r="W84" s="8" t="n">
        <v>0</v>
      </c>
    </row>
    <row r="85">
      <c r="A85" s="9" t="n"/>
      <c r="B85" s="2" t="inlineStr">
        <is>
          <t>Затраты</t>
        </is>
      </c>
      <c r="C85" s="4" t="inlineStr">
        <is>
          <t>млн.руб</t>
        </is>
      </c>
      <c r="D85" s="8" t="n">
        <v>0</v>
      </c>
      <c r="E85" s="8" t="n">
        <v>0</v>
      </c>
      <c r="F85" s="8" t="n">
        <v>0</v>
      </c>
      <c r="G85" s="8" t="n">
        <v>0</v>
      </c>
      <c r="H85" s="8" t="n">
        <v>0</v>
      </c>
      <c r="I85" s="8" t="n">
        <v>0</v>
      </c>
      <c r="J85" s="8" t="n">
        <v>0</v>
      </c>
      <c r="K85" s="8" t="n">
        <v>0</v>
      </c>
      <c r="L85" s="8" t="n">
        <v>0</v>
      </c>
      <c r="M85" s="8" t="n">
        <v>0</v>
      </c>
      <c r="N85" s="8" t="n">
        <v>0</v>
      </c>
      <c r="O85" s="8" t="n">
        <v>0</v>
      </c>
      <c r="P85" s="8" t="n">
        <v>0</v>
      </c>
      <c r="Q85" s="8" t="n">
        <v>0</v>
      </c>
      <c r="R85" s="8" t="n">
        <v>0</v>
      </c>
      <c r="S85" s="8" t="n">
        <v>0</v>
      </c>
      <c r="T85" s="8" t="n">
        <v>0</v>
      </c>
      <c r="U85" s="8" t="n">
        <v>0</v>
      </c>
      <c r="V85" s="8" t="n">
        <v>0</v>
      </c>
      <c r="W85" s="8" t="n">
        <v>0</v>
      </c>
    </row>
    <row r="86"/>
    <row r="87">
      <c r="A87" s="1" t="inlineStr">
        <is>
          <t>Капитальный ремонт</t>
        </is>
      </c>
      <c r="B87" s="2" t="inlineStr">
        <is>
          <t>Год</t>
        </is>
      </c>
      <c r="C87" s="6" t="n"/>
      <c r="D87" s="3" t="n">
        <v>1</v>
      </c>
      <c r="E87" s="3" t="n">
        <v>2</v>
      </c>
      <c r="F87" s="3" t="n">
        <v>3</v>
      </c>
      <c r="G87" s="3" t="n">
        <v>4</v>
      </c>
      <c r="H87" s="3" t="n">
        <v>5</v>
      </c>
      <c r="I87" s="3" t="n">
        <v>6</v>
      </c>
      <c r="J87" s="3" t="n">
        <v>7</v>
      </c>
      <c r="K87" s="3" t="n">
        <v>8</v>
      </c>
      <c r="L87" s="3" t="n">
        <v>9</v>
      </c>
      <c r="M87" s="3" t="n">
        <v>10</v>
      </c>
      <c r="N87" s="3" t="n">
        <v>11</v>
      </c>
      <c r="O87" s="3" t="n">
        <v>12</v>
      </c>
      <c r="P87" s="3" t="n">
        <v>13</v>
      </c>
      <c r="Q87" s="3" t="n">
        <v>14</v>
      </c>
      <c r="R87" s="3" t="n">
        <v>15</v>
      </c>
      <c r="S87" s="3" t="n">
        <v>16</v>
      </c>
      <c r="T87" s="3" t="n">
        <v>17</v>
      </c>
      <c r="U87" s="3" t="n">
        <v>18</v>
      </c>
      <c r="V87" s="3" t="n">
        <v>19</v>
      </c>
      <c r="W87" s="3" t="n">
        <v>20</v>
      </c>
    </row>
    <row r="88">
      <c r="A88" s="7" t="n"/>
      <c r="B88" s="2" t="inlineStr">
        <is>
          <t>Количество</t>
        </is>
      </c>
      <c r="C88" s="4" t="inlineStr">
        <is>
          <t>млн.руб</t>
        </is>
      </c>
      <c r="D88" s="8" t="n">
        <v>3739.18776</v>
      </c>
      <c r="E88" s="8" t="n">
        <v>5172.6796</v>
      </c>
      <c r="F88" s="8" t="n">
        <v>5172.6796</v>
      </c>
      <c r="G88" s="8" t="n">
        <v>5172.6796</v>
      </c>
      <c r="H88" s="8" t="n">
        <v>5172.6796</v>
      </c>
      <c r="I88" s="8" t="n">
        <v>5172.6796</v>
      </c>
      <c r="J88" s="8" t="n">
        <v>5172.6796</v>
      </c>
      <c r="K88" s="8" t="n">
        <v>5172.6796</v>
      </c>
      <c r="L88" s="8" t="n">
        <v>5172.6796</v>
      </c>
      <c r="M88" s="8" t="n">
        <v>5172.6796</v>
      </c>
      <c r="N88" s="8" t="n">
        <v>5172.6796</v>
      </c>
      <c r="O88" s="8" t="n">
        <v>5172.6796</v>
      </c>
      <c r="P88" s="8" t="n">
        <v>5172.6796</v>
      </c>
      <c r="Q88" s="8" t="n">
        <v>5172.6796</v>
      </c>
      <c r="R88" s="8" t="n">
        <v>5172.6796</v>
      </c>
      <c r="S88" s="8" t="n">
        <v>5172.6796</v>
      </c>
      <c r="T88" s="8" t="n">
        <v>5172.6796</v>
      </c>
      <c r="U88" s="8" t="n">
        <v>5172.6796</v>
      </c>
      <c r="V88" s="8" t="n">
        <v>5172.6796</v>
      </c>
      <c r="W88" s="8" t="n">
        <v>5172.6796</v>
      </c>
    </row>
    <row r="89">
      <c r="A89" s="9" t="n"/>
      <c r="B89" s="2" t="inlineStr">
        <is>
          <t>Затраты</t>
        </is>
      </c>
      <c r="C89" s="4" t="inlineStr">
        <is>
          <t>млн.руб</t>
        </is>
      </c>
      <c r="D89" s="8" t="n">
        <v>157.04588592</v>
      </c>
      <c r="E89" s="8" t="n">
        <v>217.2525432</v>
      </c>
      <c r="F89" s="8" t="n">
        <v>217.2525432</v>
      </c>
      <c r="G89" s="8" t="n">
        <v>217.2525432</v>
      </c>
      <c r="H89" s="8" t="n">
        <v>217.2525432</v>
      </c>
      <c r="I89" s="8" t="n">
        <v>217.2525432</v>
      </c>
      <c r="J89" s="8" t="n">
        <v>217.2525432</v>
      </c>
      <c r="K89" s="8" t="n">
        <v>217.2525432</v>
      </c>
      <c r="L89" s="8" t="n">
        <v>217.2525432</v>
      </c>
      <c r="M89" s="8" t="n">
        <v>217.2525432</v>
      </c>
      <c r="N89" s="8" t="n">
        <v>217.2525432</v>
      </c>
      <c r="O89" s="8" t="n">
        <v>217.2525432</v>
      </c>
      <c r="P89" s="8" t="n">
        <v>217.2525432</v>
      </c>
      <c r="Q89" s="8" t="n">
        <v>217.2525432</v>
      </c>
      <c r="R89" s="8" t="n">
        <v>217.2525432</v>
      </c>
      <c r="S89" s="8" t="n">
        <v>217.2525432</v>
      </c>
      <c r="T89" s="8" t="n">
        <v>217.2525432</v>
      </c>
      <c r="U89" s="8" t="n">
        <v>217.2525432</v>
      </c>
      <c r="V89" s="8" t="n">
        <v>217.2525432</v>
      </c>
      <c r="W89" s="8" t="n">
        <v>217.2525432</v>
      </c>
    </row>
    <row r="90"/>
    <row r="91">
      <c r="A91" s="1" t="inlineStr">
        <is>
          <t>прочие</t>
        </is>
      </c>
      <c r="B91" s="2" t="inlineStr">
        <is>
          <t>Год</t>
        </is>
      </c>
      <c r="C91" s="6" t="n"/>
      <c r="D91" s="3" t="n">
        <v>1</v>
      </c>
      <c r="E91" s="3" t="n">
        <v>2</v>
      </c>
      <c r="F91" s="3" t="n">
        <v>3</v>
      </c>
      <c r="G91" s="3" t="n">
        <v>4</v>
      </c>
      <c r="H91" s="3" t="n">
        <v>5</v>
      </c>
      <c r="I91" s="3" t="n">
        <v>6</v>
      </c>
      <c r="J91" s="3" t="n">
        <v>7</v>
      </c>
      <c r="K91" s="3" t="n">
        <v>8</v>
      </c>
      <c r="L91" s="3" t="n">
        <v>9</v>
      </c>
      <c r="M91" s="3" t="n">
        <v>10</v>
      </c>
      <c r="N91" s="3" t="n">
        <v>11</v>
      </c>
      <c r="O91" s="3" t="n">
        <v>12</v>
      </c>
      <c r="P91" s="3" t="n">
        <v>13</v>
      </c>
      <c r="Q91" s="3" t="n">
        <v>14</v>
      </c>
      <c r="R91" s="3" t="n">
        <v>15</v>
      </c>
      <c r="S91" s="3" t="n">
        <v>16</v>
      </c>
      <c r="T91" s="3" t="n">
        <v>17</v>
      </c>
      <c r="U91" s="3" t="n">
        <v>18</v>
      </c>
      <c r="V91" s="3" t="n">
        <v>19</v>
      </c>
      <c r="W91" s="3" t="n">
        <v>20</v>
      </c>
    </row>
    <row r="92">
      <c r="A92" s="7" t="n"/>
      <c r="B92" s="2" t="inlineStr">
        <is>
          <t>Количество</t>
        </is>
      </c>
      <c r="C92" s="4" t="inlineStr">
        <is>
          <t>млн.руб</t>
        </is>
      </c>
      <c r="D92" s="8" t="n">
        <v>200.98495392</v>
      </c>
      <c r="E92" s="8" t="n">
        <v>347.4738432</v>
      </c>
      <c r="F92" s="8" t="n">
        <v>361.4022072</v>
      </c>
      <c r="G92" s="8" t="n">
        <v>336.4781652</v>
      </c>
      <c r="H92" s="8" t="n">
        <v>318.0181572000001</v>
      </c>
      <c r="I92" s="8" t="n">
        <v>304.3474452</v>
      </c>
      <c r="J92" s="8" t="n">
        <v>294.2156592000001</v>
      </c>
      <c r="K92" s="8" t="n">
        <v>286.7058612000001</v>
      </c>
      <c r="L92" s="8" t="n">
        <v>281.1436092000001</v>
      </c>
      <c r="M92" s="8" t="n">
        <v>277.0287552</v>
      </c>
      <c r="N92" s="8" t="n">
        <v>273.9748212000001</v>
      </c>
      <c r="O92" s="8" t="n">
        <v>271.7165772000001</v>
      </c>
      <c r="P92" s="8" t="n">
        <v>270.0418392</v>
      </c>
      <c r="Q92" s="8" t="n">
        <v>268.7990472000001</v>
      </c>
      <c r="R92" s="8" t="n">
        <v>267.8821092</v>
      </c>
      <c r="S92" s="8" t="n">
        <v>267.2000892</v>
      </c>
      <c r="T92" s="8" t="n">
        <v>266.6923632</v>
      </c>
      <c r="U92" s="8" t="n">
        <v>266.3210412</v>
      </c>
      <c r="V92" s="8" t="n">
        <v>266.0406552</v>
      </c>
      <c r="W92" s="8" t="n">
        <v>265.8360492</v>
      </c>
    </row>
    <row r="93">
      <c r="A93" s="9" t="n"/>
      <c r="B93" s="2" t="inlineStr">
        <is>
          <t>Затраты</t>
        </is>
      </c>
      <c r="C93" s="4" t="inlineStr">
        <is>
          <t>млн.руб</t>
        </is>
      </c>
      <c r="D93" s="8" t="n">
        <v>20.098495392</v>
      </c>
      <c r="E93" s="8" t="n">
        <v>34.74738432000001</v>
      </c>
      <c r="F93" s="8" t="n">
        <v>36.14022072000001</v>
      </c>
      <c r="G93" s="8" t="n">
        <v>33.64781652000001</v>
      </c>
      <c r="H93" s="8" t="n">
        <v>31.80181572000001</v>
      </c>
      <c r="I93" s="8" t="n">
        <v>30.43474452000001</v>
      </c>
      <c r="J93" s="8" t="n">
        <v>29.42156592000001</v>
      </c>
      <c r="K93" s="8" t="n">
        <v>28.67058612000001</v>
      </c>
      <c r="L93" s="8" t="n">
        <v>28.11436092000001</v>
      </c>
      <c r="M93" s="8" t="n">
        <v>27.70287552000001</v>
      </c>
      <c r="N93" s="8" t="n">
        <v>27.39748212000001</v>
      </c>
      <c r="O93" s="8" t="n">
        <v>27.17165772000001</v>
      </c>
      <c r="P93" s="8" t="n">
        <v>27.00418392000001</v>
      </c>
      <c r="Q93" s="8" t="n">
        <v>26.87990472000001</v>
      </c>
      <c r="R93" s="8" t="n">
        <v>26.78821092</v>
      </c>
      <c r="S93" s="8" t="n">
        <v>26.72000892</v>
      </c>
      <c r="T93" s="8" t="n">
        <v>26.66923632</v>
      </c>
      <c r="U93" s="8" t="n">
        <v>26.63210412</v>
      </c>
      <c r="V93" s="8" t="n">
        <v>26.60406552</v>
      </c>
      <c r="W93" s="8" t="n">
        <v>26.58360492</v>
      </c>
    </row>
    <row r="94"/>
    <row r="95"/>
    <row r="96">
      <c r="A96" s="17" t="inlineStr">
        <is>
          <t>Market</t>
        </is>
      </c>
    </row>
    <row r="97">
      <c r="A97" s="1" t="inlineStr">
        <is>
          <t>Продажа на внутреннем рынке</t>
        </is>
      </c>
      <c r="B97" s="2" t="inlineStr">
        <is>
          <t>Год</t>
        </is>
      </c>
      <c r="C97" s="6" t="n"/>
      <c r="D97" s="3" t="n">
        <v>1</v>
      </c>
      <c r="E97" s="3" t="n">
        <v>2</v>
      </c>
      <c r="F97" s="3" t="n">
        <v>3</v>
      </c>
      <c r="G97" s="3" t="n">
        <v>4</v>
      </c>
      <c r="H97" s="3" t="n">
        <v>5</v>
      </c>
      <c r="I97" s="3" t="n">
        <v>6</v>
      </c>
      <c r="J97" s="3" t="n">
        <v>7</v>
      </c>
      <c r="K97" s="3" t="n">
        <v>8</v>
      </c>
      <c r="L97" s="3" t="n">
        <v>9</v>
      </c>
      <c r="M97" s="3" t="n">
        <v>10</v>
      </c>
      <c r="N97" s="3" t="n">
        <v>11</v>
      </c>
      <c r="O97" s="3" t="n">
        <v>12</v>
      </c>
      <c r="P97" s="3" t="n">
        <v>13</v>
      </c>
      <c r="Q97" s="3" t="n">
        <v>14</v>
      </c>
      <c r="R97" s="3" t="n">
        <v>15</v>
      </c>
      <c r="S97" s="3" t="n">
        <v>16</v>
      </c>
      <c r="T97" s="3" t="n">
        <v>17</v>
      </c>
      <c r="U97" s="3" t="n">
        <v>18</v>
      </c>
      <c r="V97" s="3" t="n">
        <v>19</v>
      </c>
      <c r="W97" s="3" t="n">
        <v>20</v>
      </c>
    </row>
    <row r="98">
      <c r="A98" s="7" t="n"/>
      <c r="B98" s="2" t="inlineStr">
        <is>
          <t>Цена</t>
        </is>
      </c>
      <c r="C98" s="4" t="inlineStr">
        <is>
          <t>тыс.руб/т</t>
        </is>
      </c>
      <c r="D98" s="8" t="n">
        <v>20.26</v>
      </c>
      <c r="E98" s="8" t="n">
        <v>20.26</v>
      </c>
      <c r="F98" s="8" t="n">
        <v>20.26</v>
      </c>
      <c r="G98" s="8" t="n">
        <v>20.26</v>
      </c>
      <c r="H98" s="8" t="n">
        <v>20.26</v>
      </c>
      <c r="I98" s="8" t="n">
        <v>20.26</v>
      </c>
      <c r="J98" s="8" t="n">
        <v>20.26</v>
      </c>
      <c r="K98" s="8" t="n">
        <v>20.26</v>
      </c>
      <c r="L98" s="8" t="n">
        <v>20.26</v>
      </c>
      <c r="M98" s="8" t="n">
        <v>20.26</v>
      </c>
      <c r="N98" s="8" t="n">
        <v>20.26</v>
      </c>
      <c r="O98" s="8" t="n">
        <v>20.26</v>
      </c>
      <c r="P98" s="8" t="n">
        <v>20.26</v>
      </c>
      <c r="Q98" s="8" t="n">
        <v>20.26</v>
      </c>
      <c r="R98" s="8" t="n">
        <v>20.26</v>
      </c>
      <c r="S98" s="8" t="n">
        <v>20.26</v>
      </c>
      <c r="T98" s="8" t="n">
        <v>20.26</v>
      </c>
      <c r="U98" s="8" t="n">
        <v>20.26</v>
      </c>
      <c r="V98" s="8" t="n">
        <v>20.26</v>
      </c>
      <c r="W98" s="8" t="n">
        <v>20.26</v>
      </c>
    </row>
    <row r="99">
      <c r="A99" s="7" t="n"/>
      <c r="B99" s="2" t="inlineStr">
        <is>
          <t>Доля</t>
        </is>
      </c>
      <c r="C99" s="4" t="inlineStr">
        <is>
          <t>%</t>
        </is>
      </c>
      <c r="D99" s="8" t="n">
        <v>70</v>
      </c>
      <c r="E99" s="8" t="n">
        <v>70</v>
      </c>
      <c r="F99" s="8" t="n">
        <v>70</v>
      </c>
      <c r="G99" s="8" t="n">
        <v>70</v>
      </c>
      <c r="H99" s="8" t="n">
        <v>70</v>
      </c>
      <c r="I99" s="8" t="n">
        <v>70</v>
      </c>
      <c r="J99" s="8" t="n">
        <v>70</v>
      </c>
      <c r="K99" s="8" t="n">
        <v>70</v>
      </c>
      <c r="L99" s="8" t="n">
        <v>70</v>
      </c>
      <c r="M99" s="8" t="n">
        <v>70</v>
      </c>
      <c r="N99" s="8" t="n">
        <v>70</v>
      </c>
      <c r="O99" s="8" t="n">
        <v>70</v>
      </c>
      <c r="P99" s="8" t="n">
        <v>70</v>
      </c>
      <c r="Q99" s="8" t="n">
        <v>70</v>
      </c>
      <c r="R99" s="8" t="n">
        <v>70</v>
      </c>
      <c r="S99" s="8" t="n">
        <v>70</v>
      </c>
      <c r="T99" s="8" t="n">
        <v>70</v>
      </c>
      <c r="U99" s="8" t="n">
        <v>70</v>
      </c>
      <c r="V99" s="8" t="n">
        <v>70</v>
      </c>
      <c r="W99" s="8" t="n">
        <v>70</v>
      </c>
    </row>
    <row r="100">
      <c r="A100" s="7" t="n"/>
      <c r="B100" s="2" t="inlineStr">
        <is>
          <t>Удельные транспортные расходы</t>
        </is>
      </c>
      <c r="C100" s="4" t="inlineStr">
        <is>
          <t>руб/т</t>
        </is>
      </c>
      <c r="D100" s="8" t="n">
        <v>125</v>
      </c>
      <c r="E100" s="8" t="n">
        <v>125</v>
      </c>
      <c r="F100" s="8" t="n">
        <v>125</v>
      </c>
      <c r="G100" s="8" t="n">
        <v>125</v>
      </c>
      <c r="H100" s="8" t="n">
        <v>125</v>
      </c>
      <c r="I100" s="8" t="n">
        <v>125</v>
      </c>
      <c r="J100" s="8" t="n">
        <v>125</v>
      </c>
      <c r="K100" s="8" t="n">
        <v>125</v>
      </c>
      <c r="L100" s="8" t="n">
        <v>125</v>
      </c>
      <c r="M100" s="8" t="n">
        <v>125</v>
      </c>
      <c r="N100" s="8" t="n">
        <v>125</v>
      </c>
      <c r="O100" s="8" t="n">
        <v>125</v>
      </c>
      <c r="P100" s="8" t="n">
        <v>125</v>
      </c>
      <c r="Q100" s="8" t="n">
        <v>125</v>
      </c>
      <c r="R100" s="8" t="n">
        <v>125</v>
      </c>
      <c r="S100" s="8" t="n">
        <v>125</v>
      </c>
      <c r="T100" s="8" t="n">
        <v>125</v>
      </c>
      <c r="U100" s="8" t="n">
        <v>125</v>
      </c>
      <c r="V100" s="8" t="n">
        <v>125</v>
      </c>
      <c r="W100" s="8" t="n">
        <v>125</v>
      </c>
    </row>
    <row r="101">
      <c r="A101" s="7" t="n"/>
      <c r="B101" s="2" t="inlineStr">
        <is>
          <t>Транспортные расходы</t>
        </is>
      </c>
      <c r="C101" s="4" t="inlineStr">
        <is>
          <t>млн.руб</t>
        </is>
      </c>
      <c r="D101" s="8" t="n">
        <v>6.331500000000001</v>
      </c>
      <c r="E101" s="8" t="n">
        <v>56.96250000000001</v>
      </c>
      <c r="F101" s="8" t="n">
        <v>66.61200000000001</v>
      </c>
      <c r="G101" s="8" t="n">
        <v>49.34475</v>
      </c>
      <c r="H101" s="8" t="n">
        <v>36.55575</v>
      </c>
      <c r="I101" s="8" t="n">
        <v>27.08475</v>
      </c>
      <c r="J101" s="8" t="n">
        <v>20.0655</v>
      </c>
      <c r="K101" s="8" t="n">
        <v>14.86275</v>
      </c>
      <c r="L101" s="8" t="n">
        <v>11.00925</v>
      </c>
      <c r="M101" s="8" t="n">
        <v>8.1585</v>
      </c>
      <c r="N101" s="8" t="n">
        <v>6.042750000000001</v>
      </c>
      <c r="O101" s="8" t="n">
        <v>4.47825</v>
      </c>
      <c r="P101" s="8" t="n">
        <v>3.318000000000001</v>
      </c>
      <c r="Q101" s="8" t="n">
        <v>2.457</v>
      </c>
      <c r="R101" s="8" t="n">
        <v>1.82175</v>
      </c>
      <c r="S101" s="8" t="n">
        <v>1.34925</v>
      </c>
      <c r="T101" s="8" t="n">
        <v>0.9974999999999998</v>
      </c>
      <c r="U101" s="8" t="n">
        <v>0.7402500000000001</v>
      </c>
      <c r="V101" s="8" t="n">
        <v>0.546</v>
      </c>
      <c r="W101" s="8" t="n">
        <v>0.4042499999999999</v>
      </c>
    </row>
    <row r="102">
      <c r="A102" s="9" t="n"/>
      <c r="B102" s="2" t="inlineStr">
        <is>
          <t>Чистые выгоды</t>
        </is>
      </c>
      <c r="C102" s="4" t="inlineStr">
        <is>
          <t>млн.руб</t>
        </is>
      </c>
      <c r="D102" s="8" t="n">
        <v>848.8431000000003</v>
      </c>
      <c r="E102" s="8" t="n">
        <v>7636.772500000002</v>
      </c>
      <c r="F102" s="8" t="n">
        <v>8930.448800000002</v>
      </c>
      <c r="G102" s="8" t="n">
        <v>6615.486150000002</v>
      </c>
      <c r="H102" s="8" t="n">
        <v>4900.90755</v>
      </c>
      <c r="I102" s="8" t="n">
        <v>3631.162150000001</v>
      </c>
      <c r="J102" s="8" t="n">
        <v>2690.114700000001</v>
      </c>
      <c r="K102" s="8" t="n">
        <v>1992.59935</v>
      </c>
      <c r="L102" s="8" t="n">
        <v>1475.97345</v>
      </c>
      <c r="M102" s="8" t="n">
        <v>1093.7829</v>
      </c>
      <c r="N102" s="8" t="n">
        <v>810.1313500000002</v>
      </c>
      <c r="O102" s="8" t="n">
        <v>600.38405</v>
      </c>
      <c r="P102" s="8" t="n">
        <v>444.8332000000001</v>
      </c>
      <c r="Q102" s="8" t="n">
        <v>329.4018000000001</v>
      </c>
      <c r="R102" s="8" t="n">
        <v>244.2359500000001</v>
      </c>
      <c r="S102" s="8" t="n">
        <v>180.88945</v>
      </c>
      <c r="T102" s="8" t="n">
        <v>133.7315</v>
      </c>
      <c r="U102" s="8" t="n">
        <v>99.24285000000003</v>
      </c>
      <c r="V102" s="8" t="n">
        <v>73.2004</v>
      </c>
      <c r="W102" s="8" t="n">
        <v>54.19644999999999</v>
      </c>
    </row>
    <row r="103"/>
    <row r="104">
      <c r="A104" s="1" t="inlineStr">
        <is>
          <t>Продажа на экспорт</t>
        </is>
      </c>
      <c r="B104" s="2" t="inlineStr">
        <is>
          <t>Год</t>
        </is>
      </c>
      <c r="C104" s="6" t="n"/>
      <c r="D104" s="3" t="n">
        <v>1</v>
      </c>
      <c r="E104" s="3" t="n">
        <v>2</v>
      </c>
      <c r="F104" s="3" t="n">
        <v>3</v>
      </c>
      <c r="G104" s="3" t="n">
        <v>4</v>
      </c>
      <c r="H104" s="3" t="n">
        <v>5</v>
      </c>
      <c r="I104" s="3" t="n">
        <v>6</v>
      </c>
      <c r="J104" s="3" t="n">
        <v>7</v>
      </c>
      <c r="K104" s="3" t="n">
        <v>8</v>
      </c>
      <c r="L104" s="3" t="n">
        <v>9</v>
      </c>
      <c r="M104" s="3" t="n">
        <v>10</v>
      </c>
      <c r="N104" s="3" t="n">
        <v>11</v>
      </c>
      <c r="O104" s="3" t="n">
        <v>12</v>
      </c>
      <c r="P104" s="3" t="n">
        <v>13</v>
      </c>
      <c r="Q104" s="3" t="n">
        <v>14</v>
      </c>
      <c r="R104" s="3" t="n">
        <v>15</v>
      </c>
      <c r="S104" s="3" t="n">
        <v>16</v>
      </c>
      <c r="T104" s="3" t="n">
        <v>17</v>
      </c>
      <c r="U104" s="3" t="n">
        <v>18</v>
      </c>
      <c r="V104" s="3" t="n">
        <v>19</v>
      </c>
      <c r="W104" s="3" t="n">
        <v>20</v>
      </c>
    </row>
    <row r="105">
      <c r="A105" s="7" t="n"/>
      <c r="B105" s="2" t="inlineStr">
        <is>
          <t>Цена</t>
        </is>
      </c>
      <c r="C105" s="4" t="inlineStr">
        <is>
          <t>USD/барр</t>
        </is>
      </c>
      <c r="D105" s="8" t="n">
        <v>70</v>
      </c>
      <c r="E105" s="8" t="n">
        <v>70</v>
      </c>
      <c r="F105" s="8" t="n">
        <v>70</v>
      </c>
      <c r="G105" s="8" t="n">
        <v>70</v>
      </c>
      <c r="H105" s="8" t="n">
        <v>70</v>
      </c>
      <c r="I105" s="8" t="n">
        <v>70</v>
      </c>
      <c r="J105" s="8" t="n">
        <v>70</v>
      </c>
      <c r="K105" s="8" t="n">
        <v>70</v>
      </c>
      <c r="L105" s="8" t="n">
        <v>70</v>
      </c>
      <c r="M105" s="8" t="n">
        <v>70</v>
      </c>
      <c r="N105" s="8" t="n">
        <v>70</v>
      </c>
      <c r="O105" s="8" t="n">
        <v>70</v>
      </c>
      <c r="P105" s="8" t="n">
        <v>70</v>
      </c>
      <c r="Q105" s="8" t="n">
        <v>70</v>
      </c>
      <c r="R105" s="8" t="n">
        <v>70</v>
      </c>
      <c r="S105" s="8" t="n">
        <v>70</v>
      </c>
      <c r="T105" s="8" t="n">
        <v>70</v>
      </c>
      <c r="U105" s="8" t="n">
        <v>70</v>
      </c>
      <c r="V105" s="8" t="n">
        <v>70</v>
      </c>
      <c r="W105" s="8" t="n">
        <v>70</v>
      </c>
    </row>
    <row r="106">
      <c r="A106" s="7" t="n"/>
      <c r="B106" s="2" t="inlineStr">
        <is>
          <t>Доля</t>
        </is>
      </c>
      <c r="C106" s="4" t="inlineStr">
        <is>
          <t>%</t>
        </is>
      </c>
      <c r="D106" s="8" t="n">
        <v>30</v>
      </c>
      <c r="E106" s="8" t="n">
        <v>30</v>
      </c>
      <c r="F106" s="8" t="n">
        <v>30</v>
      </c>
      <c r="G106" s="8" t="n">
        <v>30</v>
      </c>
      <c r="H106" s="8" t="n">
        <v>30</v>
      </c>
      <c r="I106" s="8" t="n">
        <v>30</v>
      </c>
      <c r="J106" s="8" t="n">
        <v>30</v>
      </c>
      <c r="K106" s="8" t="n">
        <v>30</v>
      </c>
      <c r="L106" s="8" t="n">
        <v>30</v>
      </c>
      <c r="M106" s="8" t="n">
        <v>30</v>
      </c>
      <c r="N106" s="8" t="n">
        <v>30</v>
      </c>
      <c r="O106" s="8" t="n">
        <v>30</v>
      </c>
      <c r="P106" s="8" t="n">
        <v>30</v>
      </c>
      <c r="Q106" s="8" t="n">
        <v>30</v>
      </c>
      <c r="R106" s="8" t="n">
        <v>30</v>
      </c>
      <c r="S106" s="8" t="n">
        <v>30</v>
      </c>
      <c r="T106" s="8" t="n">
        <v>30</v>
      </c>
      <c r="U106" s="8" t="n">
        <v>30</v>
      </c>
      <c r="V106" s="8" t="n">
        <v>30</v>
      </c>
      <c r="W106" s="8" t="n">
        <v>30</v>
      </c>
    </row>
    <row r="107">
      <c r="A107" s="7" t="n"/>
      <c r="B107" s="2" t="inlineStr">
        <is>
          <t>Экпортная пошлина</t>
        </is>
      </c>
      <c r="C107" s="4" t="inlineStr">
        <is>
          <t>млн.руб</t>
        </is>
      </c>
      <c r="D107" s="8" t="n">
        <v>162.636336</v>
      </c>
      <c r="E107" s="8" t="n">
        <v>1463.1876</v>
      </c>
      <c r="F107" s="8" t="n">
        <v>1711.052928</v>
      </c>
      <c r="G107" s="8" t="n">
        <v>1267.511544</v>
      </c>
      <c r="H107" s="8" t="n">
        <v>939.002328</v>
      </c>
      <c r="I107" s="8" t="n">
        <v>695.7221039999999</v>
      </c>
      <c r="J107" s="8" t="n">
        <v>515.419632</v>
      </c>
      <c r="K107" s="8" t="n">
        <v>381.7773359999999</v>
      </c>
      <c r="L107" s="8" t="n">
        <v>282.793032</v>
      </c>
      <c r="M107" s="8" t="n">
        <v>209.566224</v>
      </c>
      <c r="N107" s="8" t="n">
        <v>155.219256</v>
      </c>
      <c r="O107" s="8" t="n">
        <v>115.032168</v>
      </c>
      <c r="P107" s="8" t="n">
        <v>85.22899200000001</v>
      </c>
      <c r="Q107" s="8" t="n">
        <v>63.112608</v>
      </c>
      <c r="R107" s="8" t="n">
        <v>46.795032</v>
      </c>
      <c r="S107" s="8" t="n">
        <v>34.65799199999999</v>
      </c>
      <c r="T107" s="8" t="n">
        <v>25.62264</v>
      </c>
      <c r="U107" s="8" t="n">
        <v>19.014696</v>
      </c>
      <c r="V107" s="8" t="n">
        <v>14.025024</v>
      </c>
      <c r="W107" s="8" t="n">
        <v>10.383912</v>
      </c>
    </row>
    <row r="108">
      <c r="A108" s="7" t="n"/>
      <c r="B108" s="2" t="inlineStr">
        <is>
          <t>Удельные транспортные расходы на внутренних территориях</t>
        </is>
      </c>
      <c r="C108" s="4" t="inlineStr">
        <is>
          <t>руб/т</t>
        </is>
      </c>
      <c r="D108" s="8" t="n">
        <v>125</v>
      </c>
      <c r="E108" s="8" t="n">
        <v>125</v>
      </c>
      <c r="F108" s="8" t="n">
        <v>125</v>
      </c>
      <c r="G108" s="8" t="n">
        <v>125</v>
      </c>
      <c r="H108" s="8" t="n">
        <v>125</v>
      </c>
      <c r="I108" s="8" t="n">
        <v>125</v>
      </c>
      <c r="J108" s="8" t="n">
        <v>125</v>
      </c>
      <c r="K108" s="8" t="n">
        <v>125</v>
      </c>
      <c r="L108" s="8" t="n">
        <v>125</v>
      </c>
      <c r="M108" s="8" t="n">
        <v>125</v>
      </c>
      <c r="N108" s="8" t="n">
        <v>125</v>
      </c>
      <c r="O108" s="8" t="n">
        <v>125</v>
      </c>
      <c r="P108" s="8" t="n">
        <v>125</v>
      </c>
      <c r="Q108" s="8" t="n">
        <v>125</v>
      </c>
      <c r="R108" s="8" t="n">
        <v>125</v>
      </c>
      <c r="S108" s="8" t="n">
        <v>125</v>
      </c>
      <c r="T108" s="8" t="n">
        <v>125</v>
      </c>
      <c r="U108" s="8" t="n">
        <v>125</v>
      </c>
      <c r="V108" s="8" t="n">
        <v>125</v>
      </c>
      <c r="W108" s="8" t="n">
        <v>125</v>
      </c>
    </row>
    <row r="109">
      <c r="A109" s="7" t="n"/>
      <c r="B109" s="2" t="inlineStr">
        <is>
          <t>Транспортные расходы на внутреннем рынке</t>
        </is>
      </c>
      <c r="C109" s="4" t="inlineStr">
        <is>
          <t>млн.руб</t>
        </is>
      </c>
      <c r="D109" s="8" t="n">
        <v>2.7135</v>
      </c>
      <c r="E109" s="8" t="n">
        <v>24.4125</v>
      </c>
      <c r="F109" s="8" t="n">
        <v>28.548</v>
      </c>
      <c r="G109" s="8" t="n">
        <v>21.14775</v>
      </c>
      <c r="H109" s="8" t="n">
        <v>15.66675</v>
      </c>
      <c r="I109" s="8" t="n">
        <v>11.60775</v>
      </c>
      <c r="J109" s="8" t="n">
        <v>8.599500000000001</v>
      </c>
      <c r="K109" s="8" t="n">
        <v>6.369749999999999</v>
      </c>
      <c r="L109" s="8" t="n">
        <v>4.71825</v>
      </c>
      <c r="M109" s="8" t="n">
        <v>3.4965</v>
      </c>
      <c r="N109" s="8" t="n">
        <v>2.58975</v>
      </c>
      <c r="O109" s="8" t="n">
        <v>1.919249999999999</v>
      </c>
      <c r="P109" s="8" t="n">
        <v>1.422</v>
      </c>
      <c r="Q109" s="8" t="n">
        <v>1.053</v>
      </c>
      <c r="R109" s="8" t="n">
        <v>0.7807500000000001</v>
      </c>
      <c r="S109" s="8" t="n">
        <v>0.5782499999999999</v>
      </c>
      <c r="T109" s="8" t="n">
        <v>0.4274999999999999</v>
      </c>
      <c r="U109" s="8" t="n">
        <v>0.31725</v>
      </c>
      <c r="V109" s="8" t="n">
        <v>0.234</v>
      </c>
      <c r="W109" s="8" t="n">
        <v>0.17325</v>
      </c>
    </row>
    <row r="110">
      <c r="A110" s="7" t="n"/>
      <c r="B110" s="2" t="inlineStr">
        <is>
          <t>Удельные транспортные расходы на внешних территориях</t>
        </is>
      </c>
      <c r="C110" s="4" t="inlineStr">
        <is>
          <t>руб/т</t>
        </is>
      </c>
      <c r="D110" s="8" t="n">
        <v>520</v>
      </c>
      <c r="E110" s="8" t="n">
        <v>520</v>
      </c>
      <c r="F110" s="8" t="n">
        <v>520</v>
      </c>
      <c r="G110" s="8" t="n">
        <v>520</v>
      </c>
      <c r="H110" s="8" t="n">
        <v>520</v>
      </c>
      <c r="I110" s="8" t="n">
        <v>520</v>
      </c>
      <c r="J110" s="8" t="n">
        <v>520</v>
      </c>
      <c r="K110" s="8" t="n">
        <v>520</v>
      </c>
      <c r="L110" s="8" t="n">
        <v>520</v>
      </c>
      <c r="M110" s="8" t="n">
        <v>520</v>
      </c>
      <c r="N110" s="8" t="n">
        <v>520</v>
      </c>
      <c r="O110" s="8" t="n">
        <v>520</v>
      </c>
      <c r="P110" s="8" t="n">
        <v>520</v>
      </c>
      <c r="Q110" s="8" t="n">
        <v>520</v>
      </c>
      <c r="R110" s="8" t="n">
        <v>520</v>
      </c>
      <c r="S110" s="8" t="n">
        <v>520</v>
      </c>
      <c r="T110" s="8" t="n">
        <v>520</v>
      </c>
      <c r="U110" s="8" t="n">
        <v>520</v>
      </c>
      <c r="V110" s="8" t="n">
        <v>520</v>
      </c>
      <c r="W110" s="8" t="n">
        <v>520</v>
      </c>
    </row>
    <row r="111">
      <c r="A111" s="7" t="n"/>
      <c r="B111" s="2" t="inlineStr">
        <is>
          <t>Транспортные расходы на внешней территории</t>
        </is>
      </c>
      <c r="C111" s="4" t="inlineStr">
        <is>
          <t>млн.руб</t>
        </is>
      </c>
      <c r="D111" s="8" t="n">
        <v>11.28816</v>
      </c>
      <c r="E111" s="8" t="n">
        <v>101.556</v>
      </c>
      <c r="F111" s="8" t="n">
        <v>118.75968</v>
      </c>
      <c r="G111" s="8" t="n">
        <v>87.97463999999999</v>
      </c>
      <c r="H111" s="8" t="n">
        <v>65.17368</v>
      </c>
      <c r="I111" s="8" t="n">
        <v>48.28824</v>
      </c>
      <c r="J111" s="8" t="n">
        <v>35.77392</v>
      </c>
      <c r="K111" s="8" t="n">
        <v>26.49816</v>
      </c>
      <c r="L111" s="8" t="n">
        <v>19.62792</v>
      </c>
      <c r="M111" s="8" t="n">
        <v>14.54544</v>
      </c>
      <c r="N111" s="8" t="n">
        <v>10.77336</v>
      </c>
      <c r="O111" s="8" t="n">
        <v>7.984079999999998</v>
      </c>
      <c r="P111" s="8" t="n">
        <v>5.91552</v>
      </c>
      <c r="Q111" s="8" t="n">
        <v>4.38048</v>
      </c>
      <c r="R111" s="8" t="n">
        <v>3.24792</v>
      </c>
      <c r="S111" s="8" t="n">
        <v>2.40552</v>
      </c>
      <c r="T111" s="8" t="n">
        <v>1.7784</v>
      </c>
      <c r="U111" s="8" t="n">
        <v>1.31976</v>
      </c>
      <c r="V111" s="8" t="n">
        <v>0.97344</v>
      </c>
      <c r="W111" s="8" t="n">
        <v>0.7207199999999999</v>
      </c>
    </row>
    <row r="112">
      <c r="A112" s="9" t="n"/>
      <c r="B112" s="2" t="inlineStr">
        <is>
          <t>Чистые выгоды</t>
        </is>
      </c>
      <c r="C112" s="4" t="inlineStr">
        <is>
          <t>млн.руб</t>
        </is>
      </c>
      <c r="D112" s="8" t="n">
        <v>636.4648727394094</v>
      </c>
      <c r="E112" s="8" t="n">
        <v>5726.072860051901</v>
      </c>
      <c r="F112" s="8" t="n">
        <v>6696.074880031199</v>
      </c>
      <c r="G112" s="8" t="n">
        <v>4960.309567891964</v>
      </c>
      <c r="H112" s="8" t="n">
        <v>3674.713854796442</v>
      </c>
      <c r="I112" s="8" t="n">
        <v>2722.655288940807</v>
      </c>
      <c r="J112" s="8" t="n">
        <v>2017.055342960218</v>
      </c>
      <c r="K112" s="8" t="n">
        <v>1494.056430120454</v>
      </c>
      <c r="L112" s="8" t="n">
        <v>1106.68892050957</v>
      </c>
      <c r="M112" s="8" t="n">
        <v>820.1214031816271</v>
      </c>
      <c r="N112" s="8" t="n">
        <v>607.4386969511279</v>
      </c>
      <c r="O112" s="8" t="n">
        <v>450.1695990437117</v>
      </c>
      <c r="P112" s="8" t="n">
        <v>333.5371472398895</v>
      </c>
      <c r="Q112" s="8" t="n">
        <v>246.986368525741</v>
      </c>
      <c r="R112" s="8" t="n">
        <v>183.1287817915216</v>
      </c>
      <c r="S112" s="8" t="n">
        <v>135.6314032288791</v>
      </c>
      <c r="T112" s="8" t="n">
        <v>100.2722436322453</v>
      </c>
      <c r="U112" s="8" t="n">
        <v>74.4125597481399</v>
      </c>
      <c r="V112" s="8" t="n">
        <v>54.88585967238689</v>
      </c>
      <c r="W112" s="8" t="n">
        <v>40.63664610359412</v>
      </c>
    </row>
    <row r="113"/>
    <row r="114"/>
    <row r="115">
      <c r="A115" s="17" t="inlineStr">
        <is>
          <t>Tax</t>
        </is>
      </c>
    </row>
    <row r="116">
      <c r="A116" s="1" t="inlineStr">
        <is>
          <t>Страховые взносы</t>
        </is>
      </c>
      <c r="B116" s="2" t="inlineStr">
        <is>
          <t>Год</t>
        </is>
      </c>
      <c r="C116" s="6" t="n"/>
      <c r="D116" s="3" t="n">
        <v>1</v>
      </c>
      <c r="E116" s="3" t="n">
        <v>2</v>
      </c>
      <c r="F116" s="3" t="n">
        <v>3</v>
      </c>
      <c r="G116" s="3" t="n">
        <v>4</v>
      </c>
      <c r="H116" s="3" t="n">
        <v>5</v>
      </c>
      <c r="I116" s="3" t="n">
        <v>6</v>
      </c>
      <c r="J116" s="3" t="n">
        <v>7</v>
      </c>
      <c r="K116" s="3" t="n">
        <v>8</v>
      </c>
      <c r="L116" s="3" t="n">
        <v>9</v>
      </c>
      <c r="M116" s="3" t="n">
        <v>10</v>
      </c>
      <c r="N116" s="3" t="n">
        <v>11</v>
      </c>
      <c r="O116" s="3" t="n">
        <v>12</v>
      </c>
      <c r="P116" s="3" t="n">
        <v>13</v>
      </c>
      <c r="Q116" s="3" t="n">
        <v>14</v>
      </c>
      <c r="R116" s="3" t="n">
        <v>15</v>
      </c>
      <c r="S116" s="3" t="n">
        <v>16</v>
      </c>
      <c r="T116" s="3" t="n">
        <v>17</v>
      </c>
      <c r="U116" s="3" t="n">
        <v>18</v>
      </c>
      <c r="V116" s="3" t="n">
        <v>19</v>
      </c>
      <c r="W116" s="3" t="n">
        <v>20</v>
      </c>
    </row>
    <row r="117">
      <c r="A117" s="9" t="n"/>
      <c r="B117" s="2" t="inlineStr">
        <is>
          <t>Налоговые платежи</t>
        </is>
      </c>
      <c r="C117" s="4" t="inlineStr">
        <is>
          <t>млн.руб</t>
        </is>
      </c>
      <c r="D117" s="8" t="n">
        <v>0.96</v>
      </c>
      <c r="E117" s="8" t="n">
        <v>1.2</v>
      </c>
      <c r="F117" s="8" t="n">
        <v>1.2</v>
      </c>
      <c r="G117" s="8" t="n">
        <v>1.2</v>
      </c>
      <c r="H117" s="8" t="n">
        <v>1.2</v>
      </c>
      <c r="I117" s="8" t="n">
        <v>1.2</v>
      </c>
      <c r="J117" s="8" t="n">
        <v>1.2</v>
      </c>
      <c r="K117" s="8" t="n">
        <v>1.2</v>
      </c>
      <c r="L117" s="8" t="n">
        <v>1.2</v>
      </c>
      <c r="M117" s="8" t="n">
        <v>1.2</v>
      </c>
      <c r="N117" s="8" t="n">
        <v>1.2</v>
      </c>
      <c r="O117" s="8" t="n">
        <v>1.2</v>
      </c>
      <c r="P117" s="8" t="n">
        <v>1.2</v>
      </c>
      <c r="Q117" s="8" t="n">
        <v>1.2</v>
      </c>
      <c r="R117" s="8" t="n">
        <v>1.2</v>
      </c>
      <c r="S117" s="8" t="n">
        <v>1.2</v>
      </c>
      <c r="T117" s="8" t="n">
        <v>1.2</v>
      </c>
      <c r="U117" s="8" t="n">
        <v>1.2</v>
      </c>
      <c r="V117" s="8" t="n">
        <v>1.2</v>
      </c>
      <c r="W117" s="8" t="n">
        <v>1.2</v>
      </c>
    </row>
    <row r="118"/>
    <row r="119">
      <c r="A119" s="1" t="inlineStr">
        <is>
          <t>Страхование от несчастных случаев</t>
        </is>
      </c>
      <c r="B119" s="2" t="inlineStr">
        <is>
          <t>Год</t>
        </is>
      </c>
      <c r="C119" s="6" t="n"/>
      <c r="D119" s="3" t="n">
        <v>1</v>
      </c>
      <c r="E119" s="3" t="n">
        <v>2</v>
      </c>
      <c r="F119" s="3" t="n">
        <v>3</v>
      </c>
      <c r="G119" s="3" t="n">
        <v>4</v>
      </c>
      <c r="H119" s="3" t="n">
        <v>5</v>
      </c>
      <c r="I119" s="3" t="n">
        <v>6</v>
      </c>
      <c r="J119" s="3" t="n">
        <v>7</v>
      </c>
      <c r="K119" s="3" t="n">
        <v>8</v>
      </c>
      <c r="L119" s="3" t="n">
        <v>9</v>
      </c>
      <c r="M119" s="3" t="n">
        <v>10</v>
      </c>
      <c r="N119" s="3" t="n">
        <v>11</v>
      </c>
      <c r="O119" s="3" t="n">
        <v>12</v>
      </c>
      <c r="P119" s="3" t="n">
        <v>13</v>
      </c>
      <c r="Q119" s="3" t="n">
        <v>14</v>
      </c>
      <c r="R119" s="3" t="n">
        <v>15</v>
      </c>
      <c r="S119" s="3" t="n">
        <v>16</v>
      </c>
      <c r="T119" s="3" t="n">
        <v>17</v>
      </c>
      <c r="U119" s="3" t="n">
        <v>18</v>
      </c>
      <c r="V119" s="3" t="n">
        <v>19</v>
      </c>
      <c r="W119" s="3" t="n">
        <v>20</v>
      </c>
    </row>
    <row r="120">
      <c r="A120" s="9" t="n"/>
      <c r="B120" s="2" t="inlineStr">
        <is>
          <t>Налоговые платежи</t>
        </is>
      </c>
      <c r="C120" s="4" t="inlineStr">
        <is>
          <t>млн.руб</t>
        </is>
      </c>
      <c r="D120" s="8" t="n">
        <v>0.016</v>
      </c>
      <c r="E120" s="8" t="n">
        <v>0.02</v>
      </c>
      <c r="F120" s="8" t="n">
        <v>0.02</v>
      </c>
      <c r="G120" s="8" t="n">
        <v>0.02</v>
      </c>
      <c r="H120" s="8" t="n">
        <v>0.02</v>
      </c>
      <c r="I120" s="8" t="n">
        <v>0.02</v>
      </c>
      <c r="J120" s="8" t="n">
        <v>0.02</v>
      </c>
      <c r="K120" s="8" t="n">
        <v>0.02</v>
      </c>
      <c r="L120" s="8" t="n">
        <v>0.02</v>
      </c>
      <c r="M120" s="8" t="n">
        <v>0.02</v>
      </c>
      <c r="N120" s="8" t="n">
        <v>0.02</v>
      </c>
      <c r="O120" s="8" t="n">
        <v>0.02</v>
      </c>
      <c r="P120" s="8" t="n">
        <v>0.02</v>
      </c>
      <c r="Q120" s="8" t="n">
        <v>0.02</v>
      </c>
      <c r="R120" s="8" t="n">
        <v>0.02</v>
      </c>
      <c r="S120" s="8" t="n">
        <v>0.02</v>
      </c>
      <c r="T120" s="8" t="n">
        <v>0.02</v>
      </c>
      <c r="U120" s="8" t="n">
        <v>0.02</v>
      </c>
      <c r="V120" s="8" t="n">
        <v>0.02</v>
      </c>
      <c r="W120" s="8" t="n">
        <v>0.02</v>
      </c>
    </row>
    <row r="121"/>
    <row r="122">
      <c r="A122" s="1" t="inlineStr">
        <is>
          <t>Плата за землю</t>
        </is>
      </c>
      <c r="B122" s="2" t="inlineStr">
        <is>
          <t>Год</t>
        </is>
      </c>
      <c r="C122" s="6" t="n"/>
      <c r="D122" s="3" t="n">
        <v>1</v>
      </c>
      <c r="E122" s="3" t="n">
        <v>2</v>
      </c>
      <c r="F122" s="3" t="n">
        <v>3</v>
      </c>
      <c r="G122" s="3" t="n">
        <v>4</v>
      </c>
      <c r="H122" s="3" t="n">
        <v>5</v>
      </c>
      <c r="I122" s="3" t="n">
        <v>6</v>
      </c>
      <c r="J122" s="3" t="n">
        <v>7</v>
      </c>
      <c r="K122" s="3" t="n">
        <v>8</v>
      </c>
      <c r="L122" s="3" t="n">
        <v>9</v>
      </c>
      <c r="M122" s="3" t="n">
        <v>10</v>
      </c>
      <c r="N122" s="3" t="n">
        <v>11</v>
      </c>
      <c r="O122" s="3" t="n">
        <v>12</v>
      </c>
      <c r="P122" s="3" t="n">
        <v>13</v>
      </c>
      <c r="Q122" s="3" t="n">
        <v>14</v>
      </c>
      <c r="R122" s="3" t="n">
        <v>15</v>
      </c>
      <c r="S122" s="3" t="n">
        <v>16</v>
      </c>
      <c r="T122" s="3" t="n">
        <v>17</v>
      </c>
      <c r="U122" s="3" t="n">
        <v>18</v>
      </c>
      <c r="V122" s="3" t="n">
        <v>19</v>
      </c>
      <c r="W122" s="3" t="n">
        <v>20</v>
      </c>
    </row>
    <row r="123">
      <c r="A123" s="9" t="n"/>
      <c r="B123" s="2" t="inlineStr">
        <is>
          <t>Налоговые платежи</t>
        </is>
      </c>
      <c r="C123" s="4" t="inlineStr">
        <is>
          <t>млн.руб</t>
        </is>
      </c>
      <c r="D123" s="8" t="n">
        <v>1.6</v>
      </c>
      <c r="E123" s="8" t="n">
        <v>1.6</v>
      </c>
      <c r="F123" s="8" t="n">
        <v>1.6</v>
      </c>
      <c r="G123" s="8" t="n">
        <v>1.6</v>
      </c>
      <c r="H123" s="8" t="n">
        <v>1.6</v>
      </c>
      <c r="I123" s="8" t="n">
        <v>1.6</v>
      </c>
      <c r="J123" s="8" t="n">
        <v>1.6</v>
      </c>
      <c r="K123" s="8" t="n">
        <v>1.6</v>
      </c>
      <c r="L123" s="8" t="n">
        <v>1.6</v>
      </c>
      <c r="M123" s="8" t="n">
        <v>1.6</v>
      </c>
      <c r="N123" s="8" t="n">
        <v>1.6</v>
      </c>
      <c r="O123" s="8" t="n">
        <v>1.6</v>
      </c>
      <c r="P123" s="8" t="n">
        <v>1.6</v>
      </c>
      <c r="Q123" s="8" t="n">
        <v>1.6</v>
      </c>
      <c r="R123" s="8" t="n">
        <v>1.6</v>
      </c>
      <c r="S123" s="8" t="n">
        <v>1.6</v>
      </c>
      <c r="T123" s="8" t="n">
        <v>1.6</v>
      </c>
      <c r="U123" s="8" t="n">
        <v>1.6</v>
      </c>
      <c r="V123" s="8" t="n">
        <v>1.6</v>
      </c>
      <c r="W123" s="8" t="n">
        <v>1.6</v>
      </c>
    </row>
    <row r="124"/>
    <row r="125">
      <c r="A125" s="1" t="inlineStr">
        <is>
          <t>Налог на имущество</t>
        </is>
      </c>
      <c r="B125" s="2" t="inlineStr">
        <is>
          <t>Год</t>
        </is>
      </c>
      <c r="C125" s="6" t="n"/>
      <c r="D125" s="3" t="n">
        <v>1</v>
      </c>
      <c r="E125" s="3" t="n">
        <v>2</v>
      </c>
      <c r="F125" s="3" t="n">
        <v>3</v>
      </c>
      <c r="G125" s="3" t="n">
        <v>4</v>
      </c>
      <c r="H125" s="3" t="n">
        <v>5</v>
      </c>
      <c r="I125" s="3" t="n">
        <v>6</v>
      </c>
      <c r="J125" s="3" t="n">
        <v>7</v>
      </c>
      <c r="K125" s="3" t="n">
        <v>8</v>
      </c>
      <c r="L125" s="3" t="n">
        <v>9</v>
      </c>
      <c r="M125" s="3" t="n">
        <v>10</v>
      </c>
      <c r="N125" s="3" t="n">
        <v>11</v>
      </c>
      <c r="O125" s="3" t="n">
        <v>12</v>
      </c>
      <c r="P125" s="3" t="n">
        <v>13</v>
      </c>
      <c r="Q125" s="3" t="n">
        <v>14</v>
      </c>
      <c r="R125" s="3" t="n">
        <v>15</v>
      </c>
      <c r="S125" s="3" t="n">
        <v>16</v>
      </c>
      <c r="T125" s="3" t="n">
        <v>17</v>
      </c>
      <c r="U125" s="3" t="n">
        <v>18</v>
      </c>
      <c r="V125" s="3" t="n">
        <v>19</v>
      </c>
      <c r="W125" s="3" t="n">
        <v>20</v>
      </c>
    </row>
    <row r="126">
      <c r="A126" s="9" t="n"/>
      <c r="B126" s="2" t="inlineStr">
        <is>
          <t>Налоговые платежи</t>
        </is>
      </c>
      <c r="C126" s="4" t="inlineStr">
        <is>
          <t>млн.руб</t>
        </is>
      </c>
      <c r="D126" s="8" t="n">
        <v>76.77798867199999</v>
      </c>
      <c r="E126" s="8" t="n">
        <v>100.72821240526</v>
      </c>
      <c r="F126" s="8" t="n">
        <v>93.14161565873999</v>
      </c>
      <c r="G126" s="8" t="n">
        <v>85.55501891199999</v>
      </c>
      <c r="H126" s="8" t="n">
        <v>77.96842216525998</v>
      </c>
      <c r="I126" s="8" t="n">
        <v>70.38182541874001</v>
      </c>
      <c r="J126" s="8" t="n">
        <v>62.795228672</v>
      </c>
      <c r="K126" s="8" t="n">
        <v>55.20863192525999</v>
      </c>
      <c r="L126" s="8" t="n">
        <v>47.62203517874</v>
      </c>
      <c r="M126" s="8" t="n">
        <v>40.035438432</v>
      </c>
      <c r="N126" s="8" t="n">
        <v>32.44884168526</v>
      </c>
      <c r="O126" s="8" t="n">
        <v>24.86224493874</v>
      </c>
      <c r="P126" s="8" t="n">
        <v>17.275648192</v>
      </c>
      <c r="Q126" s="8" t="n">
        <v>9.689051445259999</v>
      </c>
      <c r="R126" s="8" t="n">
        <v>2.10245469874</v>
      </c>
      <c r="S126" s="8" t="n">
        <v>0</v>
      </c>
      <c r="T126" s="8" t="n">
        <v>0</v>
      </c>
      <c r="U126" s="8" t="n">
        <v>0</v>
      </c>
      <c r="V126" s="8" t="n">
        <v>0</v>
      </c>
      <c r="W126" s="8" t="n">
        <v>0</v>
      </c>
    </row>
    <row r="127"/>
    <row r="128">
      <c r="A128" s="1" t="inlineStr">
        <is>
          <t>НДПИ</t>
        </is>
      </c>
      <c r="B128" s="2" t="inlineStr">
        <is>
          <t>Год</t>
        </is>
      </c>
      <c r="C128" s="6" t="n"/>
      <c r="D128" s="3" t="n">
        <v>1</v>
      </c>
      <c r="E128" s="3" t="n">
        <v>2</v>
      </c>
      <c r="F128" s="3" t="n">
        <v>3</v>
      </c>
      <c r="G128" s="3" t="n">
        <v>4</v>
      </c>
      <c r="H128" s="3" t="n">
        <v>5</v>
      </c>
      <c r="I128" s="3" t="n">
        <v>6</v>
      </c>
      <c r="J128" s="3" t="n">
        <v>7</v>
      </c>
      <c r="K128" s="3" t="n">
        <v>8</v>
      </c>
      <c r="L128" s="3" t="n">
        <v>9</v>
      </c>
      <c r="M128" s="3" t="n">
        <v>10</v>
      </c>
      <c r="N128" s="3" t="n">
        <v>11</v>
      </c>
      <c r="O128" s="3" t="n">
        <v>12</v>
      </c>
      <c r="P128" s="3" t="n">
        <v>13</v>
      </c>
      <c r="Q128" s="3" t="n">
        <v>14</v>
      </c>
      <c r="R128" s="3" t="n">
        <v>15</v>
      </c>
      <c r="S128" s="3" t="n">
        <v>16</v>
      </c>
      <c r="T128" s="3" t="n">
        <v>17</v>
      </c>
      <c r="U128" s="3" t="n">
        <v>18</v>
      </c>
      <c r="V128" s="3" t="n">
        <v>19</v>
      </c>
      <c r="W128" s="3" t="n">
        <v>20</v>
      </c>
    </row>
    <row r="129">
      <c r="A129" s="9" t="n"/>
      <c r="B129" s="2" t="inlineStr">
        <is>
          <t>Налоговые платежи</t>
        </is>
      </c>
      <c r="C129" s="4" t="inlineStr">
        <is>
          <t>млн.руб</t>
        </is>
      </c>
      <c r="D129" s="8" t="n">
        <v>1022.961082758621</v>
      </c>
      <c r="E129" s="8" t="n">
        <v>9203.256839080459</v>
      </c>
      <c r="F129" s="8" t="n">
        <v>10762.29702988506</v>
      </c>
      <c r="G129" s="8" t="n">
        <v>7972.480279310344</v>
      </c>
      <c r="H129" s="8" t="n">
        <v>5906.200679310345</v>
      </c>
      <c r="I129" s="8" t="n">
        <v>4376.000187356321</v>
      </c>
      <c r="J129" s="8" t="n">
        <v>3241.92144137931</v>
      </c>
      <c r="K129" s="8" t="n">
        <v>2401.329042528735</v>
      </c>
      <c r="L129" s="8" t="n">
        <v>1778.730837931035</v>
      </c>
      <c r="M129" s="8" t="n">
        <v>1318.143882758621</v>
      </c>
      <c r="N129" s="8" t="n">
        <v>976.3086287356322</v>
      </c>
      <c r="O129" s="8" t="n">
        <v>723.5371505747125</v>
      </c>
      <c r="P129" s="8" t="n">
        <v>536.079108045977</v>
      </c>
      <c r="Q129" s="8" t="n">
        <v>396.9699724137931</v>
      </c>
      <c r="R129" s="8" t="n">
        <v>294.3345735632183</v>
      </c>
      <c r="S129" s="8" t="n">
        <v>217.9941942528735</v>
      </c>
      <c r="T129" s="8" t="n">
        <v>161.1630229885057</v>
      </c>
      <c r="U129" s="8" t="n">
        <v>119.5999275862069</v>
      </c>
      <c r="V129" s="8" t="n">
        <v>88.21554942528735</v>
      </c>
      <c r="W129" s="8" t="n">
        <v>65.3134356321839</v>
      </c>
    </row>
    <row r="130"/>
    <row r="131">
      <c r="A131" s="1" t="inlineStr">
        <is>
          <t>Налог на прибыль</t>
        </is>
      </c>
      <c r="B131" s="2" t="inlineStr">
        <is>
          <t>Год</t>
        </is>
      </c>
      <c r="C131" s="6" t="n"/>
      <c r="D131" s="3" t="n">
        <v>1</v>
      </c>
      <c r="E131" s="3" t="n">
        <v>2</v>
      </c>
      <c r="F131" s="3" t="n">
        <v>3</v>
      </c>
      <c r="G131" s="3" t="n">
        <v>4</v>
      </c>
      <c r="H131" s="3" t="n">
        <v>5</v>
      </c>
      <c r="I131" s="3" t="n">
        <v>6</v>
      </c>
      <c r="J131" s="3" t="n">
        <v>7</v>
      </c>
      <c r="K131" s="3" t="n">
        <v>8</v>
      </c>
      <c r="L131" s="3" t="n">
        <v>9</v>
      </c>
      <c r="M131" s="3" t="n">
        <v>10</v>
      </c>
      <c r="N131" s="3" t="n">
        <v>11</v>
      </c>
      <c r="O131" s="3" t="n">
        <v>12</v>
      </c>
      <c r="P131" s="3" t="n">
        <v>13</v>
      </c>
      <c r="Q131" s="3" t="n">
        <v>14</v>
      </c>
      <c r="R131" s="3" t="n">
        <v>15</v>
      </c>
      <c r="S131" s="3" t="n">
        <v>16</v>
      </c>
      <c r="T131" s="3" t="n">
        <v>17</v>
      </c>
      <c r="U131" s="3" t="n">
        <v>18</v>
      </c>
      <c r="V131" s="3" t="n">
        <v>19</v>
      </c>
      <c r="W131" s="3" t="n">
        <v>20</v>
      </c>
    </row>
    <row r="132">
      <c r="A132" s="9" t="n"/>
      <c r="B132" s="2" t="inlineStr">
        <is>
          <t>Налоговые платежи</t>
        </is>
      </c>
      <c r="C132" s="4" t="inlineStr">
        <is>
          <t>млн.руб</t>
        </is>
      </c>
      <c r="D132" s="8" t="n">
        <v>0</v>
      </c>
      <c r="E132" s="8" t="n">
        <v>665.7947548759033</v>
      </c>
      <c r="F132" s="8" t="n">
        <v>805.1754599801476</v>
      </c>
      <c r="G132" s="8" t="n">
        <v>559.9938262565912</v>
      </c>
      <c r="H132" s="8" t="n">
        <v>378.793404746834</v>
      </c>
      <c r="I132" s="8" t="n">
        <v>244.9975859558159</v>
      </c>
      <c r="J132" s="8" t="n">
        <v>146.2301682244483</v>
      </c>
      <c r="K132" s="8" t="n">
        <v>73.4152703359584</v>
      </c>
      <c r="L132" s="8" t="n">
        <v>19.87724412262597</v>
      </c>
      <c r="M132" s="8" t="n">
        <v>0</v>
      </c>
      <c r="N132" s="8" t="n">
        <v>0</v>
      </c>
      <c r="O132" s="8" t="n">
        <v>0</v>
      </c>
      <c r="P132" s="8" t="n">
        <v>0</v>
      </c>
      <c r="Q132" s="8" t="n">
        <v>0</v>
      </c>
      <c r="R132" s="8" t="n">
        <v>0</v>
      </c>
      <c r="S132" s="8" t="n">
        <v>0</v>
      </c>
      <c r="T132" s="8" t="n">
        <v>0</v>
      </c>
      <c r="U132" s="8" t="n">
        <v>0</v>
      </c>
      <c r="V132" s="8" t="n">
        <v>0</v>
      </c>
      <c r="W132" s="8" t="n">
        <v>0</v>
      </c>
    </row>
    <row r="133"/>
    <row r="134"/>
    <row r="135">
      <c r="A135" s="17" t="inlineStr">
        <is>
          <t>NPV</t>
        </is>
      </c>
    </row>
    <row r="136">
      <c r="A136" s="1" t="inlineStr">
        <is>
          <t>NPV</t>
        </is>
      </c>
      <c r="B136" s="2" t="inlineStr">
        <is>
          <t>Год</t>
        </is>
      </c>
      <c r="C136" s="6" t="n"/>
      <c r="D136" s="3" t="n">
        <v>1</v>
      </c>
      <c r="E136" s="3" t="n">
        <v>2</v>
      </c>
      <c r="F136" s="3" t="n">
        <v>3</v>
      </c>
      <c r="G136" s="3" t="n">
        <v>4</v>
      </c>
      <c r="H136" s="3" t="n">
        <v>5</v>
      </c>
      <c r="I136" s="3" t="n">
        <v>6</v>
      </c>
      <c r="J136" s="3" t="n">
        <v>7</v>
      </c>
      <c r="K136" s="3" t="n">
        <v>8</v>
      </c>
      <c r="L136" s="3" t="n">
        <v>9</v>
      </c>
      <c r="M136" s="3" t="n">
        <v>10</v>
      </c>
      <c r="N136" s="3" t="n">
        <v>11</v>
      </c>
      <c r="O136" s="3" t="n">
        <v>12</v>
      </c>
      <c r="P136" s="3" t="n">
        <v>13</v>
      </c>
      <c r="Q136" s="3" t="n">
        <v>14</v>
      </c>
      <c r="R136" s="3" t="n">
        <v>15</v>
      </c>
      <c r="S136" s="3" t="n">
        <v>16</v>
      </c>
      <c r="T136" s="3" t="n">
        <v>17</v>
      </c>
      <c r="U136" s="3" t="n">
        <v>18</v>
      </c>
      <c r="V136" s="3" t="n">
        <v>19</v>
      </c>
      <c r="W136" s="3" t="n">
        <v>20</v>
      </c>
    </row>
    <row r="137">
      <c r="A137" s="7" t="n"/>
      <c r="B137" s="2" t="inlineStr">
        <is>
          <t>Накопленный денежный поток</t>
        </is>
      </c>
      <c r="C137" s="4" t="inlineStr">
        <is>
          <t>млрд.руб</t>
        </is>
      </c>
      <c r="D137" s="8" t="n">
        <v>-3.577278308003211</v>
      </c>
      <c r="E137" s="8" t="n">
        <v>-2.002745821832932</v>
      </c>
      <c r="F137" s="8" t="n">
        <v>1.562801324754323</v>
      </c>
      <c r="G137" s="8" t="n">
        <v>4.147621936447354</v>
      </c>
      <c r="H137" s="8" t="n">
        <v>6.007640862101358</v>
      </c>
      <c r="I137" s="8" t="n">
        <v>7.332476512591287</v>
      </c>
      <c r="J137" s="8" t="n">
        <v>8.262242492155748</v>
      </c>
      <c r="K137" s="8" t="n">
        <v>8.900748880166248</v>
      </c>
      <c r="L137" s="8" t="n">
        <v>9.325103163323419</v>
      </c>
      <c r="M137" s="8" t="n">
        <v>9.573276514594426</v>
      </c>
      <c r="N137" s="8" t="n">
        <v>9.677896787804661</v>
      </c>
      <c r="O137" s="8" t="n">
        <v>9.678342806414921</v>
      </c>
      <c r="P137" s="8" t="n">
        <v>9.603492374296833</v>
      </c>
      <c r="Q137" s="8" t="n">
        <v>9.474722567043521</v>
      </c>
      <c r="R137" s="8" t="n">
        <v>9.308159950453085</v>
      </c>
      <c r="S137" s="8" t="n">
        <v>9.10994651130909</v>
      </c>
      <c r="T137" s="8" t="n">
        <v>8.886605632432829</v>
      </c>
      <c r="U137" s="8" t="n">
        <v>8.644887969274761</v>
      </c>
      <c r="V137" s="8" t="n">
        <v>8.389293958801861</v>
      </c>
      <c r="W137" s="8" t="n">
        <v>8.123573965153271</v>
      </c>
    </row>
    <row r="138">
      <c r="A138" s="7" t="n"/>
      <c r="B138" s="2" t="inlineStr">
        <is>
          <t>Дисконтированный денежный поток</t>
        </is>
      </c>
      <c r="C138" s="4" t="inlineStr">
        <is>
          <t>млрд.руб</t>
        </is>
      </c>
      <c r="D138" s="8" t="n">
        <v>-3.252071189093828</v>
      </c>
      <c r="E138" s="8" t="n">
        <v>1.301266517496098</v>
      </c>
      <c r="F138" s="8" t="n">
        <v>2.678848344543391</v>
      </c>
      <c r="G138" s="8" t="n">
        <v>1.765467257491313</v>
      </c>
      <c r="H138" s="8" t="n">
        <v>1.154925412232152</v>
      </c>
      <c r="I138" s="8" t="n">
        <v>0.7478351863074033</v>
      </c>
      <c r="J138" s="8" t="n">
        <v>0.4771169604682279</v>
      </c>
      <c r="K138" s="8" t="n">
        <v>0.2978679423179577</v>
      </c>
      <c r="L138" s="8" t="n">
        <v>0.1799676408331189</v>
      </c>
      <c r="M138" s="8" t="n">
        <v>0.09568157019777446</v>
      </c>
      <c r="N138" s="8" t="n">
        <v>0.0366687675222641</v>
      </c>
      <c r="O138" s="8" t="n">
        <v>0.0001421152745008798</v>
      </c>
      <c r="P138" s="8" t="n">
        <v>-0.02168150399250885</v>
      </c>
      <c r="Q138" s="8" t="n">
        <v>-0.03390911486076678</v>
      </c>
      <c r="R138" s="8" t="n">
        <v>-0.03987376613387485</v>
      </c>
      <c r="S138" s="8" t="n">
        <v>-0.0431370194629007</v>
      </c>
      <c r="T138" s="8" t="n">
        <v>-0.04418680223313891</v>
      </c>
      <c r="U138" s="8" t="n">
        <v>-0.04347504639529284</v>
      </c>
      <c r="V138" s="8" t="n">
        <v>-0.04179166311972614</v>
      </c>
      <c r="W138" s="8" t="n">
        <v>-0.03949758389447874</v>
      </c>
    </row>
    <row r="139">
      <c r="A139" s="9" t="n"/>
      <c r="B139" s="2" t="inlineStr">
        <is>
          <t>Накопленный дисконтированный денежный поток</t>
        </is>
      </c>
      <c r="C139" s="4" t="inlineStr">
        <is>
          <t>млрд.руб</t>
        </is>
      </c>
      <c r="D139" s="8" t="n">
        <v>-3.252071189093828</v>
      </c>
      <c r="E139" s="8" t="n">
        <v>-1.95080467159773</v>
      </c>
      <c r="F139" s="8" t="n">
        <v>0.7280436729456613</v>
      </c>
      <c r="G139" s="8" t="n">
        <v>2.493510930436973</v>
      </c>
      <c r="H139" s="8" t="n">
        <v>3.648436342669125</v>
      </c>
      <c r="I139" s="8" t="n">
        <v>4.396271528976528</v>
      </c>
      <c r="J139" s="8" t="n">
        <v>4.873388489444756</v>
      </c>
      <c r="K139" s="8" t="n">
        <v>5.171256431762714</v>
      </c>
      <c r="L139" s="8" t="n">
        <v>5.351224072595834</v>
      </c>
      <c r="M139" s="8" t="n">
        <v>5.446905642793609</v>
      </c>
      <c r="N139" s="8" t="n">
        <v>5.483574410315873</v>
      </c>
      <c r="O139" s="8" t="n">
        <v>5.483716525590374</v>
      </c>
      <c r="P139" s="8" t="n">
        <v>5.462035021597865</v>
      </c>
      <c r="Q139" s="8" t="n">
        <v>5.428125906737098</v>
      </c>
      <c r="R139" s="8" t="n">
        <v>5.388252140603224</v>
      </c>
      <c r="S139" s="8" t="n">
        <v>5.345115121140323</v>
      </c>
      <c r="T139" s="8" t="n">
        <v>5.300928318907184</v>
      </c>
      <c r="U139" s="8" t="n">
        <v>5.25745327251189</v>
      </c>
      <c r="V139" s="8" t="n">
        <v>5.215661609392164</v>
      </c>
      <c r="W139" s="8" t="n">
        <v>5.176164025497686</v>
      </c>
    </row>
    <row r="140"/>
    <row r="141">
      <c r="A141" s="1" t="inlineStr">
        <is>
          <t>Свод</t>
        </is>
      </c>
      <c r="B141" s="2" t="inlineStr">
        <is>
          <t>NPV</t>
        </is>
      </c>
      <c r="C141" s="4" t="inlineStr">
        <is>
          <t>млн.руб</t>
        </is>
      </c>
      <c r="D141" s="8" t="n">
        <v>5176.164025497686</v>
      </c>
    </row>
    <row r="142">
      <c r="A142" s="7" t="n"/>
      <c r="B142" s="2" t="inlineStr">
        <is>
          <t>IRR</t>
        </is>
      </c>
      <c r="C142" s="4" t="inlineStr">
        <is>
          <t>доли ед.</t>
        </is>
      </c>
      <c r="D142" s="8" t="n">
        <v>0.5869136916743922</v>
      </c>
    </row>
    <row r="143">
      <c r="A143" s="7" t="n"/>
      <c r="B143" s="2" t="inlineStr">
        <is>
          <t>Индекс доходности</t>
        </is>
      </c>
      <c r="C143" s="6" t="n"/>
      <c r="D143" s="8" t="n">
        <v>2.000673620979286</v>
      </c>
    </row>
    <row r="144">
      <c r="A144" s="7" t="n"/>
      <c r="B144" s="2" t="inlineStr">
        <is>
          <t>ПРОСТОЙ СРОК ОКУПАЕМОСТИ (ГОД)</t>
        </is>
      </c>
      <c r="C144" s="4" t="inlineStr">
        <is>
          <t>Год</t>
        </is>
      </c>
      <c r="D144" s="8" t="n">
        <v>2.561693826920743</v>
      </c>
    </row>
    <row r="145">
      <c r="A145" s="9" t="n"/>
      <c r="B145" s="2" t="inlineStr">
        <is>
          <t>ДИСКОНТИРОВАННЫЙ СРОК ОКУПАЕМОСТИ (ГОД)</t>
        </is>
      </c>
      <c r="C145" s="4" t="inlineStr">
        <is>
          <t>Год</t>
        </is>
      </c>
      <c r="D145" s="8" t="n">
        <v>2.728225125386948</v>
      </c>
    </row>
    <row r="146"/>
    <row r="147">
      <c r="A147" s="18" t="inlineStr">
        <is>
          <t>На основании NPV, значение которого имеет 5176.164, млн.руб, проект следует принять.
На основании индекса рентабельности, значение которого имеет 2.001,  проект следует принять.
Исходя из того, что IRR (0.587, доли ед.) больше нормы дисконта (0.1, доли ед.) проект следует принять.
Дополнительно отметим, что срок окупаемости проекта 2.562, год,  а дисконтированный cрок окупаемости проекта 2.728, год.</t>
        </is>
      </c>
    </row>
    <row r="148"/>
    <row r="149"/>
    <row r="150"/>
    <row r="151"/>
    <row r="152"/>
    <row r="153"/>
    <row r="154"/>
    <row r="155"/>
    <row r="156"/>
    <row r="157"/>
    <row r="158">
      <c r="A158" s="17" t="inlineStr">
        <is>
          <t>Elastic</t>
        </is>
      </c>
    </row>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c r="A211" s="17" t="inlineStr">
        <is>
          <t>Credits</t>
        </is>
      </c>
    </row>
    <row r="212">
      <c r="A212" s="2" t="inlineStr">
        <is>
          <t>Метод</t>
        </is>
      </c>
      <c r="B212" s="6" t="n"/>
      <c r="C212" s="2" t="inlineStr">
        <is>
          <t>линейный</t>
        </is>
      </c>
      <c r="D212" s="6" t="n"/>
    </row>
    <row r="213">
      <c r="A213" s="2" t="inlineStr">
        <is>
          <t>ПОСТУПЛЕНИЕ</t>
        </is>
      </c>
      <c r="B213" s="6" t="n"/>
      <c r="C213" s="2" t="inlineStr">
        <is>
          <t>млн.руб</t>
        </is>
      </c>
      <c r="D213" s="8" t="n">
        <v>10000</v>
      </c>
    </row>
    <row r="214">
      <c r="A214" s="2" t="inlineStr">
        <is>
          <t>Момент выдачи</t>
        </is>
      </c>
      <c r="B214" s="6" t="n"/>
      <c r="C214" s="2" t="inlineStr">
        <is>
          <t>год</t>
        </is>
      </c>
      <c r="D214" s="8" t="n">
        <v>1</v>
      </c>
    </row>
    <row r="215">
      <c r="A215" s="2" t="inlineStr">
        <is>
          <t>ЛЬГОТНЫЙ ПЕРИОД</t>
        </is>
      </c>
      <c r="B215" s="6" t="n"/>
      <c r="C215" s="2" t="inlineStr">
        <is>
          <t>год</t>
        </is>
      </c>
      <c r="D215" s="8" t="n">
        <v>0</v>
      </c>
    </row>
    <row r="216">
      <c r="A216" s="2" t="inlineStr">
        <is>
          <t>ПРОЦЕНТНАЯ СТАВКА</t>
        </is>
      </c>
      <c r="B216" s="6" t="n"/>
      <c r="C216" s="2" t="inlineStr">
        <is>
          <t>доли ед.</t>
        </is>
      </c>
      <c r="D216" s="8" t="n">
        <v>0.1</v>
      </c>
    </row>
    <row r="217">
      <c r="A217" s="2" t="inlineStr">
        <is>
          <t>ДЛИТЕЛЬНОСТЬ ЗАЙМА</t>
        </is>
      </c>
      <c r="B217" s="6" t="n"/>
      <c r="C217" s="2" t="inlineStr">
        <is>
          <t>год</t>
        </is>
      </c>
      <c r="D217" s="8" t="n">
        <v>10</v>
      </c>
    </row>
    <row r="218">
      <c r="A218" s="2" t="inlineStr">
        <is>
          <t>КАПИТАЛИЗАЦИЯ ПРОЦЕНТОВ</t>
        </is>
      </c>
      <c r="B218" s="6" t="n"/>
      <c r="C218" s="2" t="inlineStr">
        <is>
          <t>год</t>
        </is>
      </c>
      <c r="D218" s="8" t="n">
        <v>0</v>
      </c>
    </row>
    <row r="219">
      <c r="A219" s="1" t="inlineStr">
        <is>
          <t>ссуда 1</t>
        </is>
      </c>
      <c r="B219" s="2" t="inlineStr">
        <is>
          <t>Год</t>
        </is>
      </c>
      <c r="C219" s="6" t="n"/>
      <c r="D219" s="3" t="n">
        <v>1</v>
      </c>
      <c r="E219" s="3" t="n">
        <v>2</v>
      </c>
      <c r="F219" s="3" t="n">
        <v>3</v>
      </c>
      <c r="G219" s="3" t="n">
        <v>4</v>
      </c>
      <c r="H219" s="3" t="n">
        <v>5</v>
      </c>
      <c r="I219" s="3" t="n">
        <v>6</v>
      </c>
      <c r="J219" s="3" t="n">
        <v>7</v>
      </c>
      <c r="K219" s="3" t="n">
        <v>8</v>
      </c>
      <c r="L219" s="3" t="n">
        <v>9</v>
      </c>
      <c r="M219" s="3" t="n">
        <v>10</v>
      </c>
      <c r="N219" s="3" t="n">
        <v>11</v>
      </c>
      <c r="O219" s="3" t="n">
        <v>12</v>
      </c>
      <c r="P219" s="3" t="n">
        <v>13</v>
      </c>
      <c r="Q219" s="3" t="n">
        <v>14</v>
      </c>
      <c r="R219" s="3" t="n">
        <v>15</v>
      </c>
      <c r="S219" s="3" t="n">
        <v>16</v>
      </c>
      <c r="T219" s="3" t="n">
        <v>17</v>
      </c>
      <c r="U219" s="3" t="n">
        <v>18</v>
      </c>
      <c r="V219" s="3" t="n">
        <v>19</v>
      </c>
      <c r="W219" s="3" t="n">
        <v>20</v>
      </c>
    </row>
    <row r="220">
      <c r="A220" s="7" t="n"/>
      <c r="B220" s="2" t="inlineStr">
        <is>
          <t>ОСТАТОК НА КОНЕЦ ГОДА</t>
        </is>
      </c>
      <c r="C220" s="4" t="inlineStr">
        <is>
          <t>млн.руб</t>
        </is>
      </c>
      <c r="D220" s="8" t="n">
        <v>9000</v>
      </c>
      <c r="E220" s="8" t="n">
        <v>8000</v>
      </c>
      <c r="F220" s="8" t="n">
        <v>7000</v>
      </c>
      <c r="G220" s="8" t="n">
        <v>6000</v>
      </c>
      <c r="H220" s="8" t="n">
        <v>5000</v>
      </c>
      <c r="I220" s="8" t="n">
        <v>4000</v>
      </c>
      <c r="J220" s="8" t="n">
        <v>3000</v>
      </c>
      <c r="K220" s="8" t="n">
        <v>2000</v>
      </c>
      <c r="L220" s="8" t="n">
        <v>1000</v>
      </c>
      <c r="M220" s="8" t="n">
        <v>0</v>
      </c>
      <c r="N220" s="8" t="n">
        <v>0</v>
      </c>
      <c r="O220" s="8" t="n">
        <v>0</v>
      </c>
      <c r="P220" s="8" t="n">
        <v>0</v>
      </c>
      <c r="Q220" s="8" t="n">
        <v>0</v>
      </c>
      <c r="R220" s="8" t="n">
        <v>0</v>
      </c>
      <c r="S220" s="8" t="n">
        <v>0</v>
      </c>
      <c r="T220" s="8" t="n">
        <v>0</v>
      </c>
      <c r="U220" s="8" t="n">
        <v>0</v>
      </c>
      <c r="V220" s="8" t="n">
        <v>0</v>
      </c>
      <c r="W220" s="8" t="n">
        <v>0</v>
      </c>
    </row>
    <row r="221">
      <c r="A221" s="7" t="n"/>
      <c r="B221" s="2" t="inlineStr">
        <is>
          <t>ГОДОВАЯ ВЫПЛАТА</t>
        </is>
      </c>
      <c r="C221" s="4" t="inlineStr">
        <is>
          <t>млн.руб</t>
        </is>
      </c>
      <c r="D221" s="8" t="n">
        <v>1000</v>
      </c>
      <c r="E221" s="8" t="n">
        <v>1000</v>
      </c>
      <c r="F221" s="8" t="n">
        <v>1000</v>
      </c>
      <c r="G221" s="8" t="n">
        <v>1000</v>
      </c>
      <c r="H221" s="8" t="n">
        <v>1000</v>
      </c>
      <c r="I221" s="8" t="n">
        <v>1000</v>
      </c>
      <c r="J221" s="8" t="n">
        <v>1000</v>
      </c>
      <c r="K221" s="8" t="n">
        <v>1000</v>
      </c>
      <c r="L221" s="8" t="n">
        <v>1000</v>
      </c>
      <c r="M221" s="8" t="n">
        <v>1000</v>
      </c>
      <c r="N221" s="8" t="n">
        <v>0</v>
      </c>
      <c r="O221" s="8" t="n">
        <v>0</v>
      </c>
      <c r="P221" s="8" t="n">
        <v>0</v>
      </c>
      <c r="Q221" s="8" t="n">
        <v>0</v>
      </c>
      <c r="R221" s="8" t="n">
        <v>0</v>
      </c>
      <c r="S221" s="8" t="n">
        <v>0</v>
      </c>
      <c r="T221" s="8" t="n">
        <v>0</v>
      </c>
      <c r="U221" s="8" t="n">
        <v>0</v>
      </c>
      <c r="V221" s="8" t="n">
        <v>0</v>
      </c>
      <c r="W221" s="8" t="n">
        <v>0</v>
      </c>
    </row>
    <row r="222">
      <c r="A222" s="7" t="n"/>
      <c r="B222" s="2" t="inlineStr">
        <is>
          <t>ВЫПЛАТА ПРОЦЕНТОВ</t>
        </is>
      </c>
      <c r="C222" s="4" t="inlineStr">
        <is>
          <t>млн.руб</t>
        </is>
      </c>
      <c r="D222" s="8" t="n">
        <v>900</v>
      </c>
      <c r="E222" s="8" t="n">
        <v>800</v>
      </c>
      <c r="F222" s="8" t="n">
        <v>700</v>
      </c>
      <c r="G222" s="8" t="n">
        <v>600</v>
      </c>
      <c r="H222" s="8" t="n">
        <v>500</v>
      </c>
      <c r="I222" s="8" t="n">
        <v>400</v>
      </c>
      <c r="J222" s="8" t="n">
        <v>300</v>
      </c>
      <c r="K222" s="8" t="n">
        <v>200</v>
      </c>
      <c r="L222" s="8" t="n">
        <v>100</v>
      </c>
      <c r="M222" s="8" t="n">
        <v>0</v>
      </c>
      <c r="N222" s="8" t="n">
        <v>0</v>
      </c>
      <c r="O222" s="8" t="n">
        <v>0</v>
      </c>
      <c r="P222" s="8" t="n">
        <v>0</v>
      </c>
      <c r="Q222" s="8" t="n">
        <v>0</v>
      </c>
      <c r="R222" s="8" t="n">
        <v>0</v>
      </c>
      <c r="S222" s="8" t="n">
        <v>0</v>
      </c>
      <c r="T222" s="8" t="n">
        <v>0</v>
      </c>
      <c r="U222" s="8" t="n">
        <v>0</v>
      </c>
      <c r="V222" s="8" t="n">
        <v>0</v>
      </c>
      <c r="W222" s="8" t="n">
        <v>0</v>
      </c>
    </row>
    <row r="223">
      <c r="A223" s="9" t="n"/>
      <c r="B223" s="2" t="inlineStr">
        <is>
          <t>ПОГАШЕНИЕ</t>
        </is>
      </c>
      <c r="C223" s="4" t="inlineStr">
        <is>
          <t>млн.руб</t>
        </is>
      </c>
      <c r="D223" s="8" t="n">
        <v>1900</v>
      </c>
      <c r="E223" s="8" t="n">
        <v>1800</v>
      </c>
      <c r="F223" s="8" t="n">
        <v>1700</v>
      </c>
      <c r="G223" s="8" t="n">
        <v>1600</v>
      </c>
      <c r="H223" s="8" t="n">
        <v>1500</v>
      </c>
      <c r="I223" s="8" t="n">
        <v>1400</v>
      </c>
      <c r="J223" s="8" t="n">
        <v>1300</v>
      </c>
      <c r="K223" s="8" t="n">
        <v>1200</v>
      </c>
      <c r="L223" s="8" t="n">
        <v>1100</v>
      </c>
      <c r="M223" s="8" t="n">
        <v>1000</v>
      </c>
      <c r="N223" s="8" t="n">
        <v>0</v>
      </c>
      <c r="O223" s="8" t="n">
        <v>0</v>
      </c>
      <c r="P223" s="8" t="n">
        <v>0</v>
      </c>
      <c r="Q223" s="8" t="n">
        <v>0</v>
      </c>
      <c r="R223" s="8" t="n">
        <v>0</v>
      </c>
      <c r="S223" s="8" t="n">
        <v>0</v>
      </c>
      <c r="T223" s="8" t="n">
        <v>0</v>
      </c>
      <c r="U223" s="8" t="n">
        <v>0</v>
      </c>
      <c r="V223" s="8" t="n">
        <v>0</v>
      </c>
      <c r="W223" s="8" t="n">
        <v>0</v>
      </c>
    </row>
    <row r="224"/>
    <row r="225"/>
    <row r="226">
      <c r="A226" s="2" t="inlineStr">
        <is>
          <t>Метод</t>
        </is>
      </c>
      <c r="B226" s="6" t="n"/>
      <c r="C226" s="2" t="inlineStr">
        <is>
          <t>Не линейный</t>
        </is>
      </c>
      <c r="D226" s="6" t="n"/>
    </row>
    <row r="227">
      <c r="A227" s="2" t="inlineStr">
        <is>
          <t>ПОСТУПЛЕНИЕ</t>
        </is>
      </c>
      <c r="B227" s="6" t="n"/>
      <c r="C227" s="2" t="inlineStr">
        <is>
          <t>млн.руб</t>
        </is>
      </c>
      <c r="D227" s="8" t="n">
        <v>10000</v>
      </c>
    </row>
    <row r="228">
      <c r="A228" s="2" t="inlineStr">
        <is>
          <t>Момент выдачи</t>
        </is>
      </c>
      <c r="B228" s="6" t="n"/>
      <c r="C228" s="2" t="inlineStr">
        <is>
          <t>год</t>
        </is>
      </c>
      <c r="D228" s="8" t="n">
        <v>1</v>
      </c>
    </row>
    <row r="229">
      <c r="A229" s="2" t="inlineStr">
        <is>
          <t>ЛЬГОТНЫЙ ПЕРИОД</t>
        </is>
      </c>
      <c r="B229" s="6" t="n"/>
      <c r="C229" s="2" t="inlineStr">
        <is>
          <t>год</t>
        </is>
      </c>
      <c r="D229" s="8" t="n">
        <v>0</v>
      </c>
    </row>
    <row r="230">
      <c r="A230" s="2" t="inlineStr">
        <is>
          <t>ПРОЦЕНТНАЯ СТАВКА</t>
        </is>
      </c>
      <c r="B230" s="6" t="n"/>
      <c r="C230" s="2" t="inlineStr">
        <is>
          <t>доли ед.</t>
        </is>
      </c>
      <c r="D230" s="8" t="n">
        <v>0.1</v>
      </c>
    </row>
    <row r="231">
      <c r="A231" s="2" t="inlineStr">
        <is>
          <t>ДЛИТЕЛЬНОСТЬ ЗАЙМА</t>
        </is>
      </c>
      <c r="B231" s="6" t="n"/>
      <c r="C231" s="2" t="inlineStr">
        <is>
          <t>год</t>
        </is>
      </c>
      <c r="D231" s="8" t="n">
        <v>10</v>
      </c>
    </row>
    <row r="232">
      <c r="A232" s="2" t="inlineStr">
        <is>
          <t>КАПИТАЛИЗАЦИЯ ПРОЦЕНТОВ</t>
        </is>
      </c>
      <c r="B232" s="6" t="n"/>
      <c r="C232" s="2" t="inlineStr">
        <is>
          <t>год</t>
        </is>
      </c>
      <c r="D232" s="8" t="n">
        <v>4</v>
      </c>
    </row>
    <row r="233">
      <c r="A233" s="1" t="inlineStr">
        <is>
          <t>ссуда 2</t>
        </is>
      </c>
      <c r="B233" s="2" t="inlineStr">
        <is>
          <t>Год</t>
        </is>
      </c>
      <c r="C233" s="6" t="n"/>
      <c r="D233" s="3" t="n">
        <v>1</v>
      </c>
      <c r="E233" s="3" t="n">
        <v>2</v>
      </c>
      <c r="F233" s="3" t="n">
        <v>3</v>
      </c>
      <c r="G233" s="3" t="n">
        <v>4</v>
      </c>
      <c r="H233" s="3" t="n">
        <v>5</v>
      </c>
      <c r="I233" s="3" t="n">
        <v>6</v>
      </c>
      <c r="J233" s="3" t="n">
        <v>7</v>
      </c>
      <c r="K233" s="3" t="n">
        <v>8</v>
      </c>
      <c r="L233" s="3" t="n">
        <v>9</v>
      </c>
      <c r="M233" s="3" t="n">
        <v>10</v>
      </c>
      <c r="N233" s="3" t="n">
        <v>11</v>
      </c>
      <c r="O233" s="3" t="n">
        <v>12</v>
      </c>
      <c r="P233" s="3" t="n">
        <v>13</v>
      </c>
      <c r="Q233" s="3" t="n">
        <v>14</v>
      </c>
      <c r="R233" s="3" t="n">
        <v>15</v>
      </c>
      <c r="S233" s="3" t="n">
        <v>16</v>
      </c>
      <c r="T233" s="3" t="n">
        <v>17</v>
      </c>
      <c r="U233" s="3" t="n">
        <v>18</v>
      </c>
      <c r="V233" s="3" t="n">
        <v>19</v>
      </c>
      <c r="W233" s="3" t="n">
        <v>20</v>
      </c>
    </row>
    <row r="234">
      <c r="A234" s="7" t="n"/>
      <c r="B234" s="2" t="inlineStr">
        <is>
          <t>ОСТАТОК НА КОНЕЦ ГОДА</t>
        </is>
      </c>
      <c r="C234" s="4" t="inlineStr">
        <is>
          <t>млн.руб</t>
        </is>
      </c>
      <c r="D234" s="8" t="n">
        <v>11000</v>
      </c>
      <c r="E234" s="8" t="n">
        <v>12100</v>
      </c>
      <c r="F234" s="8" t="n">
        <v>13310</v>
      </c>
      <c r="G234" s="8" t="n">
        <v>14641</v>
      </c>
      <c r="H234" s="8" t="n">
        <v>12743.41834411019</v>
      </c>
      <c r="I234" s="8" t="n">
        <v>10656.07852263139</v>
      </c>
      <c r="J234" s="8" t="n">
        <v>8360.004719004721</v>
      </c>
      <c r="K234" s="8" t="n">
        <v>5834.323535015381</v>
      </c>
      <c r="L234" s="8" t="n">
        <v>3056.074232627107</v>
      </c>
      <c r="M234" s="8" t="n">
        <v>4.76837158203125e-12</v>
      </c>
      <c r="N234" s="8" t="n">
        <v>4.76837158203125e-12</v>
      </c>
      <c r="O234" s="8" t="n">
        <v>4.76837158203125e-12</v>
      </c>
      <c r="P234" s="8" t="n">
        <v>4.76837158203125e-12</v>
      </c>
      <c r="Q234" s="8" t="n">
        <v>4.76837158203125e-12</v>
      </c>
      <c r="R234" s="8" t="n">
        <v>4.76837158203125e-12</v>
      </c>
      <c r="S234" s="8" t="n">
        <v>4.76837158203125e-12</v>
      </c>
      <c r="T234" s="8" t="n">
        <v>4.76837158203125e-12</v>
      </c>
      <c r="U234" s="8" t="n">
        <v>4.76837158203125e-12</v>
      </c>
      <c r="V234" s="8" t="n">
        <v>4.76837158203125e-12</v>
      </c>
      <c r="W234" s="8" t="n">
        <v>4.76837158203125e-12</v>
      </c>
    </row>
    <row r="235">
      <c r="A235" s="7" t="n"/>
      <c r="B235" s="2" t="inlineStr">
        <is>
          <t>ГОДОВАЯ ВЫПЛАТА</t>
        </is>
      </c>
      <c r="C235" s="4" t="inlineStr">
        <is>
          <t>млн.руб</t>
        </is>
      </c>
      <c r="D235" s="8" t="n">
        <v>0</v>
      </c>
      <c r="E235" s="8" t="n">
        <v>0</v>
      </c>
      <c r="F235" s="8" t="n">
        <v>0</v>
      </c>
      <c r="G235" s="8" t="n">
        <v>0</v>
      </c>
      <c r="H235" s="8" t="n">
        <v>1897.581655889813</v>
      </c>
      <c r="I235" s="8" t="n">
        <v>2087.339821478794</v>
      </c>
      <c r="J235" s="8" t="n">
        <v>2296.073803626673</v>
      </c>
      <c r="K235" s="8" t="n">
        <v>2525.68118398934</v>
      </c>
      <c r="L235" s="8" t="n">
        <v>2778.249302388274</v>
      </c>
      <c r="M235" s="8" t="n">
        <v>3056.074232627102</v>
      </c>
      <c r="N235" s="8" t="n">
        <v>0</v>
      </c>
      <c r="O235" s="8" t="n">
        <v>0</v>
      </c>
      <c r="P235" s="8" t="n">
        <v>0</v>
      </c>
      <c r="Q235" s="8" t="n">
        <v>0</v>
      </c>
      <c r="R235" s="8" t="n">
        <v>0</v>
      </c>
      <c r="S235" s="8" t="n">
        <v>0</v>
      </c>
      <c r="T235" s="8" t="n">
        <v>0</v>
      </c>
      <c r="U235" s="8" t="n">
        <v>0</v>
      </c>
      <c r="V235" s="8" t="n">
        <v>0</v>
      </c>
      <c r="W235" s="8" t="n">
        <v>0</v>
      </c>
    </row>
    <row r="236">
      <c r="A236" s="7" t="n"/>
      <c r="B236" s="2" t="inlineStr">
        <is>
          <t>ВЫПЛАТА ПРОЦЕНТОВ</t>
        </is>
      </c>
      <c r="C236" s="4" t="inlineStr">
        <is>
          <t>млн.руб</t>
        </is>
      </c>
      <c r="D236" s="8" t="n">
        <v>0</v>
      </c>
      <c r="E236" s="8" t="n">
        <v>0</v>
      </c>
      <c r="F236" s="8" t="n">
        <v>0</v>
      </c>
      <c r="G236" s="8" t="n">
        <v>0</v>
      </c>
      <c r="H236" s="8" t="n">
        <v>1464.1</v>
      </c>
      <c r="I236" s="8" t="n">
        <v>1274.341834411019</v>
      </c>
      <c r="J236" s="8" t="n">
        <v>1065.607852263139</v>
      </c>
      <c r="K236" s="8" t="n">
        <v>836.0004719004721</v>
      </c>
      <c r="L236" s="8" t="n">
        <v>583.4323535015382</v>
      </c>
      <c r="M236" s="8" t="n">
        <v>305.6074232627107</v>
      </c>
      <c r="N236" s="8" t="n">
        <v>0</v>
      </c>
      <c r="O236" s="8" t="n">
        <v>0</v>
      </c>
      <c r="P236" s="8" t="n">
        <v>0</v>
      </c>
      <c r="Q236" s="8" t="n">
        <v>0</v>
      </c>
      <c r="R236" s="8" t="n">
        <v>0</v>
      </c>
      <c r="S236" s="8" t="n">
        <v>0</v>
      </c>
      <c r="T236" s="8" t="n">
        <v>0</v>
      </c>
      <c r="U236" s="8" t="n">
        <v>0</v>
      </c>
      <c r="V236" s="8" t="n">
        <v>0</v>
      </c>
      <c r="W236" s="8" t="n">
        <v>0</v>
      </c>
    </row>
    <row r="237">
      <c r="A237" s="9" t="n"/>
      <c r="B237" s="2" t="inlineStr">
        <is>
          <t>ПОГАШЕНИЕ</t>
        </is>
      </c>
      <c r="C237" s="4" t="inlineStr">
        <is>
          <t>млн.руб</t>
        </is>
      </c>
      <c r="D237" s="8" t="n">
        <v>0</v>
      </c>
      <c r="E237" s="8" t="n">
        <v>0</v>
      </c>
      <c r="F237" s="8" t="n">
        <v>0</v>
      </c>
      <c r="G237" s="8" t="n">
        <v>0</v>
      </c>
      <c r="H237" s="8" t="n">
        <v>3361.681655889813</v>
      </c>
      <c r="I237" s="8" t="n">
        <v>3361.681655889813</v>
      </c>
      <c r="J237" s="8" t="n">
        <v>3361.681655889813</v>
      </c>
      <c r="K237" s="8" t="n">
        <v>3361.681655889813</v>
      </c>
      <c r="L237" s="8" t="n">
        <v>3361.681655889813</v>
      </c>
      <c r="M237" s="8" t="n">
        <v>3361.681655889813</v>
      </c>
      <c r="N237" s="8" t="n">
        <v>0</v>
      </c>
      <c r="O237" s="8" t="n">
        <v>0</v>
      </c>
      <c r="P237" s="8" t="n">
        <v>0</v>
      </c>
      <c r="Q237" s="8" t="n">
        <v>0</v>
      </c>
      <c r="R237" s="8" t="n">
        <v>0</v>
      </c>
      <c r="S237" s="8" t="n">
        <v>0</v>
      </c>
      <c r="T237" s="8" t="n">
        <v>0</v>
      </c>
      <c r="U237" s="8" t="n">
        <v>0</v>
      </c>
      <c r="V237" s="8" t="n">
        <v>0</v>
      </c>
      <c r="W237" s="8" t="n">
        <v>0</v>
      </c>
    </row>
    <row r="238"/>
    <row r="239"/>
    <row r="240">
      <c r="A240" s="17" t="inlineStr">
        <is>
          <t>MonteСarlo</t>
        </is>
      </c>
    </row>
  </sheetData>
  <mergeCells count="81">
    <mergeCell ref="A4:A6"/>
    <mergeCell ref="A8:A10"/>
    <mergeCell ref="A12:A14"/>
    <mergeCell ref="A16:A18"/>
    <mergeCell ref="A20:A22"/>
    <mergeCell ref="A24:A26"/>
    <mergeCell ref="A28:A30"/>
    <mergeCell ref="A32:A34"/>
    <mergeCell ref="A36:A38"/>
    <mergeCell ref="A40:A42"/>
    <mergeCell ref="A44:A46"/>
    <mergeCell ref="B4:C4"/>
    <mergeCell ref="B8:C8"/>
    <mergeCell ref="B12:C12"/>
    <mergeCell ref="B16:C16"/>
    <mergeCell ref="B20:C20"/>
    <mergeCell ref="B24:C24"/>
    <mergeCell ref="B28:C28"/>
    <mergeCell ref="B32:C32"/>
    <mergeCell ref="B36:C36"/>
    <mergeCell ref="B40:C40"/>
    <mergeCell ref="A50:A51"/>
    <mergeCell ref="B50:C50"/>
    <mergeCell ref="A55:A57"/>
    <mergeCell ref="A59:A61"/>
    <mergeCell ref="A63:A65"/>
    <mergeCell ref="A67:A69"/>
    <mergeCell ref="A71:A73"/>
    <mergeCell ref="A75:A77"/>
    <mergeCell ref="A79:A81"/>
    <mergeCell ref="A83:A85"/>
    <mergeCell ref="A87:A89"/>
    <mergeCell ref="A91:A93"/>
    <mergeCell ref="B55:C55"/>
    <mergeCell ref="B59:C59"/>
    <mergeCell ref="B63:C63"/>
    <mergeCell ref="B67:C67"/>
    <mergeCell ref="B71:C71"/>
    <mergeCell ref="B75:C75"/>
    <mergeCell ref="B79:C79"/>
    <mergeCell ref="B83:C83"/>
    <mergeCell ref="B87:C87"/>
    <mergeCell ref="B91:C91"/>
    <mergeCell ref="A97:A102"/>
    <mergeCell ref="A104:A112"/>
    <mergeCell ref="B97:C97"/>
    <mergeCell ref="B104:C104"/>
    <mergeCell ref="A116:A117"/>
    <mergeCell ref="A119:A120"/>
    <mergeCell ref="A122:A123"/>
    <mergeCell ref="A125:A126"/>
    <mergeCell ref="A128:A129"/>
    <mergeCell ref="A131:A132"/>
    <mergeCell ref="B116:C116"/>
    <mergeCell ref="B119:C119"/>
    <mergeCell ref="B122:C122"/>
    <mergeCell ref="B125:C125"/>
    <mergeCell ref="B128:C128"/>
    <mergeCell ref="B131:C131"/>
    <mergeCell ref="A136:A139"/>
    <mergeCell ref="A141:A145"/>
    <mergeCell ref="B136:C136"/>
    <mergeCell ref="B143:C143"/>
    <mergeCell ref="A219:A223"/>
    <mergeCell ref="A233:A237"/>
    <mergeCell ref="A212:B212"/>
    <mergeCell ref="C212:D212"/>
    <mergeCell ref="B219:C219"/>
    <mergeCell ref="A226:B226"/>
    <mergeCell ref="C226:D226"/>
    <mergeCell ref="B233:C233"/>
    <mergeCell ref="A147:G155"/>
    <mergeCell ref="A3:C3"/>
    <mergeCell ref="A49:C49"/>
    <mergeCell ref="A54:C54"/>
    <mergeCell ref="A96:C96"/>
    <mergeCell ref="A115:C115"/>
    <mergeCell ref="A135:C135"/>
    <mergeCell ref="A158:C158"/>
    <mergeCell ref="A211:C211"/>
    <mergeCell ref="A240:C240"/>
  </mergeCells>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W6"/>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Production</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Базовая добыча нефти</t>
        </is>
      </c>
      <c r="C2" s="4" t="inlineStr">
        <is>
          <t>тыс.т</t>
        </is>
      </c>
      <c r="D2" s="8" t="n">
        <v>72.36</v>
      </c>
      <c r="E2" s="8" t="n">
        <v>651</v>
      </c>
      <c r="F2" s="8" t="n">
        <v>761.28</v>
      </c>
      <c r="G2" s="8" t="n">
        <v>563.9400000000001</v>
      </c>
      <c r="H2" s="8" t="n">
        <v>417.78</v>
      </c>
      <c r="I2" s="8" t="n">
        <v>309.54</v>
      </c>
      <c r="J2" s="8" t="n">
        <v>229.32</v>
      </c>
      <c r="K2" s="8" t="n">
        <v>169.86</v>
      </c>
      <c r="L2" s="8" t="n">
        <v>125.82</v>
      </c>
      <c r="M2" s="8" t="n">
        <v>93.23999999999999</v>
      </c>
      <c r="N2" s="8" t="n">
        <v>69.06</v>
      </c>
      <c r="O2" s="8" t="n">
        <v>51.17999999999999</v>
      </c>
      <c r="P2" s="8" t="n">
        <v>37.92</v>
      </c>
      <c r="Q2" s="8" t="n">
        <v>28.08</v>
      </c>
      <c r="R2" s="8" t="n">
        <v>20.82</v>
      </c>
      <c r="S2" s="8" t="n">
        <v>15.42</v>
      </c>
      <c r="T2" s="8" t="n">
        <v>11.4</v>
      </c>
      <c r="U2" s="8" t="n">
        <v>8.460000000000001</v>
      </c>
      <c r="V2" s="8" t="n">
        <v>6.24</v>
      </c>
      <c r="W2" s="8" t="n">
        <v>4.619999999999999</v>
      </c>
    </row>
    <row r="3">
      <c r="A3" s="7" t="n"/>
      <c r="B3" s="2" t="inlineStr">
        <is>
          <t>Скаляр</t>
        </is>
      </c>
      <c r="C3" s="4" t="inlineStr">
        <is>
          <t>доли ед.</t>
        </is>
      </c>
      <c r="D3" s="8" t="n">
        <v>1</v>
      </c>
      <c r="E3" s="8" t="n">
        <v>1</v>
      </c>
      <c r="F3" s="8" t="n">
        <v>1</v>
      </c>
      <c r="G3" s="8" t="n">
        <v>1</v>
      </c>
      <c r="H3" s="8" t="n">
        <v>1</v>
      </c>
      <c r="I3" s="8" t="n">
        <v>1</v>
      </c>
      <c r="J3" s="8" t="n">
        <v>1</v>
      </c>
      <c r="K3" s="8" t="n">
        <v>1</v>
      </c>
      <c r="L3" s="8" t="n">
        <v>1</v>
      </c>
      <c r="M3" s="8" t="n">
        <v>1</v>
      </c>
      <c r="N3" s="8" t="n">
        <v>1</v>
      </c>
      <c r="O3" s="8" t="n">
        <v>1</v>
      </c>
      <c r="P3" s="8" t="n">
        <v>1</v>
      </c>
      <c r="Q3" s="8" t="n">
        <v>1</v>
      </c>
      <c r="R3" s="8" t="n">
        <v>1</v>
      </c>
      <c r="S3" s="8" t="n">
        <v>1</v>
      </c>
      <c r="T3" s="8" t="n">
        <v>1</v>
      </c>
      <c r="U3" s="8" t="n">
        <v>1</v>
      </c>
      <c r="V3" s="8" t="n">
        <v>1</v>
      </c>
      <c r="W3" s="8" t="n">
        <v>1</v>
      </c>
    </row>
    <row r="4">
      <c r="A4" s="7" t="n"/>
      <c r="B4" s="2" t="inlineStr">
        <is>
          <t>Плотность</t>
        </is>
      </c>
      <c r="C4" s="4" t="inlineStr">
        <is>
          <t>кг/м3</t>
        </is>
      </c>
      <c r="D4" s="8" t="n">
        <v>858.091510290876</v>
      </c>
      <c r="E4" s="8" t="n">
        <v>858.091510290876</v>
      </c>
      <c r="F4" s="8" t="n">
        <v>858.091510290876</v>
      </c>
      <c r="G4" s="8" t="n">
        <v>858.091510290876</v>
      </c>
      <c r="H4" s="8" t="n">
        <v>858.091510290876</v>
      </c>
      <c r="I4" s="8" t="n">
        <v>858.091510290876</v>
      </c>
      <c r="J4" s="8" t="n">
        <v>858.091510290876</v>
      </c>
      <c r="K4" s="8" t="n">
        <v>858.091510290876</v>
      </c>
      <c r="L4" s="8" t="n">
        <v>858.091510290876</v>
      </c>
      <c r="M4" s="8" t="n">
        <v>858.091510290876</v>
      </c>
      <c r="N4" s="8" t="n">
        <v>858.091510290876</v>
      </c>
      <c r="O4" s="8" t="n">
        <v>858.091510290876</v>
      </c>
      <c r="P4" s="8" t="n">
        <v>858.091510290876</v>
      </c>
      <c r="Q4" s="8" t="n">
        <v>858.091510290876</v>
      </c>
      <c r="R4" s="8" t="n">
        <v>858.091510290876</v>
      </c>
      <c r="S4" s="8" t="n">
        <v>858.091510290876</v>
      </c>
      <c r="T4" s="8" t="n">
        <v>858.091510290876</v>
      </c>
      <c r="U4" s="8" t="n">
        <v>858.091510290876</v>
      </c>
      <c r="V4" s="8" t="n">
        <v>858.091510290876</v>
      </c>
      <c r="W4" s="8" t="n">
        <v>858.091510290876</v>
      </c>
    </row>
    <row r="5">
      <c r="A5" s="9" t="n"/>
      <c r="B5" s="2" t="inlineStr">
        <is>
          <t>Добыча нефти</t>
        </is>
      </c>
      <c r="C5" s="4" t="inlineStr">
        <is>
          <t>тыс.т</t>
        </is>
      </c>
      <c r="D5" s="8" t="n">
        <v>72.36</v>
      </c>
      <c r="E5" s="8" t="n">
        <v>651</v>
      </c>
      <c r="F5" s="8" t="n">
        <v>761.28</v>
      </c>
      <c r="G5" s="8" t="n">
        <v>563.9400000000001</v>
      </c>
      <c r="H5" s="8" t="n">
        <v>417.78</v>
      </c>
      <c r="I5" s="8" t="n">
        <v>309.54</v>
      </c>
      <c r="J5" s="8" t="n">
        <v>229.32</v>
      </c>
      <c r="K5" s="8" t="n">
        <v>169.86</v>
      </c>
      <c r="L5" s="8" t="n">
        <v>125.82</v>
      </c>
      <c r="M5" s="8" t="n">
        <v>93.23999999999999</v>
      </c>
      <c r="N5" s="8" t="n">
        <v>69.06</v>
      </c>
      <c r="O5" s="8" t="n">
        <v>51.17999999999999</v>
      </c>
      <c r="P5" s="8" t="n">
        <v>37.92</v>
      </c>
      <c r="Q5" s="8" t="n">
        <v>28.08</v>
      </c>
      <c r="R5" s="8" t="n">
        <v>20.82</v>
      </c>
      <c r="S5" s="8" t="n">
        <v>15.42</v>
      </c>
      <c r="T5" s="8" t="n">
        <v>11.4</v>
      </c>
      <c r="U5" s="8" t="n">
        <v>8.460000000000001</v>
      </c>
      <c r="V5" s="8" t="n">
        <v>6.24</v>
      </c>
      <c r="W5" s="8" t="n">
        <v>4.619999999999999</v>
      </c>
    </row>
    <row r="6"/>
  </sheetData>
  <mergeCells count="2">
    <mergeCell ref="A1:A5"/>
    <mergeCell ref="B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W6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обслуживание добывающих скважин</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Ставка</t>
        </is>
      </c>
      <c r="C2" s="4" t="inlineStr">
        <is>
          <t>млн.руб/единиц</t>
        </is>
      </c>
      <c r="D2" s="8" t="n">
        <v>1.32</v>
      </c>
      <c r="E2" s="8" t="n">
        <v>1.32</v>
      </c>
      <c r="F2" s="8" t="n">
        <v>1.32</v>
      </c>
      <c r="G2" s="8" t="n">
        <v>1.32</v>
      </c>
      <c r="H2" s="8" t="n">
        <v>1.32</v>
      </c>
      <c r="I2" s="8" t="n">
        <v>1.32</v>
      </c>
      <c r="J2" s="8" t="n">
        <v>1.32</v>
      </c>
      <c r="K2" s="8" t="n">
        <v>1.32</v>
      </c>
      <c r="L2" s="8" t="n">
        <v>1.32</v>
      </c>
      <c r="M2" s="8" t="n">
        <v>1.32</v>
      </c>
      <c r="N2" s="8" t="n">
        <v>1.32</v>
      </c>
      <c r="O2" s="8" t="n">
        <v>1.32</v>
      </c>
      <c r="P2" s="8" t="n">
        <v>1.32</v>
      </c>
      <c r="Q2" s="8" t="n">
        <v>1.32</v>
      </c>
      <c r="R2" s="8" t="n">
        <v>1.32</v>
      </c>
      <c r="S2" s="8" t="n">
        <v>1.32</v>
      </c>
      <c r="T2" s="8" t="n">
        <v>1.32</v>
      </c>
      <c r="U2" s="8" t="n">
        <v>1.32</v>
      </c>
      <c r="V2" s="8" t="n">
        <v>1.32</v>
      </c>
      <c r="W2" s="8" t="n">
        <v>1.32</v>
      </c>
    </row>
    <row r="3">
      <c r="A3" s="7" t="n"/>
      <c r="B3" s="2" t="inlineStr">
        <is>
          <t>Количество</t>
        </is>
      </c>
      <c r="C3" s="4" t="inlineStr">
        <is>
          <t>единиц</t>
        </is>
      </c>
      <c r="D3" s="8" t="n">
        <v>20</v>
      </c>
      <c r="E3" s="8" t="n">
        <v>30</v>
      </c>
      <c r="F3" s="8" t="n">
        <v>30</v>
      </c>
      <c r="G3" s="8" t="n">
        <v>30</v>
      </c>
      <c r="H3" s="8" t="n">
        <v>30</v>
      </c>
      <c r="I3" s="8" t="n">
        <v>30</v>
      </c>
      <c r="J3" s="8" t="n">
        <v>30</v>
      </c>
      <c r="K3" s="8" t="n">
        <v>30</v>
      </c>
      <c r="L3" s="8" t="n">
        <v>30</v>
      </c>
      <c r="M3" s="8" t="n">
        <v>30</v>
      </c>
      <c r="N3" s="8" t="n">
        <v>30</v>
      </c>
      <c r="O3" s="8" t="n">
        <v>30</v>
      </c>
      <c r="P3" s="8" t="n">
        <v>30</v>
      </c>
      <c r="Q3" s="8" t="n">
        <v>30</v>
      </c>
      <c r="R3" s="8" t="n">
        <v>30</v>
      </c>
      <c r="S3" s="8" t="n">
        <v>30</v>
      </c>
      <c r="T3" s="8" t="n">
        <v>30</v>
      </c>
      <c r="U3" s="8" t="n">
        <v>30</v>
      </c>
      <c r="V3" s="8" t="n">
        <v>30</v>
      </c>
      <c r="W3" s="8" t="n">
        <v>30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Множитель</t>
        </is>
      </c>
      <c r="C5" s="4" t="inlineStr">
        <is>
          <t>доли ед.</t>
        </is>
      </c>
      <c r="D5" s="8" t="n">
        <v>1</v>
      </c>
      <c r="E5" s="8" t="n">
        <v>1</v>
      </c>
      <c r="F5" s="8" t="n">
        <v>1</v>
      </c>
      <c r="G5" s="8" t="n">
        <v>1</v>
      </c>
      <c r="H5" s="8" t="n">
        <v>1</v>
      </c>
      <c r="I5" s="8" t="n">
        <v>1</v>
      </c>
      <c r="J5" s="8" t="n">
        <v>1</v>
      </c>
      <c r="K5" s="8" t="n">
        <v>1</v>
      </c>
      <c r="L5" s="8" t="n">
        <v>1</v>
      </c>
      <c r="M5" s="8" t="n">
        <v>1</v>
      </c>
      <c r="N5" s="8" t="n">
        <v>1</v>
      </c>
      <c r="O5" s="8" t="n">
        <v>1</v>
      </c>
      <c r="P5" s="8" t="n">
        <v>1</v>
      </c>
      <c r="Q5" s="8" t="n">
        <v>1</v>
      </c>
      <c r="R5" s="8" t="n">
        <v>1</v>
      </c>
      <c r="S5" s="8" t="n">
        <v>1</v>
      </c>
      <c r="T5" s="8" t="n">
        <v>1</v>
      </c>
      <c r="U5" s="8" t="n">
        <v>1</v>
      </c>
      <c r="V5" s="8" t="n">
        <v>1</v>
      </c>
      <c r="W5" s="8" t="n">
        <v>1</v>
      </c>
    </row>
    <row r="6">
      <c r="A6" s="9" t="n"/>
      <c r="B6" s="2" t="inlineStr">
        <is>
          <t>Затраты</t>
        </is>
      </c>
      <c r="C6" s="4" t="inlineStr">
        <is>
          <t>млн.руб</t>
        </is>
      </c>
      <c r="D6" s="8" t="n">
        <v>26.4</v>
      </c>
      <c r="E6" s="8" t="n">
        <v>39.6</v>
      </c>
      <c r="F6" s="8" t="n">
        <v>39.6</v>
      </c>
      <c r="G6" s="8" t="n">
        <v>39.6</v>
      </c>
      <c r="H6" s="8" t="n">
        <v>39.6</v>
      </c>
      <c r="I6" s="8" t="n">
        <v>39.6</v>
      </c>
      <c r="J6" s="8" t="n">
        <v>39.6</v>
      </c>
      <c r="K6" s="8" t="n">
        <v>39.6</v>
      </c>
      <c r="L6" s="8" t="n">
        <v>39.6</v>
      </c>
      <c r="M6" s="8" t="n">
        <v>39.6</v>
      </c>
      <c r="N6" s="8" t="n">
        <v>39.6</v>
      </c>
      <c r="O6" s="8" t="n">
        <v>39.6</v>
      </c>
      <c r="P6" s="8" t="n">
        <v>39.6</v>
      </c>
      <c r="Q6" s="8" t="n">
        <v>39.6</v>
      </c>
      <c r="R6" s="8" t="n">
        <v>39.6</v>
      </c>
      <c r="S6" s="8" t="n">
        <v>39.6</v>
      </c>
      <c r="T6" s="8" t="n">
        <v>39.6</v>
      </c>
      <c r="U6" s="8" t="n">
        <v>39.6</v>
      </c>
      <c r="V6" s="8" t="n">
        <v>39.6</v>
      </c>
      <c r="W6" s="8" t="n">
        <v>39.6</v>
      </c>
    </row>
    <row r="7"/>
    <row r="8">
      <c r="A8" s="1" t="inlineStr">
        <is>
          <t>обслуживание нагнетательных скважин</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Ставка</t>
        </is>
      </c>
      <c r="C9" s="4" t="inlineStr">
        <is>
          <t>млн.руб/единиц</t>
        </is>
      </c>
      <c r="D9" s="8" t="n">
        <v>0.84</v>
      </c>
      <c r="E9" s="8" t="n">
        <v>0.84</v>
      </c>
      <c r="F9" s="8" t="n">
        <v>0.84</v>
      </c>
      <c r="G9" s="8" t="n">
        <v>0.84</v>
      </c>
      <c r="H9" s="8" t="n">
        <v>0.84</v>
      </c>
      <c r="I9" s="8" t="n">
        <v>0.84</v>
      </c>
      <c r="J9" s="8" t="n">
        <v>0.84</v>
      </c>
      <c r="K9" s="8" t="n">
        <v>0.84</v>
      </c>
      <c r="L9" s="8" t="n">
        <v>0.84</v>
      </c>
      <c r="M9" s="8" t="n">
        <v>0.84</v>
      </c>
      <c r="N9" s="8" t="n">
        <v>0.84</v>
      </c>
      <c r="O9" s="8" t="n">
        <v>0.84</v>
      </c>
      <c r="P9" s="8" t="n">
        <v>0.84</v>
      </c>
      <c r="Q9" s="8" t="n">
        <v>0.84</v>
      </c>
      <c r="R9" s="8" t="n">
        <v>0.84</v>
      </c>
      <c r="S9" s="8" t="n">
        <v>0.84</v>
      </c>
      <c r="T9" s="8" t="n">
        <v>0.84</v>
      </c>
      <c r="U9" s="8" t="n">
        <v>0.84</v>
      </c>
      <c r="V9" s="8" t="n">
        <v>0.84</v>
      </c>
      <c r="W9" s="8" t="n">
        <v>0.84</v>
      </c>
    </row>
    <row r="10">
      <c r="A10" s="7" t="n"/>
      <c r="B10" s="2" t="inlineStr">
        <is>
          <t>Количество</t>
        </is>
      </c>
      <c r="C10" s="4" t="inlineStr">
        <is>
          <t>единиц</t>
        </is>
      </c>
      <c r="D10" s="8" t="n">
        <v>10</v>
      </c>
      <c r="E10" s="8" t="n">
        <v>10</v>
      </c>
      <c r="F10" s="8" t="n">
        <v>10</v>
      </c>
      <c r="G10" s="8" t="n">
        <v>10</v>
      </c>
      <c r="H10" s="8" t="n">
        <v>10</v>
      </c>
      <c r="I10" s="8" t="n">
        <v>10</v>
      </c>
      <c r="J10" s="8" t="n">
        <v>10</v>
      </c>
      <c r="K10" s="8" t="n">
        <v>10</v>
      </c>
      <c r="L10" s="8" t="n">
        <v>10</v>
      </c>
      <c r="M10" s="8" t="n">
        <v>10</v>
      </c>
      <c r="N10" s="8" t="n">
        <v>10</v>
      </c>
      <c r="O10" s="8" t="n">
        <v>10</v>
      </c>
      <c r="P10" s="8" t="n">
        <v>10</v>
      </c>
      <c r="Q10" s="8" t="n">
        <v>10</v>
      </c>
      <c r="R10" s="8" t="n">
        <v>10</v>
      </c>
      <c r="S10" s="8" t="n">
        <v>10</v>
      </c>
      <c r="T10" s="8" t="n">
        <v>10</v>
      </c>
      <c r="U10" s="8" t="n">
        <v>10</v>
      </c>
      <c r="V10" s="8" t="n">
        <v>10</v>
      </c>
      <c r="W10" s="8" t="n">
        <v>10</v>
      </c>
    </row>
    <row r="11">
      <c r="A11" s="7" t="n"/>
      <c r="B11" s="2" t="inlineStr">
        <is>
          <t>Скаляр</t>
        </is>
      </c>
      <c r="C11" s="4" t="inlineStr">
        <is>
          <t>доли ед.</t>
        </is>
      </c>
      <c r="D11" s="8" t="n">
        <v>1</v>
      </c>
      <c r="E11" s="8" t="n">
        <v>1</v>
      </c>
      <c r="F11" s="8" t="n">
        <v>1</v>
      </c>
      <c r="G11" s="8" t="n">
        <v>1</v>
      </c>
      <c r="H11" s="8" t="n">
        <v>1</v>
      </c>
      <c r="I11" s="8" t="n">
        <v>1</v>
      </c>
      <c r="J11" s="8" t="n">
        <v>1</v>
      </c>
      <c r="K11" s="8" t="n">
        <v>1</v>
      </c>
      <c r="L11" s="8" t="n">
        <v>1</v>
      </c>
      <c r="M11" s="8" t="n">
        <v>1</v>
      </c>
      <c r="N11" s="8" t="n">
        <v>1</v>
      </c>
      <c r="O11" s="8" t="n">
        <v>1</v>
      </c>
      <c r="P11" s="8" t="n">
        <v>1</v>
      </c>
      <c r="Q11" s="8" t="n">
        <v>1</v>
      </c>
      <c r="R11" s="8" t="n">
        <v>1</v>
      </c>
      <c r="S11" s="8" t="n">
        <v>1</v>
      </c>
      <c r="T11" s="8" t="n">
        <v>1</v>
      </c>
      <c r="U11" s="8" t="n">
        <v>1</v>
      </c>
      <c r="V11" s="8" t="n">
        <v>1</v>
      </c>
      <c r="W11" s="8" t="n">
        <v>1</v>
      </c>
    </row>
    <row r="12">
      <c r="A12" s="7" t="n"/>
      <c r="B12" s="2" t="inlineStr">
        <is>
          <t>Множитель</t>
        </is>
      </c>
      <c r="C12" s="4" t="inlineStr">
        <is>
          <t>доли ед.</t>
        </is>
      </c>
      <c r="D12" s="8" t="n">
        <v>1</v>
      </c>
      <c r="E12" s="8" t="n">
        <v>1</v>
      </c>
      <c r="F12" s="8" t="n">
        <v>1</v>
      </c>
      <c r="G12" s="8" t="n">
        <v>1</v>
      </c>
      <c r="H12" s="8" t="n">
        <v>1</v>
      </c>
      <c r="I12" s="8" t="n">
        <v>1</v>
      </c>
      <c r="J12" s="8" t="n">
        <v>1</v>
      </c>
      <c r="K12" s="8" t="n">
        <v>1</v>
      </c>
      <c r="L12" s="8" t="n">
        <v>1</v>
      </c>
      <c r="M12" s="8" t="n">
        <v>1</v>
      </c>
      <c r="N12" s="8" t="n">
        <v>1</v>
      </c>
      <c r="O12" s="8" t="n">
        <v>1</v>
      </c>
      <c r="P12" s="8" t="n">
        <v>1</v>
      </c>
      <c r="Q12" s="8" t="n">
        <v>1</v>
      </c>
      <c r="R12" s="8" t="n">
        <v>1</v>
      </c>
      <c r="S12" s="8" t="n">
        <v>1</v>
      </c>
      <c r="T12" s="8" t="n">
        <v>1</v>
      </c>
      <c r="U12" s="8" t="n">
        <v>1</v>
      </c>
      <c r="V12" s="8" t="n">
        <v>1</v>
      </c>
      <c r="W12" s="8" t="n">
        <v>1</v>
      </c>
    </row>
    <row r="13">
      <c r="A13" s="9" t="n"/>
      <c r="B13" s="2" t="inlineStr">
        <is>
          <t>Затраты</t>
        </is>
      </c>
      <c r="C13" s="4" t="inlineStr">
        <is>
          <t>млн.руб</t>
        </is>
      </c>
      <c r="D13" s="8" t="n">
        <v>8.4</v>
      </c>
      <c r="E13" s="8" t="n">
        <v>8.4</v>
      </c>
      <c r="F13" s="8" t="n">
        <v>8.4</v>
      </c>
      <c r="G13" s="8" t="n">
        <v>8.4</v>
      </c>
      <c r="H13" s="8" t="n">
        <v>8.4</v>
      </c>
      <c r="I13" s="8" t="n">
        <v>8.4</v>
      </c>
      <c r="J13" s="8" t="n">
        <v>8.4</v>
      </c>
      <c r="K13" s="8" t="n">
        <v>8.4</v>
      </c>
      <c r="L13" s="8" t="n">
        <v>8.4</v>
      </c>
      <c r="M13" s="8" t="n">
        <v>8.4</v>
      </c>
      <c r="N13" s="8" t="n">
        <v>8.4</v>
      </c>
      <c r="O13" s="8" t="n">
        <v>8.4</v>
      </c>
      <c r="P13" s="8" t="n">
        <v>8.4</v>
      </c>
      <c r="Q13" s="8" t="n">
        <v>8.4</v>
      </c>
      <c r="R13" s="8" t="n">
        <v>8.4</v>
      </c>
      <c r="S13" s="8" t="n">
        <v>8.4</v>
      </c>
      <c r="T13" s="8" t="n">
        <v>8.4</v>
      </c>
      <c r="U13" s="8" t="n">
        <v>8.4</v>
      </c>
      <c r="V13" s="8" t="n">
        <v>8.4</v>
      </c>
      <c r="W13" s="8" t="n">
        <v>8.4</v>
      </c>
    </row>
    <row r="15">
      <c r="A15" s="1" t="inlineStr">
        <is>
          <t>подготовка нефти</t>
        </is>
      </c>
      <c r="B15" s="2" t="inlineStr">
        <is>
          <t>Год</t>
        </is>
      </c>
      <c r="C15" s="6" t="n"/>
      <c r="D15" s="3" t="n">
        <v>1</v>
      </c>
      <c r="E15" s="3" t="n">
        <v>2</v>
      </c>
      <c r="F15" s="3" t="n">
        <v>3</v>
      </c>
      <c r="G15" s="3" t="n">
        <v>4</v>
      </c>
      <c r="H15" s="3" t="n">
        <v>5</v>
      </c>
      <c r="I15" s="3" t="n">
        <v>6</v>
      </c>
      <c r="J15" s="3" t="n">
        <v>7</v>
      </c>
      <c r="K15" s="3" t="n">
        <v>8</v>
      </c>
      <c r="L15" s="3" t="n">
        <v>9</v>
      </c>
      <c r="M15" s="3" t="n">
        <v>10</v>
      </c>
      <c r="N15" s="3" t="n">
        <v>11</v>
      </c>
      <c r="O15" s="3" t="n">
        <v>12</v>
      </c>
      <c r="P15" s="3" t="n">
        <v>13</v>
      </c>
      <c r="Q15" s="3" t="n">
        <v>14</v>
      </c>
      <c r="R15" s="3" t="n">
        <v>15</v>
      </c>
      <c r="S15" s="3" t="n">
        <v>16</v>
      </c>
      <c r="T15" s="3" t="n">
        <v>17</v>
      </c>
      <c r="U15" s="3" t="n">
        <v>18</v>
      </c>
      <c r="V15" s="3" t="n">
        <v>19</v>
      </c>
      <c r="W15" s="3" t="n">
        <v>20</v>
      </c>
    </row>
    <row r="16">
      <c r="A16" s="7" t="n"/>
      <c r="B16" s="2" t="inlineStr">
        <is>
          <t>Ставка</t>
        </is>
      </c>
      <c r="C16" s="4" t="inlineStr">
        <is>
          <t>руб/т</t>
        </is>
      </c>
      <c r="D16" s="8" t="n">
        <v>53.7</v>
      </c>
      <c r="E16" s="8" t="n">
        <v>53.7</v>
      </c>
      <c r="F16" s="8" t="n">
        <v>53.7</v>
      </c>
      <c r="G16" s="8" t="n">
        <v>53.7</v>
      </c>
      <c r="H16" s="8" t="n">
        <v>53.7</v>
      </c>
      <c r="I16" s="8" t="n">
        <v>53.7</v>
      </c>
      <c r="J16" s="8" t="n">
        <v>53.7</v>
      </c>
      <c r="K16" s="8" t="n">
        <v>53.7</v>
      </c>
      <c r="L16" s="8" t="n">
        <v>53.7</v>
      </c>
      <c r="M16" s="8" t="n">
        <v>53.7</v>
      </c>
      <c r="N16" s="8" t="n">
        <v>53.7</v>
      </c>
      <c r="O16" s="8" t="n">
        <v>53.7</v>
      </c>
      <c r="P16" s="8" t="n">
        <v>53.7</v>
      </c>
      <c r="Q16" s="8" t="n">
        <v>53.7</v>
      </c>
      <c r="R16" s="8" t="n">
        <v>53.7</v>
      </c>
      <c r="S16" s="8" t="n">
        <v>53.7</v>
      </c>
      <c r="T16" s="8" t="n">
        <v>53.7</v>
      </c>
      <c r="U16" s="8" t="n">
        <v>53.7</v>
      </c>
      <c r="V16" s="8" t="n">
        <v>53.7</v>
      </c>
      <c r="W16" s="8" t="n">
        <v>53.7</v>
      </c>
    </row>
    <row r="17">
      <c r="A17" s="7" t="n"/>
      <c r="B17" s="2" t="inlineStr">
        <is>
          <t>Количество</t>
        </is>
      </c>
      <c r="C17" s="4" t="inlineStr">
        <is>
          <t>тыс.т</t>
        </is>
      </c>
      <c r="D17" s="8" t="n">
        <v>72.36</v>
      </c>
      <c r="E17" s="8" t="n">
        <v>651</v>
      </c>
      <c r="F17" s="8" t="n">
        <v>761.28</v>
      </c>
      <c r="G17" s="8" t="n">
        <v>563.9400000000001</v>
      </c>
      <c r="H17" s="8" t="n">
        <v>417.78</v>
      </c>
      <c r="I17" s="8" t="n">
        <v>309.54</v>
      </c>
      <c r="J17" s="8" t="n">
        <v>229.32</v>
      </c>
      <c r="K17" s="8" t="n">
        <v>169.86</v>
      </c>
      <c r="L17" s="8" t="n">
        <v>125.82</v>
      </c>
      <c r="M17" s="8" t="n">
        <v>93.23999999999999</v>
      </c>
      <c r="N17" s="8" t="n">
        <v>69.06</v>
      </c>
      <c r="O17" s="8" t="n">
        <v>51.17999999999999</v>
      </c>
      <c r="P17" s="8" t="n">
        <v>37.92</v>
      </c>
      <c r="Q17" s="8" t="n">
        <v>28.08</v>
      </c>
      <c r="R17" s="8" t="n">
        <v>20.82</v>
      </c>
      <c r="S17" s="8" t="n">
        <v>15.42</v>
      </c>
      <c r="T17" s="8" t="n">
        <v>11.4</v>
      </c>
      <c r="U17" s="8" t="n">
        <v>8.460000000000001</v>
      </c>
      <c r="V17" s="8" t="n">
        <v>6.24</v>
      </c>
      <c r="W17" s="8" t="n">
        <v>4.619999999999999</v>
      </c>
    </row>
    <row r="18">
      <c r="A18" s="7" t="n"/>
      <c r="B18" s="2" t="inlineStr">
        <is>
          <t>Скаляр</t>
        </is>
      </c>
      <c r="C18" s="4" t="inlineStr">
        <is>
          <t>доли ед.</t>
        </is>
      </c>
      <c r="D18" s="8" t="n">
        <v>1</v>
      </c>
      <c r="E18" s="8" t="n">
        <v>1</v>
      </c>
      <c r="F18" s="8" t="n">
        <v>1</v>
      </c>
      <c r="G18" s="8" t="n">
        <v>1</v>
      </c>
      <c r="H18" s="8" t="n">
        <v>1</v>
      </c>
      <c r="I18" s="8" t="n">
        <v>1</v>
      </c>
      <c r="J18" s="8" t="n">
        <v>1</v>
      </c>
      <c r="K18" s="8" t="n">
        <v>1</v>
      </c>
      <c r="L18" s="8" t="n">
        <v>1</v>
      </c>
      <c r="M18" s="8" t="n">
        <v>1</v>
      </c>
      <c r="N18" s="8" t="n">
        <v>1</v>
      </c>
      <c r="O18" s="8" t="n">
        <v>1</v>
      </c>
      <c r="P18" s="8" t="n">
        <v>1</v>
      </c>
      <c r="Q18" s="8" t="n">
        <v>1</v>
      </c>
      <c r="R18" s="8" t="n">
        <v>1</v>
      </c>
      <c r="S18" s="8" t="n">
        <v>1</v>
      </c>
      <c r="T18" s="8" t="n">
        <v>1</v>
      </c>
      <c r="U18" s="8" t="n">
        <v>1</v>
      </c>
      <c r="V18" s="8" t="n">
        <v>1</v>
      </c>
      <c r="W18" s="8" t="n">
        <v>1</v>
      </c>
    </row>
    <row r="19">
      <c r="A19" s="7" t="n"/>
      <c r="B19" s="2" t="inlineStr">
        <is>
          <t>Множитель</t>
        </is>
      </c>
      <c r="C19" s="4" t="inlineStr">
        <is>
          <t>доли ед.</t>
        </is>
      </c>
      <c r="D19" s="8" t="n">
        <v>1</v>
      </c>
      <c r="E19" s="8" t="n">
        <v>1</v>
      </c>
      <c r="F19" s="8" t="n">
        <v>1</v>
      </c>
      <c r="G19" s="8" t="n">
        <v>1</v>
      </c>
      <c r="H19" s="8" t="n">
        <v>1</v>
      </c>
      <c r="I19" s="8" t="n">
        <v>1</v>
      </c>
      <c r="J19" s="8" t="n">
        <v>1</v>
      </c>
      <c r="K19" s="8" t="n">
        <v>1</v>
      </c>
      <c r="L19" s="8" t="n">
        <v>1</v>
      </c>
      <c r="M19" s="8" t="n">
        <v>1</v>
      </c>
      <c r="N19" s="8" t="n">
        <v>1</v>
      </c>
      <c r="O19" s="8" t="n">
        <v>1</v>
      </c>
      <c r="P19" s="8" t="n">
        <v>1</v>
      </c>
      <c r="Q19" s="8" t="n">
        <v>1</v>
      </c>
      <c r="R19" s="8" t="n">
        <v>1</v>
      </c>
      <c r="S19" s="8" t="n">
        <v>1</v>
      </c>
      <c r="T19" s="8" t="n">
        <v>1</v>
      </c>
      <c r="U19" s="8" t="n">
        <v>1</v>
      </c>
      <c r="V19" s="8" t="n">
        <v>1</v>
      </c>
      <c r="W19" s="8" t="n">
        <v>1</v>
      </c>
    </row>
    <row r="20">
      <c r="A20" s="9" t="n"/>
      <c r="B20" s="2" t="inlineStr">
        <is>
          <t>Затраты</t>
        </is>
      </c>
      <c r="C20" s="4" t="inlineStr">
        <is>
          <t>млн.руб</t>
        </is>
      </c>
      <c r="D20" s="8" t="n">
        <v>3.885732</v>
      </c>
      <c r="E20" s="8" t="n">
        <v>34.9587</v>
      </c>
      <c r="F20" s="8" t="n">
        <v>40.880736</v>
      </c>
      <c r="G20" s="8" t="n">
        <v>30.283578</v>
      </c>
      <c r="H20" s="8" t="n">
        <v>22.434786</v>
      </c>
      <c r="I20" s="8" t="n">
        <v>16.622298</v>
      </c>
      <c r="J20" s="8" t="n">
        <v>12.314484</v>
      </c>
      <c r="K20" s="8" t="n">
        <v>9.121482</v>
      </c>
      <c r="L20" s="8" t="n">
        <v>6.756534000000001</v>
      </c>
      <c r="M20" s="8" t="n">
        <v>5.006988</v>
      </c>
      <c r="N20" s="8" t="n">
        <v>3.708522</v>
      </c>
      <c r="O20" s="8" t="n">
        <v>2.748366</v>
      </c>
      <c r="P20" s="8" t="n">
        <v>2.036304</v>
      </c>
      <c r="Q20" s="8" t="n">
        <v>1.507896</v>
      </c>
      <c r="R20" s="8" t="n">
        <v>1.118034</v>
      </c>
      <c r="S20" s="8" t="n">
        <v>0.828054</v>
      </c>
      <c r="T20" s="8" t="n">
        <v>0.6121799999999999</v>
      </c>
      <c r="U20" s="8" t="n">
        <v>0.454302</v>
      </c>
      <c r="V20" s="8" t="n">
        <v>0.3350880000000001</v>
      </c>
      <c r="W20" s="8" t="n">
        <v>0.248094</v>
      </c>
    </row>
    <row r="22">
      <c r="A22" s="1" t="inlineStr">
        <is>
          <t>сбор и транспорт нефти</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Ставка</t>
        </is>
      </c>
      <c r="C23" s="4" t="inlineStr">
        <is>
          <t>руб/т</t>
        </is>
      </c>
      <c r="D23" s="8" t="n">
        <v>49</v>
      </c>
      <c r="E23" s="8" t="n">
        <v>49</v>
      </c>
      <c r="F23" s="8" t="n">
        <v>49</v>
      </c>
      <c r="G23" s="8" t="n">
        <v>49</v>
      </c>
      <c r="H23" s="8" t="n">
        <v>49</v>
      </c>
      <c r="I23" s="8" t="n">
        <v>49</v>
      </c>
      <c r="J23" s="8" t="n">
        <v>49</v>
      </c>
      <c r="K23" s="8" t="n">
        <v>49</v>
      </c>
      <c r="L23" s="8" t="n">
        <v>49</v>
      </c>
      <c r="M23" s="8" t="n">
        <v>49</v>
      </c>
      <c r="N23" s="8" t="n">
        <v>49</v>
      </c>
      <c r="O23" s="8" t="n">
        <v>49</v>
      </c>
      <c r="P23" s="8" t="n">
        <v>49</v>
      </c>
      <c r="Q23" s="8" t="n">
        <v>49</v>
      </c>
      <c r="R23" s="8" t="n">
        <v>49</v>
      </c>
      <c r="S23" s="8" t="n">
        <v>49</v>
      </c>
      <c r="T23" s="8" t="n">
        <v>49</v>
      </c>
      <c r="U23" s="8" t="n">
        <v>49</v>
      </c>
      <c r="V23" s="8" t="n">
        <v>49</v>
      </c>
      <c r="W23" s="8" t="n">
        <v>49</v>
      </c>
    </row>
    <row r="24">
      <c r="A24" s="7" t="n"/>
      <c r="B24" s="2" t="inlineStr">
        <is>
          <t>Количество</t>
        </is>
      </c>
      <c r="C24" s="4" t="inlineStr">
        <is>
          <t>тыс.т</t>
        </is>
      </c>
      <c r="D24" s="8" t="n">
        <v>72.36</v>
      </c>
      <c r="E24" s="8" t="n">
        <v>651</v>
      </c>
      <c r="F24" s="8" t="n">
        <v>761.28</v>
      </c>
      <c r="G24" s="8" t="n">
        <v>563.9400000000001</v>
      </c>
      <c r="H24" s="8" t="n">
        <v>417.78</v>
      </c>
      <c r="I24" s="8" t="n">
        <v>309.54</v>
      </c>
      <c r="J24" s="8" t="n">
        <v>229.32</v>
      </c>
      <c r="K24" s="8" t="n">
        <v>169.86</v>
      </c>
      <c r="L24" s="8" t="n">
        <v>125.82</v>
      </c>
      <c r="M24" s="8" t="n">
        <v>93.23999999999999</v>
      </c>
      <c r="N24" s="8" t="n">
        <v>69.06</v>
      </c>
      <c r="O24" s="8" t="n">
        <v>51.17999999999999</v>
      </c>
      <c r="P24" s="8" t="n">
        <v>37.92</v>
      </c>
      <c r="Q24" s="8" t="n">
        <v>28.08</v>
      </c>
      <c r="R24" s="8" t="n">
        <v>20.82</v>
      </c>
      <c r="S24" s="8" t="n">
        <v>15.42</v>
      </c>
      <c r="T24" s="8" t="n">
        <v>11.4</v>
      </c>
      <c r="U24" s="8" t="n">
        <v>8.460000000000001</v>
      </c>
      <c r="V24" s="8" t="n">
        <v>6.24</v>
      </c>
      <c r="W24" s="8" t="n">
        <v>4.619999999999999</v>
      </c>
    </row>
    <row r="25">
      <c r="A25" s="7" t="n"/>
      <c r="B25" s="2" t="inlineStr">
        <is>
          <t>Скаляр</t>
        </is>
      </c>
      <c r="C25" s="4" t="inlineStr">
        <is>
          <t>доли ед.</t>
        </is>
      </c>
      <c r="D25" s="8" t="n">
        <v>1</v>
      </c>
      <c r="E25" s="8" t="n">
        <v>1</v>
      </c>
      <c r="F25" s="8" t="n">
        <v>1</v>
      </c>
      <c r="G25" s="8" t="n">
        <v>1</v>
      </c>
      <c r="H25" s="8" t="n">
        <v>1</v>
      </c>
      <c r="I25" s="8" t="n">
        <v>1</v>
      </c>
      <c r="J25" s="8" t="n">
        <v>1</v>
      </c>
      <c r="K25" s="8" t="n">
        <v>1</v>
      </c>
      <c r="L25" s="8" t="n">
        <v>1</v>
      </c>
      <c r="M25" s="8" t="n">
        <v>1</v>
      </c>
      <c r="N25" s="8" t="n">
        <v>1</v>
      </c>
      <c r="O25" s="8" t="n">
        <v>1</v>
      </c>
      <c r="P25" s="8" t="n">
        <v>1</v>
      </c>
      <c r="Q25" s="8" t="n">
        <v>1</v>
      </c>
      <c r="R25" s="8" t="n">
        <v>1</v>
      </c>
      <c r="S25" s="8" t="n">
        <v>1</v>
      </c>
      <c r="T25" s="8" t="n">
        <v>1</v>
      </c>
      <c r="U25" s="8" t="n">
        <v>1</v>
      </c>
      <c r="V25" s="8" t="n">
        <v>1</v>
      </c>
      <c r="W25" s="8" t="n">
        <v>1</v>
      </c>
    </row>
    <row r="26">
      <c r="A26" s="7" t="n"/>
      <c r="B26" s="2" t="inlineStr">
        <is>
          <t>Множитель</t>
        </is>
      </c>
      <c r="C26" s="4" t="inlineStr">
        <is>
          <t>доли ед.</t>
        </is>
      </c>
      <c r="D26" s="8" t="n">
        <v>1</v>
      </c>
      <c r="E26" s="8" t="n">
        <v>1</v>
      </c>
      <c r="F26" s="8" t="n">
        <v>1</v>
      </c>
      <c r="G26" s="8" t="n">
        <v>1</v>
      </c>
      <c r="H26" s="8" t="n">
        <v>1</v>
      </c>
      <c r="I26" s="8" t="n">
        <v>1</v>
      </c>
      <c r="J26" s="8" t="n">
        <v>1</v>
      </c>
      <c r="K26" s="8" t="n">
        <v>1</v>
      </c>
      <c r="L26" s="8" t="n">
        <v>1</v>
      </c>
      <c r="M26" s="8" t="n">
        <v>1</v>
      </c>
      <c r="N26" s="8" t="n">
        <v>1</v>
      </c>
      <c r="O26" s="8" t="n">
        <v>1</v>
      </c>
      <c r="P26" s="8" t="n">
        <v>1</v>
      </c>
      <c r="Q26" s="8" t="n">
        <v>1</v>
      </c>
      <c r="R26" s="8" t="n">
        <v>1</v>
      </c>
      <c r="S26" s="8" t="n">
        <v>1</v>
      </c>
      <c r="T26" s="8" t="n">
        <v>1</v>
      </c>
      <c r="U26" s="8" t="n">
        <v>1</v>
      </c>
      <c r="V26" s="8" t="n">
        <v>1</v>
      </c>
      <c r="W26" s="8" t="n">
        <v>1</v>
      </c>
    </row>
    <row r="27">
      <c r="A27" s="9" t="n"/>
      <c r="B27" s="2" t="inlineStr">
        <is>
          <t>Затраты</t>
        </is>
      </c>
      <c r="C27" s="4" t="inlineStr">
        <is>
          <t>млн.руб</t>
        </is>
      </c>
      <c r="D27" s="8" t="n">
        <v>3.54564</v>
      </c>
      <c r="E27" s="8" t="n">
        <v>31.899</v>
      </c>
      <c r="F27" s="8" t="n">
        <v>37.30272</v>
      </c>
      <c r="G27" s="8" t="n">
        <v>27.63306</v>
      </c>
      <c r="H27" s="8" t="n">
        <v>20.47122</v>
      </c>
      <c r="I27" s="8" t="n">
        <v>15.16746</v>
      </c>
      <c r="J27" s="8" t="n">
        <v>11.23668</v>
      </c>
      <c r="K27" s="8" t="n">
        <v>8.323139999999999</v>
      </c>
      <c r="L27" s="8" t="n">
        <v>6.16518</v>
      </c>
      <c r="M27" s="8" t="n">
        <v>4.56876</v>
      </c>
      <c r="N27" s="8" t="n">
        <v>3.38394</v>
      </c>
      <c r="O27" s="8" t="n">
        <v>2.50782</v>
      </c>
      <c r="P27" s="8" t="n">
        <v>1.85808</v>
      </c>
      <c r="Q27" s="8" t="n">
        <v>1.37592</v>
      </c>
      <c r="R27" s="8" t="n">
        <v>1.02018</v>
      </c>
      <c r="S27" s="8" t="n">
        <v>0.7555799999999999</v>
      </c>
      <c r="T27" s="8" t="n">
        <v>0.5585999999999999</v>
      </c>
      <c r="U27" s="8" t="n">
        <v>0.41454</v>
      </c>
      <c r="V27" s="8" t="n">
        <v>0.30576</v>
      </c>
      <c r="W27" s="8" t="n">
        <v>0.22638</v>
      </c>
    </row>
    <row r="29">
      <c r="A29" s="1" t="inlineStr">
        <is>
          <t>закачка воды</t>
        </is>
      </c>
      <c r="B29" s="2" t="inlineStr">
        <is>
          <t>Год</t>
        </is>
      </c>
      <c r="C29" s="6" t="n"/>
      <c r="D29" s="3" t="n">
        <v>1</v>
      </c>
      <c r="E29" s="3" t="n">
        <v>2</v>
      </c>
      <c r="F29" s="3" t="n">
        <v>3</v>
      </c>
      <c r="G29" s="3" t="n">
        <v>4</v>
      </c>
      <c r="H29" s="3" t="n">
        <v>5</v>
      </c>
      <c r="I29" s="3" t="n">
        <v>6</v>
      </c>
      <c r="J29" s="3" t="n">
        <v>7</v>
      </c>
      <c r="K29" s="3" t="n">
        <v>8</v>
      </c>
      <c r="L29" s="3" t="n">
        <v>9</v>
      </c>
      <c r="M29" s="3" t="n">
        <v>10</v>
      </c>
      <c r="N29" s="3" t="n">
        <v>11</v>
      </c>
      <c r="O29" s="3" t="n">
        <v>12</v>
      </c>
      <c r="P29" s="3" t="n">
        <v>13</v>
      </c>
      <c r="Q29" s="3" t="n">
        <v>14</v>
      </c>
      <c r="R29" s="3" t="n">
        <v>15</v>
      </c>
      <c r="S29" s="3" t="n">
        <v>16</v>
      </c>
      <c r="T29" s="3" t="n">
        <v>17</v>
      </c>
      <c r="U29" s="3" t="n">
        <v>18</v>
      </c>
      <c r="V29" s="3" t="n">
        <v>19</v>
      </c>
      <c r="W29" s="3" t="n">
        <v>20</v>
      </c>
    </row>
    <row r="30">
      <c r="A30" s="7" t="n"/>
      <c r="B30" s="2" t="inlineStr">
        <is>
          <t>Ставка</t>
        </is>
      </c>
      <c r="C30" s="4" t="inlineStr">
        <is>
          <t>руб/м3</t>
        </is>
      </c>
      <c r="D30" s="8" t="n">
        <v>23.6</v>
      </c>
      <c r="E30" s="8" t="n">
        <v>23.6</v>
      </c>
      <c r="F30" s="8" t="n">
        <v>23.6</v>
      </c>
      <c r="G30" s="8" t="n">
        <v>23.6</v>
      </c>
      <c r="H30" s="8" t="n">
        <v>23.6</v>
      </c>
      <c r="I30" s="8" t="n">
        <v>23.6</v>
      </c>
      <c r="J30" s="8" t="n">
        <v>23.6</v>
      </c>
      <c r="K30" s="8" t="n">
        <v>23.6</v>
      </c>
      <c r="L30" s="8" t="n">
        <v>23.6</v>
      </c>
      <c r="M30" s="8" t="n">
        <v>23.6</v>
      </c>
      <c r="N30" s="8" t="n">
        <v>23.6</v>
      </c>
      <c r="O30" s="8" t="n">
        <v>23.6</v>
      </c>
      <c r="P30" s="8" t="n">
        <v>23.6</v>
      </c>
      <c r="Q30" s="8" t="n">
        <v>23.6</v>
      </c>
      <c r="R30" s="8" t="n">
        <v>23.6</v>
      </c>
      <c r="S30" s="8" t="n">
        <v>23.6</v>
      </c>
      <c r="T30" s="8" t="n">
        <v>23.6</v>
      </c>
      <c r="U30" s="8" t="n">
        <v>23.6</v>
      </c>
      <c r="V30" s="8" t="n">
        <v>23.6</v>
      </c>
      <c r="W30" s="8" t="n">
        <v>23.6</v>
      </c>
    </row>
    <row r="31">
      <c r="A31" s="7" t="n"/>
      <c r="B31" s="2" t="inlineStr">
        <is>
          <t>Количество</t>
        </is>
      </c>
      <c r="C31" s="4" t="inlineStr">
        <is>
          <t>тыс.м3</t>
        </is>
      </c>
      <c r="D31" s="8" t="n">
        <v>0</v>
      </c>
      <c r="E31" s="8" t="n">
        <v>0</v>
      </c>
      <c r="F31" s="8" t="n">
        <v>0</v>
      </c>
      <c r="G31" s="8" t="n">
        <v>0</v>
      </c>
      <c r="H31" s="8" t="n">
        <v>0</v>
      </c>
      <c r="I31" s="8" t="n">
        <v>0</v>
      </c>
      <c r="J31" s="8" t="n">
        <v>0</v>
      </c>
      <c r="K31" s="8" t="n">
        <v>0</v>
      </c>
      <c r="L31" s="8" t="n">
        <v>0</v>
      </c>
      <c r="M31" s="8" t="n">
        <v>0</v>
      </c>
      <c r="N31" s="8" t="n">
        <v>0</v>
      </c>
      <c r="O31" s="8" t="n">
        <v>0</v>
      </c>
      <c r="P31" s="8" t="n">
        <v>0</v>
      </c>
      <c r="Q31" s="8" t="n">
        <v>0</v>
      </c>
      <c r="R31" s="8" t="n">
        <v>0</v>
      </c>
      <c r="S31" s="8" t="n">
        <v>0</v>
      </c>
      <c r="T31" s="8" t="n">
        <v>0</v>
      </c>
      <c r="U31" s="8" t="n">
        <v>0</v>
      </c>
      <c r="V31" s="8" t="n">
        <v>0</v>
      </c>
      <c r="W31" s="8" t="n">
        <v>0</v>
      </c>
    </row>
    <row r="32">
      <c r="A32" s="7" t="n"/>
      <c r="B32" s="2" t="inlineStr">
        <is>
          <t>Скаляр</t>
        </is>
      </c>
      <c r="C32" s="4" t="inlineStr">
        <is>
          <t>доли ед.</t>
        </is>
      </c>
      <c r="D32" s="8" t="n">
        <v>1</v>
      </c>
      <c r="E32" s="8" t="n">
        <v>1</v>
      </c>
      <c r="F32" s="8" t="n">
        <v>1</v>
      </c>
      <c r="G32" s="8" t="n">
        <v>1</v>
      </c>
      <c r="H32" s="8" t="n">
        <v>1</v>
      </c>
      <c r="I32" s="8" t="n">
        <v>1</v>
      </c>
      <c r="J32" s="8" t="n">
        <v>1</v>
      </c>
      <c r="K32" s="8" t="n">
        <v>1</v>
      </c>
      <c r="L32" s="8" t="n">
        <v>1</v>
      </c>
      <c r="M32" s="8" t="n">
        <v>1</v>
      </c>
      <c r="N32" s="8" t="n">
        <v>1</v>
      </c>
      <c r="O32" s="8" t="n">
        <v>1</v>
      </c>
      <c r="P32" s="8" t="n">
        <v>1</v>
      </c>
      <c r="Q32" s="8" t="n">
        <v>1</v>
      </c>
      <c r="R32" s="8" t="n">
        <v>1</v>
      </c>
      <c r="S32" s="8" t="n">
        <v>1</v>
      </c>
      <c r="T32" s="8" t="n">
        <v>1</v>
      </c>
      <c r="U32" s="8" t="n">
        <v>1</v>
      </c>
      <c r="V32" s="8" t="n">
        <v>1</v>
      </c>
      <c r="W32" s="8" t="n">
        <v>1</v>
      </c>
    </row>
    <row r="33">
      <c r="A33" s="7" t="n"/>
      <c r="B33" s="2" t="inlineStr">
        <is>
          <t>Множитель</t>
        </is>
      </c>
      <c r="C33" s="4" t="inlineStr">
        <is>
          <t>доли ед.</t>
        </is>
      </c>
      <c r="D33" s="8" t="n">
        <v>1</v>
      </c>
      <c r="E33" s="8" t="n">
        <v>1</v>
      </c>
      <c r="F33" s="8" t="n">
        <v>1</v>
      </c>
      <c r="G33" s="8" t="n">
        <v>1</v>
      </c>
      <c r="H33" s="8" t="n">
        <v>1</v>
      </c>
      <c r="I33" s="8" t="n">
        <v>1</v>
      </c>
      <c r="J33" s="8" t="n">
        <v>1</v>
      </c>
      <c r="K33" s="8" t="n">
        <v>1</v>
      </c>
      <c r="L33" s="8" t="n">
        <v>1</v>
      </c>
      <c r="M33" s="8" t="n">
        <v>1</v>
      </c>
      <c r="N33" s="8" t="n">
        <v>1</v>
      </c>
      <c r="O33" s="8" t="n">
        <v>1</v>
      </c>
      <c r="P33" s="8" t="n">
        <v>1</v>
      </c>
      <c r="Q33" s="8" t="n">
        <v>1</v>
      </c>
      <c r="R33" s="8" t="n">
        <v>1</v>
      </c>
      <c r="S33" s="8" t="n">
        <v>1</v>
      </c>
      <c r="T33" s="8" t="n">
        <v>1</v>
      </c>
      <c r="U33" s="8" t="n">
        <v>1</v>
      </c>
      <c r="V33" s="8" t="n">
        <v>1</v>
      </c>
      <c r="W33" s="8" t="n">
        <v>1</v>
      </c>
    </row>
    <row r="34">
      <c r="A34" s="9" t="n"/>
      <c r="B34" s="2" t="inlineStr">
        <is>
          <t>Затраты</t>
        </is>
      </c>
      <c r="C34" s="4" t="inlineStr">
        <is>
          <t>млн.руб</t>
        </is>
      </c>
      <c r="D34" s="8" t="n">
        <v>0</v>
      </c>
      <c r="E34" s="8" t="n">
        <v>0</v>
      </c>
      <c r="F34" s="8" t="n">
        <v>0</v>
      </c>
      <c r="G34" s="8" t="n">
        <v>0</v>
      </c>
      <c r="H34" s="8" t="n">
        <v>0</v>
      </c>
      <c r="I34" s="8" t="n">
        <v>0</v>
      </c>
      <c r="J34" s="8" t="n">
        <v>0</v>
      </c>
      <c r="K34" s="8" t="n">
        <v>0</v>
      </c>
      <c r="L34" s="8" t="n">
        <v>0</v>
      </c>
      <c r="M34" s="8" t="n">
        <v>0</v>
      </c>
      <c r="N34" s="8" t="n">
        <v>0</v>
      </c>
      <c r="O34" s="8" t="n">
        <v>0</v>
      </c>
      <c r="P34" s="8" t="n">
        <v>0</v>
      </c>
      <c r="Q34" s="8" t="n">
        <v>0</v>
      </c>
      <c r="R34" s="8" t="n">
        <v>0</v>
      </c>
      <c r="S34" s="8" t="n">
        <v>0</v>
      </c>
      <c r="T34" s="8" t="n">
        <v>0</v>
      </c>
      <c r="U34" s="8" t="n">
        <v>0</v>
      </c>
      <c r="V34" s="8" t="n">
        <v>0</v>
      </c>
      <c r="W34" s="8" t="n">
        <v>0</v>
      </c>
    </row>
    <row r="36">
      <c r="A36" s="1" t="inlineStr">
        <is>
          <t>Механизированное извлечение нефти</t>
        </is>
      </c>
      <c r="B36" s="2" t="inlineStr">
        <is>
          <t>Год</t>
        </is>
      </c>
      <c r="C36" s="6" t="n"/>
      <c r="D36" s="3" t="n">
        <v>1</v>
      </c>
      <c r="E36" s="3" t="n">
        <v>2</v>
      </c>
      <c r="F36" s="3" t="n">
        <v>3</v>
      </c>
      <c r="G36" s="3" t="n">
        <v>4</v>
      </c>
      <c r="H36" s="3" t="n">
        <v>5</v>
      </c>
      <c r="I36" s="3" t="n">
        <v>6</v>
      </c>
      <c r="J36" s="3" t="n">
        <v>7</v>
      </c>
      <c r="K36" s="3" t="n">
        <v>8</v>
      </c>
      <c r="L36" s="3" t="n">
        <v>9</v>
      </c>
      <c r="M36" s="3" t="n">
        <v>10</v>
      </c>
      <c r="N36" s="3" t="n">
        <v>11</v>
      </c>
      <c r="O36" s="3" t="n">
        <v>12</v>
      </c>
      <c r="P36" s="3" t="n">
        <v>13</v>
      </c>
      <c r="Q36" s="3" t="n">
        <v>14</v>
      </c>
      <c r="R36" s="3" t="n">
        <v>15</v>
      </c>
      <c r="S36" s="3" t="n">
        <v>16</v>
      </c>
      <c r="T36" s="3" t="n">
        <v>17</v>
      </c>
      <c r="U36" s="3" t="n">
        <v>18</v>
      </c>
      <c r="V36" s="3" t="n">
        <v>19</v>
      </c>
      <c r="W36" s="3" t="n">
        <v>20</v>
      </c>
    </row>
    <row r="37">
      <c r="A37" s="7" t="n"/>
      <c r="B37" s="2" t="inlineStr">
        <is>
          <t>Ставка</t>
        </is>
      </c>
      <c r="C37" s="4" t="inlineStr">
        <is>
          <t>руб/т</t>
        </is>
      </c>
      <c r="D37" s="8" t="n">
        <v>23.6</v>
      </c>
      <c r="E37" s="8" t="n">
        <v>23.6</v>
      </c>
      <c r="F37" s="8" t="n">
        <v>23.6</v>
      </c>
      <c r="G37" s="8" t="n">
        <v>23.6</v>
      </c>
      <c r="H37" s="8" t="n">
        <v>23.6</v>
      </c>
      <c r="I37" s="8" t="n">
        <v>23.6</v>
      </c>
      <c r="J37" s="8" t="n">
        <v>23.6</v>
      </c>
      <c r="K37" s="8" t="n">
        <v>23.6</v>
      </c>
      <c r="L37" s="8" t="n">
        <v>23.6</v>
      </c>
      <c r="M37" s="8" t="n">
        <v>23.6</v>
      </c>
      <c r="N37" s="8" t="n">
        <v>23.6</v>
      </c>
      <c r="O37" s="8" t="n">
        <v>23.6</v>
      </c>
      <c r="P37" s="8" t="n">
        <v>23.6</v>
      </c>
      <c r="Q37" s="8" t="n">
        <v>23.6</v>
      </c>
      <c r="R37" s="8" t="n">
        <v>23.6</v>
      </c>
      <c r="S37" s="8" t="n">
        <v>23.6</v>
      </c>
      <c r="T37" s="8" t="n">
        <v>23.6</v>
      </c>
      <c r="U37" s="8" t="n">
        <v>23.6</v>
      </c>
      <c r="V37" s="8" t="n">
        <v>23.6</v>
      </c>
      <c r="W37" s="8" t="n">
        <v>23.6</v>
      </c>
    </row>
    <row r="38">
      <c r="A38" s="7" t="n"/>
      <c r="B38" s="2" t="inlineStr">
        <is>
          <t>Количество</t>
        </is>
      </c>
      <c r="C38" s="4" t="inlineStr">
        <is>
          <t>тыс.т</t>
        </is>
      </c>
      <c r="D38" s="8" t="n">
        <v>72.36</v>
      </c>
      <c r="E38" s="8" t="n">
        <v>651</v>
      </c>
      <c r="F38" s="8" t="n">
        <v>761.28</v>
      </c>
      <c r="G38" s="8" t="n">
        <v>563.9400000000001</v>
      </c>
      <c r="H38" s="8" t="n">
        <v>417.78</v>
      </c>
      <c r="I38" s="8" t="n">
        <v>309.54</v>
      </c>
      <c r="J38" s="8" t="n">
        <v>229.32</v>
      </c>
      <c r="K38" s="8" t="n">
        <v>169.86</v>
      </c>
      <c r="L38" s="8" t="n">
        <v>125.82</v>
      </c>
      <c r="M38" s="8" t="n">
        <v>93.23999999999999</v>
      </c>
      <c r="N38" s="8" t="n">
        <v>69.06</v>
      </c>
      <c r="O38" s="8" t="n">
        <v>51.17999999999999</v>
      </c>
      <c r="P38" s="8" t="n">
        <v>37.92</v>
      </c>
      <c r="Q38" s="8" t="n">
        <v>28.08</v>
      </c>
      <c r="R38" s="8" t="n">
        <v>20.82</v>
      </c>
      <c r="S38" s="8" t="n">
        <v>15.42</v>
      </c>
      <c r="T38" s="8" t="n">
        <v>11.4</v>
      </c>
      <c r="U38" s="8" t="n">
        <v>8.460000000000001</v>
      </c>
      <c r="V38" s="8" t="n">
        <v>6.24</v>
      </c>
      <c r="W38" s="8" t="n">
        <v>4.619999999999999</v>
      </c>
    </row>
    <row r="39">
      <c r="A39" s="7" t="n"/>
      <c r="B39" s="2" t="inlineStr">
        <is>
          <t>Скаляр</t>
        </is>
      </c>
      <c r="C39" s="4" t="inlineStr">
        <is>
          <t>доли ед.</t>
        </is>
      </c>
      <c r="D39" s="8" t="n">
        <v>1</v>
      </c>
      <c r="E39" s="8" t="n">
        <v>1</v>
      </c>
      <c r="F39" s="8" t="n">
        <v>1</v>
      </c>
      <c r="G39" s="8" t="n">
        <v>1</v>
      </c>
      <c r="H39" s="8" t="n">
        <v>1</v>
      </c>
      <c r="I39" s="8" t="n">
        <v>1</v>
      </c>
      <c r="J39" s="8" t="n">
        <v>1</v>
      </c>
      <c r="K39" s="8" t="n">
        <v>1</v>
      </c>
      <c r="L39" s="8" t="n">
        <v>1</v>
      </c>
      <c r="M39" s="8" t="n">
        <v>1</v>
      </c>
      <c r="N39" s="8" t="n">
        <v>1</v>
      </c>
      <c r="O39" s="8" t="n">
        <v>1</v>
      </c>
      <c r="P39" s="8" t="n">
        <v>1</v>
      </c>
      <c r="Q39" s="8" t="n">
        <v>1</v>
      </c>
      <c r="R39" s="8" t="n">
        <v>1</v>
      </c>
      <c r="S39" s="8" t="n">
        <v>1</v>
      </c>
      <c r="T39" s="8" t="n">
        <v>1</v>
      </c>
      <c r="U39" s="8" t="n">
        <v>1</v>
      </c>
      <c r="V39" s="8" t="n">
        <v>1</v>
      </c>
      <c r="W39" s="8" t="n">
        <v>1</v>
      </c>
    </row>
    <row r="40">
      <c r="A40" s="7" t="n"/>
      <c r="B40" s="2" t="inlineStr">
        <is>
          <t>Множитель</t>
        </is>
      </c>
      <c r="C40" s="4" t="inlineStr">
        <is>
          <t>доли ед.</t>
        </is>
      </c>
      <c r="D40" s="8" t="n">
        <v>1</v>
      </c>
      <c r="E40" s="8" t="n">
        <v>1</v>
      </c>
      <c r="F40" s="8" t="n">
        <v>1</v>
      </c>
      <c r="G40" s="8" t="n">
        <v>1</v>
      </c>
      <c r="H40" s="8" t="n">
        <v>1</v>
      </c>
      <c r="I40" s="8" t="n">
        <v>1</v>
      </c>
      <c r="J40" s="8" t="n">
        <v>1</v>
      </c>
      <c r="K40" s="8" t="n">
        <v>1</v>
      </c>
      <c r="L40" s="8" t="n">
        <v>1</v>
      </c>
      <c r="M40" s="8" t="n">
        <v>1</v>
      </c>
      <c r="N40" s="8" t="n">
        <v>1</v>
      </c>
      <c r="O40" s="8" t="n">
        <v>1</v>
      </c>
      <c r="P40" s="8" t="n">
        <v>1</v>
      </c>
      <c r="Q40" s="8" t="n">
        <v>1</v>
      </c>
      <c r="R40" s="8" t="n">
        <v>1</v>
      </c>
      <c r="S40" s="8" t="n">
        <v>1</v>
      </c>
      <c r="T40" s="8" t="n">
        <v>1</v>
      </c>
      <c r="U40" s="8" t="n">
        <v>1</v>
      </c>
      <c r="V40" s="8" t="n">
        <v>1</v>
      </c>
      <c r="W40" s="8" t="n">
        <v>1</v>
      </c>
    </row>
    <row r="41">
      <c r="A41" s="9" t="n"/>
      <c r="B41" s="2" t="inlineStr">
        <is>
          <t>Затраты</t>
        </is>
      </c>
      <c r="C41" s="4" t="inlineStr">
        <is>
          <t>млн.руб</t>
        </is>
      </c>
      <c r="D41" s="8" t="n">
        <v>1.707696</v>
      </c>
      <c r="E41" s="8" t="n">
        <v>15.3636</v>
      </c>
      <c r="F41" s="8" t="n">
        <v>17.96620800000001</v>
      </c>
      <c r="G41" s="8" t="n">
        <v>13.308984</v>
      </c>
      <c r="H41" s="8" t="n">
        <v>9.859608000000001</v>
      </c>
      <c r="I41" s="8" t="n">
        <v>7.305144000000001</v>
      </c>
      <c r="J41" s="8" t="n">
        <v>5.411952000000001</v>
      </c>
      <c r="K41" s="8" t="n">
        <v>4.008696</v>
      </c>
      <c r="L41" s="8" t="n">
        <v>2.969352000000001</v>
      </c>
      <c r="M41" s="8" t="n">
        <v>2.200464000000001</v>
      </c>
      <c r="N41" s="8" t="n">
        <v>1.629816</v>
      </c>
      <c r="O41" s="8" t="n">
        <v>1.207848</v>
      </c>
      <c r="P41" s="8" t="n">
        <v>0.8949120000000002</v>
      </c>
      <c r="Q41" s="8" t="n">
        <v>0.6626880000000002</v>
      </c>
      <c r="R41" s="8" t="n">
        <v>0.4913520000000001</v>
      </c>
      <c r="S41" s="8" t="n">
        <v>0.363912</v>
      </c>
      <c r="T41" s="8" t="n">
        <v>0.26904</v>
      </c>
      <c r="U41" s="8" t="n">
        <v>0.199656</v>
      </c>
      <c r="V41" s="8" t="n">
        <v>0.147264</v>
      </c>
      <c r="W41" s="8" t="n">
        <v>0.109032</v>
      </c>
    </row>
    <row r="43">
      <c r="A43" s="1" t="inlineStr">
        <is>
          <t>ГРП</t>
        </is>
      </c>
      <c r="B43" s="2" t="inlineStr">
        <is>
          <t>Год</t>
        </is>
      </c>
      <c r="C43" s="6" t="n"/>
      <c r="D43" s="3" t="n">
        <v>1</v>
      </c>
      <c r="E43" s="3" t="n">
        <v>2</v>
      </c>
      <c r="F43" s="3" t="n">
        <v>3</v>
      </c>
      <c r="G43" s="3" t="n">
        <v>4</v>
      </c>
      <c r="H43" s="3" t="n">
        <v>5</v>
      </c>
      <c r="I43" s="3" t="n">
        <v>6</v>
      </c>
      <c r="J43" s="3" t="n">
        <v>7</v>
      </c>
      <c r="K43" s="3" t="n">
        <v>8</v>
      </c>
      <c r="L43" s="3" t="n">
        <v>9</v>
      </c>
      <c r="M43" s="3" t="n">
        <v>10</v>
      </c>
      <c r="N43" s="3" t="n">
        <v>11</v>
      </c>
      <c r="O43" s="3" t="n">
        <v>12</v>
      </c>
      <c r="P43" s="3" t="n">
        <v>13</v>
      </c>
      <c r="Q43" s="3" t="n">
        <v>14</v>
      </c>
      <c r="R43" s="3" t="n">
        <v>15</v>
      </c>
      <c r="S43" s="3" t="n">
        <v>16</v>
      </c>
      <c r="T43" s="3" t="n">
        <v>17</v>
      </c>
      <c r="U43" s="3" t="n">
        <v>18</v>
      </c>
      <c r="V43" s="3" t="n">
        <v>19</v>
      </c>
      <c r="W43" s="3" t="n">
        <v>20</v>
      </c>
    </row>
    <row r="44">
      <c r="A44" s="7" t="n"/>
      <c r="B44" s="2" t="inlineStr">
        <is>
          <t>Ставка</t>
        </is>
      </c>
      <c r="C44" s="4" t="inlineStr">
        <is>
          <t>млн.руб/единиц</t>
        </is>
      </c>
      <c r="D44" s="8" t="n">
        <v>5.8</v>
      </c>
      <c r="E44" s="8" t="n">
        <v>5.8</v>
      </c>
      <c r="F44" s="8" t="n">
        <v>5.8</v>
      </c>
      <c r="G44" s="8" t="n">
        <v>5.8</v>
      </c>
      <c r="H44" s="8" t="n">
        <v>5.8</v>
      </c>
      <c r="I44" s="8" t="n">
        <v>5.8</v>
      </c>
      <c r="J44" s="8" t="n">
        <v>5.8</v>
      </c>
      <c r="K44" s="8" t="n">
        <v>5.8</v>
      </c>
      <c r="L44" s="8" t="n">
        <v>5.8</v>
      </c>
      <c r="M44" s="8" t="n">
        <v>5.8</v>
      </c>
      <c r="N44" s="8" t="n">
        <v>5.8</v>
      </c>
      <c r="O44" s="8" t="n">
        <v>5.8</v>
      </c>
      <c r="P44" s="8" t="n">
        <v>5.8</v>
      </c>
      <c r="Q44" s="8" t="n">
        <v>5.8</v>
      </c>
      <c r="R44" s="8" t="n">
        <v>5.8</v>
      </c>
      <c r="S44" s="8" t="n">
        <v>5.8</v>
      </c>
      <c r="T44" s="8" t="n">
        <v>5.8</v>
      </c>
      <c r="U44" s="8" t="n">
        <v>5.8</v>
      </c>
      <c r="V44" s="8" t="n">
        <v>5.8</v>
      </c>
      <c r="W44" s="8" t="n">
        <v>5.8</v>
      </c>
    </row>
    <row r="45">
      <c r="A45" s="7" t="n"/>
      <c r="B45" s="2" t="inlineStr">
        <is>
          <t>Количество</t>
        </is>
      </c>
      <c r="C45" s="4" t="inlineStr">
        <is>
          <t>единиц</t>
        </is>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row>
    <row r="46">
      <c r="A46" s="7" t="n"/>
      <c r="B46" s="2" t="inlineStr">
        <is>
          <t>Скаляр</t>
        </is>
      </c>
      <c r="C46" s="4" t="inlineStr">
        <is>
          <t>доли ед.</t>
        </is>
      </c>
      <c r="D46" s="8" t="n">
        <v>1</v>
      </c>
      <c r="E46" s="8" t="n">
        <v>1</v>
      </c>
      <c r="F46" s="8" t="n">
        <v>1</v>
      </c>
      <c r="G46" s="8" t="n">
        <v>1</v>
      </c>
      <c r="H46" s="8" t="n">
        <v>1</v>
      </c>
      <c r="I46" s="8" t="n">
        <v>1</v>
      </c>
      <c r="J46" s="8" t="n">
        <v>1</v>
      </c>
      <c r="K46" s="8" t="n">
        <v>1</v>
      </c>
      <c r="L46" s="8" t="n">
        <v>1</v>
      </c>
      <c r="M46" s="8" t="n">
        <v>1</v>
      </c>
      <c r="N46" s="8" t="n">
        <v>1</v>
      </c>
      <c r="O46" s="8" t="n">
        <v>1</v>
      </c>
      <c r="P46" s="8" t="n">
        <v>1</v>
      </c>
      <c r="Q46" s="8" t="n">
        <v>1</v>
      </c>
      <c r="R46" s="8" t="n">
        <v>1</v>
      </c>
      <c r="S46" s="8" t="n">
        <v>1</v>
      </c>
      <c r="T46" s="8" t="n">
        <v>1</v>
      </c>
      <c r="U46" s="8" t="n">
        <v>1</v>
      </c>
      <c r="V46" s="8" t="n">
        <v>1</v>
      </c>
      <c r="W46" s="8" t="n">
        <v>1</v>
      </c>
    </row>
    <row r="47">
      <c r="A47" s="7" t="n"/>
      <c r="B47" s="2" t="inlineStr">
        <is>
          <t>Множитель</t>
        </is>
      </c>
      <c r="C47" s="4" t="inlineStr">
        <is>
          <t>доли ед.</t>
        </is>
      </c>
      <c r="D47" s="8" t="n">
        <v>1</v>
      </c>
      <c r="E47" s="8" t="n">
        <v>1</v>
      </c>
      <c r="F47" s="8" t="n">
        <v>1</v>
      </c>
      <c r="G47" s="8" t="n">
        <v>1</v>
      </c>
      <c r="H47" s="8" t="n">
        <v>1</v>
      </c>
      <c r="I47" s="8" t="n">
        <v>1</v>
      </c>
      <c r="J47" s="8" t="n">
        <v>1</v>
      </c>
      <c r="K47" s="8" t="n">
        <v>1</v>
      </c>
      <c r="L47" s="8" t="n">
        <v>1</v>
      </c>
      <c r="M47" s="8" t="n">
        <v>1</v>
      </c>
      <c r="N47" s="8" t="n">
        <v>1</v>
      </c>
      <c r="O47" s="8" t="n">
        <v>1</v>
      </c>
      <c r="P47" s="8" t="n">
        <v>1</v>
      </c>
      <c r="Q47" s="8" t="n">
        <v>1</v>
      </c>
      <c r="R47" s="8" t="n">
        <v>1</v>
      </c>
      <c r="S47" s="8" t="n">
        <v>1</v>
      </c>
      <c r="T47" s="8" t="n">
        <v>1</v>
      </c>
      <c r="U47" s="8" t="n">
        <v>1</v>
      </c>
      <c r="V47" s="8" t="n">
        <v>1</v>
      </c>
      <c r="W47" s="8" t="n">
        <v>1</v>
      </c>
    </row>
    <row r="48">
      <c r="A48" s="9" t="n"/>
      <c r="B48" s="2" t="inlineStr">
        <is>
          <t>Затраты</t>
        </is>
      </c>
      <c r="C48" s="4" t="inlineStr">
        <is>
          <t>млн.руб</t>
        </is>
      </c>
      <c r="D48" s="8" t="n">
        <v>0</v>
      </c>
      <c r="E48" s="8" t="n">
        <v>0</v>
      </c>
      <c r="F48" s="8" t="n">
        <v>0</v>
      </c>
      <c r="G48" s="8" t="n">
        <v>0</v>
      </c>
      <c r="H48" s="8" t="n">
        <v>0</v>
      </c>
      <c r="I48" s="8" t="n">
        <v>0</v>
      </c>
      <c r="J48" s="8" t="n">
        <v>0</v>
      </c>
      <c r="K48" s="8" t="n">
        <v>0</v>
      </c>
      <c r="L48" s="8" t="n">
        <v>0</v>
      </c>
      <c r="M48" s="8" t="n">
        <v>0</v>
      </c>
      <c r="N48" s="8" t="n">
        <v>0</v>
      </c>
      <c r="O48" s="8" t="n">
        <v>0</v>
      </c>
      <c r="P48" s="8" t="n">
        <v>0</v>
      </c>
      <c r="Q48" s="8" t="n">
        <v>0</v>
      </c>
      <c r="R48" s="8" t="n">
        <v>0</v>
      </c>
      <c r="S48" s="8" t="n">
        <v>0</v>
      </c>
      <c r="T48" s="8" t="n">
        <v>0</v>
      </c>
      <c r="U48" s="8" t="n">
        <v>0</v>
      </c>
      <c r="V48" s="8" t="n">
        <v>0</v>
      </c>
      <c r="W48" s="8" t="n">
        <v>0</v>
      </c>
    </row>
    <row r="50">
      <c r="A50" s="1" t="inlineStr">
        <is>
          <t>изоляция пласта</t>
        </is>
      </c>
      <c r="B50" s="2" t="inlineStr">
        <is>
          <t>Год</t>
        </is>
      </c>
      <c r="C50" s="6" t="n"/>
      <c r="D50" s="3" t="n">
        <v>1</v>
      </c>
      <c r="E50" s="3" t="n">
        <v>2</v>
      </c>
      <c r="F50" s="3" t="n">
        <v>3</v>
      </c>
      <c r="G50" s="3" t="n">
        <v>4</v>
      </c>
      <c r="H50" s="3" t="n">
        <v>5</v>
      </c>
      <c r="I50" s="3" t="n">
        <v>6</v>
      </c>
      <c r="J50" s="3" t="n">
        <v>7</v>
      </c>
      <c r="K50" s="3" t="n">
        <v>8</v>
      </c>
      <c r="L50" s="3" t="n">
        <v>9</v>
      </c>
      <c r="M50" s="3" t="n">
        <v>10</v>
      </c>
      <c r="N50" s="3" t="n">
        <v>11</v>
      </c>
      <c r="O50" s="3" t="n">
        <v>12</v>
      </c>
      <c r="P50" s="3" t="n">
        <v>13</v>
      </c>
      <c r="Q50" s="3" t="n">
        <v>14</v>
      </c>
      <c r="R50" s="3" t="n">
        <v>15</v>
      </c>
      <c r="S50" s="3" t="n">
        <v>16</v>
      </c>
      <c r="T50" s="3" t="n">
        <v>17</v>
      </c>
      <c r="U50" s="3" t="n">
        <v>18</v>
      </c>
      <c r="V50" s="3" t="n">
        <v>19</v>
      </c>
      <c r="W50" s="3" t="n">
        <v>20</v>
      </c>
    </row>
    <row r="51">
      <c r="A51" s="7" t="n"/>
      <c r="B51" s="2" t="inlineStr">
        <is>
          <t>Ставка</t>
        </is>
      </c>
      <c r="C51" s="4" t="inlineStr">
        <is>
          <t>млн.руб/единиц</t>
        </is>
      </c>
      <c r="D51" s="8" t="n">
        <v>0</v>
      </c>
      <c r="E51" s="8" t="n">
        <v>0</v>
      </c>
      <c r="F51" s="8" t="n">
        <v>0</v>
      </c>
      <c r="G51" s="8" t="n">
        <v>0</v>
      </c>
      <c r="H51" s="8" t="n">
        <v>0</v>
      </c>
      <c r="I51" s="8" t="n">
        <v>0</v>
      </c>
      <c r="J51" s="8" t="n">
        <v>0</v>
      </c>
      <c r="K51" s="8" t="n">
        <v>0</v>
      </c>
      <c r="L51" s="8" t="n">
        <v>0</v>
      </c>
      <c r="M51" s="8" t="n">
        <v>0</v>
      </c>
      <c r="N51" s="8" t="n">
        <v>0</v>
      </c>
      <c r="O51" s="8" t="n">
        <v>0</v>
      </c>
      <c r="P51" s="8" t="n">
        <v>0</v>
      </c>
      <c r="Q51" s="8" t="n">
        <v>0</v>
      </c>
      <c r="R51" s="8" t="n">
        <v>0</v>
      </c>
      <c r="S51" s="8" t="n">
        <v>0</v>
      </c>
      <c r="T51" s="8" t="n">
        <v>0</v>
      </c>
      <c r="U51" s="8" t="n">
        <v>0</v>
      </c>
      <c r="V51" s="8" t="n">
        <v>0</v>
      </c>
      <c r="W51" s="8" t="n">
        <v>0</v>
      </c>
    </row>
    <row r="52">
      <c r="A52" s="7" t="n"/>
      <c r="B52" s="2" t="inlineStr">
        <is>
          <t>Количество</t>
        </is>
      </c>
      <c r="C52" s="4" t="inlineStr">
        <is>
          <t>единиц</t>
        </is>
      </c>
      <c r="D52" s="8" t="n">
        <v>0</v>
      </c>
      <c r="E52" s="8" t="n">
        <v>0</v>
      </c>
      <c r="F52" s="8" t="n">
        <v>0</v>
      </c>
      <c r="G52" s="8" t="n">
        <v>0</v>
      </c>
      <c r="H52" s="8" t="n">
        <v>0</v>
      </c>
      <c r="I52" s="8" t="n">
        <v>0</v>
      </c>
      <c r="J52" s="8" t="n">
        <v>0</v>
      </c>
      <c r="K52" s="8" t="n">
        <v>0</v>
      </c>
      <c r="L52" s="8" t="n">
        <v>0</v>
      </c>
      <c r="M52" s="8" t="n">
        <v>0</v>
      </c>
      <c r="N52" s="8" t="n">
        <v>0</v>
      </c>
      <c r="O52" s="8" t="n">
        <v>0</v>
      </c>
      <c r="P52" s="8" t="n">
        <v>0</v>
      </c>
      <c r="Q52" s="8" t="n">
        <v>0</v>
      </c>
      <c r="R52" s="8" t="n">
        <v>0</v>
      </c>
      <c r="S52" s="8" t="n">
        <v>0</v>
      </c>
      <c r="T52" s="8" t="n">
        <v>0</v>
      </c>
      <c r="U52" s="8" t="n">
        <v>0</v>
      </c>
      <c r="V52" s="8" t="n">
        <v>0</v>
      </c>
      <c r="W52" s="8" t="n">
        <v>0</v>
      </c>
    </row>
    <row r="53">
      <c r="A53" s="7" t="n"/>
      <c r="B53" s="2" t="inlineStr">
        <is>
          <t>Скаляр</t>
        </is>
      </c>
      <c r="C53" s="4" t="inlineStr">
        <is>
          <t>доли ед.</t>
        </is>
      </c>
      <c r="D53" s="8" t="n">
        <v>1</v>
      </c>
      <c r="E53" s="8" t="n">
        <v>1</v>
      </c>
      <c r="F53" s="8" t="n">
        <v>1</v>
      </c>
      <c r="G53" s="8" t="n">
        <v>1</v>
      </c>
      <c r="H53" s="8" t="n">
        <v>1</v>
      </c>
      <c r="I53" s="8" t="n">
        <v>1</v>
      </c>
      <c r="J53" s="8" t="n">
        <v>1</v>
      </c>
      <c r="K53" s="8" t="n">
        <v>1</v>
      </c>
      <c r="L53" s="8" t="n">
        <v>1</v>
      </c>
      <c r="M53" s="8" t="n">
        <v>1</v>
      </c>
      <c r="N53" s="8" t="n">
        <v>1</v>
      </c>
      <c r="O53" s="8" t="n">
        <v>1</v>
      </c>
      <c r="P53" s="8" t="n">
        <v>1</v>
      </c>
      <c r="Q53" s="8" t="n">
        <v>1</v>
      </c>
      <c r="R53" s="8" t="n">
        <v>1</v>
      </c>
      <c r="S53" s="8" t="n">
        <v>1</v>
      </c>
      <c r="T53" s="8" t="n">
        <v>1</v>
      </c>
      <c r="U53" s="8" t="n">
        <v>1</v>
      </c>
      <c r="V53" s="8" t="n">
        <v>1</v>
      </c>
      <c r="W53" s="8" t="n">
        <v>1</v>
      </c>
    </row>
    <row r="54">
      <c r="A54" s="7" t="n"/>
      <c r="B54" s="2" t="inlineStr">
        <is>
          <t>Множитель</t>
        </is>
      </c>
      <c r="C54" s="4" t="inlineStr">
        <is>
          <t>доли ед.</t>
        </is>
      </c>
      <c r="D54" s="8" t="n">
        <v>1</v>
      </c>
      <c r="E54" s="8" t="n">
        <v>1</v>
      </c>
      <c r="F54" s="8" t="n">
        <v>1</v>
      </c>
      <c r="G54" s="8" t="n">
        <v>1</v>
      </c>
      <c r="H54" s="8" t="n">
        <v>1</v>
      </c>
      <c r="I54" s="8" t="n">
        <v>1</v>
      </c>
      <c r="J54" s="8" t="n">
        <v>1</v>
      </c>
      <c r="K54" s="8" t="n">
        <v>1</v>
      </c>
      <c r="L54" s="8" t="n">
        <v>1</v>
      </c>
      <c r="M54" s="8" t="n">
        <v>1</v>
      </c>
      <c r="N54" s="8" t="n">
        <v>1</v>
      </c>
      <c r="O54" s="8" t="n">
        <v>1</v>
      </c>
      <c r="P54" s="8" t="n">
        <v>1</v>
      </c>
      <c r="Q54" s="8" t="n">
        <v>1</v>
      </c>
      <c r="R54" s="8" t="n">
        <v>1</v>
      </c>
      <c r="S54" s="8" t="n">
        <v>1</v>
      </c>
      <c r="T54" s="8" t="n">
        <v>1</v>
      </c>
      <c r="U54" s="8" t="n">
        <v>1</v>
      </c>
      <c r="V54" s="8" t="n">
        <v>1</v>
      </c>
      <c r="W54" s="8" t="n">
        <v>1</v>
      </c>
    </row>
    <row r="55">
      <c r="A55" s="9" t="n"/>
      <c r="B55" s="2" t="inlineStr">
        <is>
          <t>Затраты</t>
        </is>
      </c>
      <c r="C55" s="4" t="inlineStr">
        <is>
          <t>млн.руб</t>
        </is>
      </c>
      <c r="D55" s="8" t="n">
        <v>0</v>
      </c>
      <c r="E55" s="8" t="n">
        <v>0</v>
      </c>
      <c r="F55" s="8" t="n">
        <v>0</v>
      </c>
      <c r="G55" s="8" t="n">
        <v>0</v>
      </c>
      <c r="H55" s="8" t="n">
        <v>0</v>
      </c>
      <c r="I55" s="8" t="n">
        <v>0</v>
      </c>
      <c r="J55" s="8" t="n">
        <v>0</v>
      </c>
      <c r="K55" s="8" t="n">
        <v>0</v>
      </c>
      <c r="L55" s="8" t="n">
        <v>0</v>
      </c>
      <c r="M55" s="8" t="n">
        <v>0</v>
      </c>
      <c r="N55" s="8" t="n">
        <v>0</v>
      </c>
      <c r="O55" s="8" t="n">
        <v>0</v>
      </c>
      <c r="P55" s="8" t="n">
        <v>0</v>
      </c>
      <c r="Q55" s="8" t="n">
        <v>0</v>
      </c>
      <c r="R55" s="8" t="n">
        <v>0</v>
      </c>
      <c r="S55" s="8" t="n">
        <v>0</v>
      </c>
      <c r="T55" s="8" t="n">
        <v>0</v>
      </c>
      <c r="U55" s="8" t="n">
        <v>0</v>
      </c>
      <c r="V55" s="8" t="n">
        <v>0</v>
      </c>
      <c r="W55" s="8" t="n">
        <v>0</v>
      </c>
    </row>
    <row r="57">
      <c r="A57" s="1" t="inlineStr">
        <is>
          <t>Капитальный ремонт</t>
        </is>
      </c>
      <c r="B57" s="2" t="inlineStr">
        <is>
          <t>Год</t>
        </is>
      </c>
      <c r="C57" s="6" t="n"/>
      <c r="D57" s="3" t="n">
        <v>1</v>
      </c>
      <c r="E57" s="3" t="n">
        <v>2</v>
      </c>
      <c r="F57" s="3" t="n">
        <v>3</v>
      </c>
      <c r="G57" s="3" t="n">
        <v>4</v>
      </c>
      <c r="H57" s="3" t="n">
        <v>5</v>
      </c>
      <c r="I57" s="3" t="n">
        <v>6</v>
      </c>
      <c r="J57" s="3" t="n">
        <v>7</v>
      </c>
      <c r="K57" s="3" t="n">
        <v>8</v>
      </c>
      <c r="L57" s="3" t="n">
        <v>9</v>
      </c>
      <c r="M57" s="3" t="n">
        <v>10</v>
      </c>
      <c r="N57" s="3" t="n">
        <v>11</v>
      </c>
      <c r="O57" s="3" t="n">
        <v>12</v>
      </c>
      <c r="P57" s="3" t="n">
        <v>13</v>
      </c>
      <c r="Q57" s="3" t="n">
        <v>14</v>
      </c>
      <c r="R57" s="3" t="n">
        <v>15</v>
      </c>
      <c r="S57" s="3" t="n">
        <v>16</v>
      </c>
      <c r="T57" s="3" t="n">
        <v>17</v>
      </c>
      <c r="U57" s="3" t="n">
        <v>18</v>
      </c>
      <c r="V57" s="3" t="n">
        <v>19</v>
      </c>
      <c r="W57" s="3" t="n">
        <v>20</v>
      </c>
    </row>
    <row r="58">
      <c r="A58" s="7" t="n"/>
      <c r="B58" s="2" t="inlineStr">
        <is>
          <t>Ставка</t>
        </is>
      </c>
      <c r="C58" s="4" t="inlineStr">
        <is>
          <t>доли ед.</t>
        </is>
      </c>
      <c r="D58" s="8" t="n">
        <v>0.042</v>
      </c>
      <c r="E58" s="8" t="n">
        <v>0.042</v>
      </c>
      <c r="F58" s="8" t="n">
        <v>0.042</v>
      </c>
      <c r="G58" s="8" t="n">
        <v>0.042</v>
      </c>
      <c r="H58" s="8" t="n">
        <v>0.042</v>
      </c>
      <c r="I58" s="8" t="n">
        <v>0.042</v>
      </c>
      <c r="J58" s="8" t="n">
        <v>0.042</v>
      </c>
      <c r="K58" s="8" t="n">
        <v>0.042</v>
      </c>
      <c r="L58" s="8" t="n">
        <v>0.042</v>
      </c>
      <c r="M58" s="8" t="n">
        <v>0.042</v>
      </c>
      <c r="N58" s="8" t="n">
        <v>0.042</v>
      </c>
      <c r="O58" s="8" t="n">
        <v>0.042</v>
      </c>
      <c r="P58" s="8" t="n">
        <v>0.042</v>
      </c>
      <c r="Q58" s="8" t="n">
        <v>0.042</v>
      </c>
      <c r="R58" s="8" t="n">
        <v>0.042</v>
      </c>
      <c r="S58" s="8" t="n">
        <v>0.042</v>
      </c>
      <c r="T58" s="8" t="n">
        <v>0.042</v>
      </c>
      <c r="U58" s="8" t="n">
        <v>0.042</v>
      </c>
      <c r="V58" s="8" t="n">
        <v>0.042</v>
      </c>
      <c r="W58" s="8" t="n">
        <v>0.042</v>
      </c>
    </row>
    <row r="59">
      <c r="A59" s="7" t="n"/>
      <c r="B59" s="2" t="inlineStr">
        <is>
          <t>Количество</t>
        </is>
      </c>
      <c r="C59" s="4" t="inlineStr">
        <is>
          <t>млн.руб</t>
        </is>
      </c>
      <c r="D59" s="8" t="n">
        <v>3739.18776</v>
      </c>
      <c r="E59" s="8" t="n">
        <v>5172.6796</v>
      </c>
      <c r="F59" s="8" t="n">
        <v>5172.6796</v>
      </c>
      <c r="G59" s="8" t="n">
        <v>5172.6796</v>
      </c>
      <c r="H59" s="8" t="n">
        <v>5172.6796</v>
      </c>
      <c r="I59" s="8" t="n">
        <v>5172.6796</v>
      </c>
      <c r="J59" s="8" t="n">
        <v>5172.6796</v>
      </c>
      <c r="K59" s="8" t="n">
        <v>5172.6796</v>
      </c>
      <c r="L59" s="8" t="n">
        <v>5172.6796</v>
      </c>
      <c r="M59" s="8" t="n">
        <v>5172.6796</v>
      </c>
      <c r="N59" s="8" t="n">
        <v>5172.6796</v>
      </c>
      <c r="O59" s="8" t="n">
        <v>5172.6796</v>
      </c>
      <c r="P59" s="8" t="n">
        <v>5172.6796</v>
      </c>
      <c r="Q59" s="8" t="n">
        <v>5172.6796</v>
      </c>
      <c r="R59" s="8" t="n">
        <v>5172.6796</v>
      </c>
      <c r="S59" s="8" t="n">
        <v>5172.6796</v>
      </c>
      <c r="T59" s="8" t="n">
        <v>5172.6796</v>
      </c>
      <c r="U59" s="8" t="n">
        <v>5172.6796</v>
      </c>
      <c r="V59" s="8" t="n">
        <v>5172.6796</v>
      </c>
      <c r="W59" s="8" t="n">
        <v>5172.6796</v>
      </c>
    </row>
    <row r="60">
      <c r="A60" s="7" t="n"/>
      <c r="B60" s="2" t="inlineStr">
        <is>
          <t>Скаляр</t>
        </is>
      </c>
      <c r="C60" s="4" t="inlineStr">
        <is>
          <t>доли ед.</t>
        </is>
      </c>
      <c r="D60" s="8" t="n">
        <v>1</v>
      </c>
      <c r="E60" s="8" t="n">
        <v>1</v>
      </c>
      <c r="F60" s="8" t="n">
        <v>1</v>
      </c>
      <c r="G60" s="8" t="n">
        <v>1</v>
      </c>
      <c r="H60" s="8" t="n">
        <v>1</v>
      </c>
      <c r="I60" s="8" t="n">
        <v>1</v>
      </c>
      <c r="J60" s="8" t="n">
        <v>1</v>
      </c>
      <c r="K60" s="8" t="n">
        <v>1</v>
      </c>
      <c r="L60" s="8" t="n">
        <v>1</v>
      </c>
      <c r="M60" s="8" t="n">
        <v>1</v>
      </c>
      <c r="N60" s="8" t="n">
        <v>1</v>
      </c>
      <c r="O60" s="8" t="n">
        <v>1</v>
      </c>
      <c r="P60" s="8" t="n">
        <v>1</v>
      </c>
      <c r="Q60" s="8" t="n">
        <v>1</v>
      </c>
      <c r="R60" s="8" t="n">
        <v>1</v>
      </c>
      <c r="S60" s="8" t="n">
        <v>1</v>
      </c>
      <c r="T60" s="8" t="n">
        <v>1</v>
      </c>
      <c r="U60" s="8" t="n">
        <v>1</v>
      </c>
      <c r="V60" s="8" t="n">
        <v>1</v>
      </c>
      <c r="W60" s="8" t="n">
        <v>1</v>
      </c>
    </row>
    <row r="61">
      <c r="A61" s="7" t="n"/>
      <c r="B61" s="2" t="inlineStr">
        <is>
          <t>Множитель</t>
        </is>
      </c>
      <c r="C61" s="4" t="inlineStr">
        <is>
          <t>доли ед.</t>
        </is>
      </c>
      <c r="D61" s="8" t="n">
        <v>1</v>
      </c>
      <c r="E61" s="8" t="n">
        <v>1</v>
      </c>
      <c r="F61" s="8" t="n">
        <v>1</v>
      </c>
      <c r="G61" s="8" t="n">
        <v>1</v>
      </c>
      <c r="H61" s="8" t="n">
        <v>1</v>
      </c>
      <c r="I61" s="8" t="n">
        <v>1</v>
      </c>
      <c r="J61" s="8" t="n">
        <v>1</v>
      </c>
      <c r="K61" s="8" t="n">
        <v>1</v>
      </c>
      <c r="L61" s="8" t="n">
        <v>1</v>
      </c>
      <c r="M61" s="8" t="n">
        <v>1</v>
      </c>
      <c r="N61" s="8" t="n">
        <v>1</v>
      </c>
      <c r="O61" s="8" t="n">
        <v>1</v>
      </c>
      <c r="P61" s="8" t="n">
        <v>1</v>
      </c>
      <c r="Q61" s="8" t="n">
        <v>1</v>
      </c>
      <c r="R61" s="8" t="n">
        <v>1</v>
      </c>
      <c r="S61" s="8" t="n">
        <v>1</v>
      </c>
      <c r="T61" s="8" t="n">
        <v>1</v>
      </c>
      <c r="U61" s="8" t="n">
        <v>1</v>
      </c>
      <c r="V61" s="8" t="n">
        <v>1</v>
      </c>
      <c r="W61" s="8" t="n">
        <v>1</v>
      </c>
    </row>
    <row r="62">
      <c r="A62" s="9" t="n"/>
      <c r="B62" s="2" t="inlineStr">
        <is>
          <t>Затраты</t>
        </is>
      </c>
      <c r="C62" s="4" t="inlineStr">
        <is>
          <t>млн.руб</t>
        </is>
      </c>
      <c r="D62" s="8" t="n">
        <v>157.04588592</v>
      </c>
      <c r="E62" s="8" t="n">
        <v>217.2525432</v>
      </c>
      <c r="F62" s="8" t="n">
        <v>217.2525432</v>
      </c>
      <c r="G62" s="8" t="n">
        <v>217.2525432</v>
      </c>
      <c r="H62" s="8" t="n">
        <v>217.2525432</v>
      </c>
      <c r="I62" s="8" t="n">
        <v>217.2525432</v>
      </c>
      <c r="J62" s="8" t="n">
        <v>217.2525432</v>
      </c>
      <c r="K62" s="8" t="n">
        <v>217.2525432</v>
      </c>
      <c r="L62" s="8" t="n">
        <v>217.2525432</v>
      </c>
      <c r="M62" s="8" t="n">
        <v>217.2525432</v>
      </c>
      <c r="N62" s="8" t="n">
        <v>217.2525432</v>
      </c>
      <c r="O62" s="8" t="n">
        <v>217.2525432</v>
      </c>
      <c r="P62" s="8" t="n">
        <v>217.2525432</v>
      </c>
      <c r="Q62" s="8" t="n">
        <v>217.2525432</v>
      </c>
      <c r="R62" s="8" t="n">
        <v>217.2525432</v>
      </c>
      <c r="S62" s="8" t="n">
        <v>217.2525432</v>
      </c>
      <c r="T62" s="8" t="n">
        <v>217.2525432</v>
      </c>
      <c r="U62" s="8" t="n">
        <v>217.2525432</v>
      </c>
      <c r="V62" s="8" t="n">
        <v>217.2525432</v>
      </c>
      <c r="W62" s="8" t="n">
        <v>217.2525432</v>
      </c>
    </row>
    <row r="64">
      <c r="A64" s="1" t="inlineStr">
        <is>
          <t>прочие</t>
        </is>
      </c>
      <c r="B64" s="2" t="inlineStr">
        <is>
          <t>Год</t>
        </is>
      </c>
      <c r="C64" s="6" t="n"/>
      <c r="D64" s="3" t="n">
        <v>1</v>
      </c>
      <c r="E64" s="3" t="n">
        <v>2</v>
      </c>
      <c r="F64" s="3" t="n">
        <v>3</v>
      </c>
      <c r="G64" s="3" t="n">
        <v>4</v>
      </c>
      <c r="H64" s="3" t="n">
        <v>5</v>
      </c>
      <c r="I64" s="3" t="n">
        <v>6</v>
      </c>
      <c r="J64" s="3" t="n">
        <v>7</v>
      </c>
      <c r="K64" s="3" t="n">
        <v>8</v>
      </c>
      <c r="L64" s="3" t="n">
        <v>9</v>
      </c>
      <c r="M64" s="3" t="n">
        <v>10</v>
      </c>
      <c r="N64" s="3" t="n">
        <v>11</v>
      </c>
      <c r="O64" s="3" t="n">
        <v>12</v>
      </c>
      <c r="P64" s="3" t="n">
        <v>13</v>
      </c>
      <c r="Q64" s="3" t="n">
        <v>14</v>
      </c>
      <c r="R64" s="3" t="n">
        <v>15</v>
      </c>
      <c r="S64" s="3" t="n">
        <v>16</v>
      </c>
      <c r="T64" s="3" t="n">
        <v>17</v>
      </c>
      <c r="U64" s="3" t="n">
        <v>18</v>
      </c>
      <c r="V64" s="3" t="n">
        <v>19</v>
      </c>
      <c r="W64" s="3" t="n">
        <v>20</v>
      </c>
    </row>
    <row r="65">
      <c r="A65" s="7" t="n"/>
      <c r="B65" s="2" t="inlineStr">
        <is>
          <t>Ставка</t>
        </is>
      </c>
      <c r="C65" s="4" t="inlineStr">
        <is>
          <t>доли ед.</t>
        </is>
      </c>
      <c r="D65" s="8" t="n">
        <v>0.1</v>
      </c>
      <c r="E65" s="8" t="n">
        <v>0.1</v>
      </c>
      <c r="F65" s="8" t="n">
        <v>0.1</v>
      </c>
      <c r="G65" s="8" t="n">
        <v>0.1</v>
      </c>
      <c r="H65" s="8" t="n">
        <v>0.1</v>
      </c>
      <c r="I65" s="8" t="n">
        <v>0.1</v>
      </c>
      <c r="J65" s="8" t="n">
        <v>0.1</v>
      </c>
      <c r="K65" s="8" t="n">
        <v>0.1</v>
      </c>
      <c r="L65" s="8" t="n">
        <v>0.1</v>
      </c>
      <c r="M65" s="8" t="n">
        <v>0.1</v>
      </c>
      <c r="N65" s="8" t="n">
        <v>0.1</v>
      </c>
      <c r="O65" s="8" t="n">
        <v>0.1</v>
      </c>
      <c r="P65" s="8" t="n">
        <v>0.1</v>
      </c>
      <c r="Q65" s="8" t="n">
        <v>0.1</v>
      </c>
      <c r="R65" s="8" t="n">
        <v>0.1</v>
      </c>
      <c r="S65" s="8" t="n">
        <v>0.1</v>
      </c>
      <c r="T65" s="8" t="n">
        <v>0.1</v>
      </c>
      <c r="U65" s="8" t="n">
        <v>0.1</v>
      </c>
      <c r="V65" s="8" t="n">
        <v>0.1</v>
      </c>
      <c r="W65" s="8" t="n">
        <v>0.1</v>
      </c>
    </row>
    <row r="66">
      <c r="A66" s="7" t="n"/>
      <c r="B66" s="2" t="inlineStr">
        <is>
          <t>Количество</t>
        </is>
      </c>
      <c r="C66" s="4" t="inlineStr">
        <is>
          <t>млн.руб</t>
        </is>
      </c>
      <c r="D66" s="8" t="n">
        <v>200.98495392</v>
      </c>
      <c r="E66" s="8" t="n">
        <v>347.4738432</v>
      </c>
      <c r="F66" s="8" t="n">
        <v>361.4022072</v>
      </c>
      <c r="G66" s="8" t="n">
        <v>336.4781652</v>
      </c>
      <c r="H66" s="8" t="n">
        <v>318.0181572000001</v>
      </c>
      <c r="I66" s="8" t="n">
        <v>304.3474452</v>
      </c>
      <c r="J66" s="8" t="n">
        <v>294.2156592000001</v>
      </c>
      <c r="K66" s="8" t="n">
        <v>286.7058612000001</v>
      </c>
      <c r="L66" s="8" t="n">
        <v>281.1436092000001</v>
      </c>
      <c r="M66" s="8" t="n">
        <v>277.0287552</v>
      </c>
      <c r="N66" s="8" t="n">
        <v>273.9748212000001</v>
      </c>
      <c r="O66" s="8" t="n">
        <v>271.7165772000001</v>
      </c>
      <c r="P66" s="8" t="n">
        <v>270.0418392</v>
      </c>
      <c r="Q66" s="8" t="n">
        <v>268.7990472000001</v>
      </c>
      <c r="R66" s="8" t="n">
        <v>267.8821092</v>
      </c>
      <c r="S66" s="8" t="n">
        <v>267.2000892</v>
      </c>
      <c r="T66" s="8" t="n">
        <v>266.6923632</v>
      </c>
      <c r="U66" s="8" t="n">
        <v>266.3210412</v>
      </c>
      <c r="V66" s="8" t="n">
        <v>266.0406552</v>
      </c>
      <c r="W66" s="8" t="n">
        <v>265.8360492</v>
      </c>
    </row>
    <row r="67">
      <c r="A67" s="7" t="n"/>
      <c r="B67" s="2" t="inlineStr">
        <is>
          <t>Скаляр</t>
        </is>
      </c>
      <c r="C67" s="4" t="inlineStr">
        <is>
          <t>доли ед.</t>
        </is>
      </c>
      <c r="D67" s="8" t="n">
        <v>1</v>
      </c>
      <c r="E67" s="8" t="n">
        <v>1</v>
      </c>
      <c r="F67" s="8" t="n">
        <v>1</v>
      </c>
      <c r="G67" s="8" t="n">
        <v>1</v>
      </c>
      <c r="H67" s="8" t="n">
        <v>1</v>
      </c>
      <c r="I67" s="8" t="n">
        <v>1</v>
      </c>
      <c r="J67" s="8" t="n">
        <v>1</v>
      </c>
      <c r="K67" s="8" t="n">
        <v>1</v>
      </c>
      <c r="L67" s="8" t="n">
        <v>1</v>
      </c>
      <c r="M67" s="8" t="n">
        <v>1</v>
      </c>
      <c r="N67" s="8" t="n">
        <v>1</v>
      </c>
      <c r="O67" s="8" t="n">
        <v>1</v>
      </c>
      <c r="P67" s="8" t="n">
        <v>1</v>
      </c>
      <c r="Q67" s="8" t="n">
        <v>1</v>
      </c>
      <c r="R67" s="8" t="n">
        <v>1</v>
      </c>
      <c r="S67" s="8" t="n">
        <v>1</v>
      </c>
      <c r="T67" s="8" t="n">
        <v>1</v>
      </c>
      <c r="U67" s="8" t="n">
        <v>1</v>
      </c>
      <c r="V67" s="8" t="n">
        <v>1</v>
      </c>
      <c r="W67" s="8" t="n">
        <v>1</v>
      </c>
    </row>
    <row r="68">
      <c r="A68" s="7" t="n"/>
      <c r="B68" s="2" t="inlineStr">
        <is>
          <t>Множитель</t>
        </is>
      </c>
      <c r="C68" s="4" t="inlineStr">
        <is>
          <t>доли ед.</t>
        </is>
      </c>
      <c r="D68" s="8" t="n">
        <v>1</v>
      </c>
      <c r="E68" s="8" t="n">
        <v>1</v>
      </c>
      <c r="F68" s="8" t="n">
        <v>1</v>
      </c>
      <c r="G68" s="8" t="n">
        <v>1</v>
      </c>
      <c r="H68" s="8" t="n">
        <v>1</v>
      </c>
      <c r="I68" s="8" t="n">
        <v>1</v>
      </c>
      <c r="J68" s="8" t="n">
        <v>1</v>
      </c>
      <c r="K68" s="8" t="n">
        <v>1</v>
      </c>
      <c r="L68" s="8" t="n">
        <v>1</v>
      </c>
      <c r="M68" s="8" t="n">
        <v>1</v>
      </c>
      <c r="N68" s="8" t="n">
        <v>1</v>
      </c>
      <c r="O68" s="8" t="n">
        <v>1</v>
      </c>
      <c r="P68" s="8" t="n">
        <v>1</v>
      </c>
      <c r="Q68" s="8" t="n">
        <v>1</v>
      </c>
      <c r="R68" s="8" t="n">
        <v>1</v>
      </c>
      <c r="S68" s="8" t="n">
        <v>1</v>
      </c>
      <c r="T68" s="8" t="n">
        <v>1</v>
      </c>
      <c r="U68" s="8" t="n">
        <v>1</v>
      </c>
      <c r="V68" s="8" t="n">
        <v>1</v>
      </c>
      <c r="W68" s="8" t="n">
        <v>1</v>
      </c>
    </row>
    <row r="69">
      <c r="A69" s="9" t="n"/>
      <c r="B69" s="2" t="inlineStr">
        <is>
          <t>Затраты</t>
        </is>
      </c>
      <c r="C69" s="4" t="inlineStr">
        <is>
          <t>млн.руб</t>
        </is>
      </c>
      <c r="D69" s="8" t="n">
        <v>20.098495392</v>
      </c>
      <c r="E69" s="8" t="n">
        <v>34.74738432000001</v>
      </c>
      <c r="F69" s="8" t="n">
        <v>36.14022072000001</v>
      </c>
      <c r="G69" s="8" t="n">
        <v>33.64781652000001</v>
      </c>
      <c r="H69" s="8" t="n">
        <v>31.80181572000001</v>
      </c>
      <c r="I69" s="8" t="n">
        <v>30.43474452000001</v>
      </c>
      <c r="J69" s="8" t="n">
        <v>29.42156592000001</v>
      </c>
      <c r="K69" s="8" t="n">
        <v>28.67058612000001</v>
      </c>
      <c r="L69" s="8" t="n">
        <v>28.11436092000001</v>
      </c>
      <c r="M69" s="8" t="n">
        <v>27.70287552000001</v>
      </c>
      <c r="N69" s="8" t="n">
        <v>27.39748212000001</v>
      </c>
      <c r="O69" s="8" t="n">
        <v>27.17165772000001</v>
      </c>
      <c r="P69" s="8" t="n">
        <v>27.00418392000001</v>
      </c>
      <c r="Q69" s="8" t="n">
        <v>26.87990472000001</v>
      </c>
      <c r="R69" s="8" t="n">
        <v>26.78821092</v>
      </c>
      <c r="S69" s="8" t="n">
        <v>26.72000892</v>
      </c>
      <c r="T69" s="8" t="n">
        <v>26.66923632</v>
      </c>
      <c r="U69" s="8" t="n">
        <v>26.63210412</v>
      </c>
      <c r="V69" s="8" t="n">
        <v>26.60406552</v>
      </c>
      <c r="W69" s="8" t="n">
        <v>26.58360492</v>
      </c>
    </row>
  </sheetData>
  <mergeCells count="20">
    <mergeCell ref="A1:A6"/>
    <mergeCell ref="B1:C1"/>
    <mergeCell ref="A8:A13"/>
    <mergeCell ref="B8:C8"/>
    <mergeCell ref="A15:A20"/>
    <mergeCell ref="B15:C15"/>
    <mergeCell ref="A22:A27"/>
    <mergeCell ref="B22:C22"/>
    <mergeCell ref="A29:A34"/>
    <mergeCell ref="B29:C29"/>
    <mergeCell ref="A36:A41"/>
    <mergeCell ref="B36:C36"/>
    <mergeCell ref="A43:A48"/>
    <mergeCell ref="B43:C43"/>
    <mergeCell ref="A50:A55"/>
    <mergeCell ref="B50:C50"/>
    <mergeCell ref="A57:A62"/>
    <mergeCell ref="B57:C57"/>
    <mergeCell ref="A64:A69"/>
    <mergeCell ref="B64:C64"/>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W23"/>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Продажа на внутреннем рынке</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Цена</t>
        </is>
      </c>
      <c r="C2" s="4" t="inlineStr">
        <is>
          <t>тыс.руб/т</t>
        </is>
      </c>
      <c r="D2" s="8" t="n">
        <v>20.26</v>
      </c>
      <c r="E2" s="8" t="n">
        <v>20.26</v>
      </c>
      <c r="F2" s="8" t="n">
        <v>20.26</v>
      </c>
      <c r="G2" s="8" t="n">
        <v>20.26</v>
      </c>
      <c r="H2" s="8" t="n">
        <v>20.26</v>
      </c>
      <c r="I2" s="8" t="n">
        <v>20.26</v>
      </c>
      <c r="J2" s="8" t="n">
        <v>20.26</v>
      </c>
      <c r="K2" s="8" t="n">
        <v>20.26</v>
      </c>
      <c r="L2" s="8" t="n">
        <v>20.26</v>
      </c>
      <c r="M2" s="8" t="n">
        <v>20.26</v>
      </c>
      <c r="N2" s="8" t="n">
        <v>20.26</v>
      </c>
      <c r="O2" s="8" t="n">
        <v>20.26</v>
      </c>
      <c r="P2" s="8" t="n">
        <v>20.26</v>
      </c>
      <c r="Q2" s="8" t="n">
        <v>20.26</v>
      </c>
      <c r="R2" s="8" t="n">
        <v>20.26</v>
      </c>
      <c r="S2" s="8" t="n">
        <v>20.26</v>
      </c>
      <c r="T2" s="8" t="n">
        <v>20.26</v>
      </c>
      <c r="U2" s="8" t="n">
        <v>20.26</v>
      </c>
      <c r="V2" s="8" t="n">
        <v>20.26</v>
      </c>
      <c r="W2" s="8" t="n">
        <v>20.26</v>
      </c>
    </row>
    <row r="3">
      <c r="A3" s="7" t="n"/>
      <c r="B3" s="2" t="inlineStr">
        <is>
          <t>Доля</t>
        </is>
      </c>
      <c r="C3" s="4" t="inlineStr">
        <is>
          <t>%</t>
        </is>
      </c>
      <c r="D3" s="8" t="n">
        <v>70</v>
      </c>
      <c r="E3" s="8" t="n">
        <v>70</v>
      </c>
      <c r="F3" s="8" t="n">
        <v>70</v>
      </c>
      <c r="G3" s="8" t="n">
        <v>70</v>
      </c>
      <c r="H3" s="8" t="n">
        <v>70</v>
      </c>
      <c r="I3" s="8" t="n">
        <v>70</v>
      </c>
      <c r="J3" s="8" t="n">
        <v>70</v>
      </c>
      <c r="K3" s="8" t="n">
        <v>70</v>
      </c>
      <c r="L3" s="8" t="n">
        <v>70</v>
      </c>
      <c r="M3" s="8" t="n">
        <v>70</v>
      </c>
      <c r="N3" s="8" t="n">
        <v>70</v>
      </c>
      <c r="O3" s="8" t="n">
        <v>70</v>
      </c>
      <c r="P3" s="8" t="n">
        <v>70</v>
      </c>
      <c r="Q3" s="8" t="n">
        <v>70</v>
      </c>
      <c r="R3" s="8" t="n">
        <v>70</v>
      </c>
      <c r="S3" s="8" t="n">
        <v>70</v>
      </c>
      <c r="T3" s="8" t="n">
        <v>70</v>
      </c>
      <c r="U3" s="8" t="n">
        <v>70</v>
      </c>
      <c r="V3" s="8" t="n">
        <v>70</v>
      </c>
      <c r="W3" s="8" t="n">
        <v>70</v>
      </c>
    </row>
    <row r="4">
      <c r="A4" s="7" t="n"/>
      <c r="B4" s="2" t="inlineStr">
        <is>
          <t>Скаляр</t>
        </is>
      </c>
      <c r="C4" s="4" t="inlineStr">
        <is>
          <t>доли ед.</t>
        </is>
      </c>
      <c r="D4" s="8" t="n">
        <v>1</v>
      </c>
      <c r="E4" s="8" t="n">
        <v>1</v>
      </c>
      <c r="F4" s="8" t="n">
        <v>1</v>
      </c>
      <c r="G4" s="8" t="n">
        <v>1</v>
      </c>
      <c r="H4" s="8" t="n">
        <v>1</v>
      </c>
      <c r="I4" s="8" t="n">
        <v>1</v>
      </c>
      <c r="J4" s="8" t="n">
        <v>1</v>
      </c>
      <c r="K4" s="8" t="n">
        <v>1</v>
      </c>
      <c r="L4" s="8" t="n">
        <v>1</v>
      </c>
      <c r="M4" s="8" t="n">
        <v>1</v>
      </c>
      <c r="N4" s="8" t="n">
        <v>1</v>
      </c>
      <c r="O4" s="8" t="n">
        <v>1</v>
      </c>
      <c r="P4" s="8" t="n">
        <v>1</v>
      </c>
      <c r="Q4" s="8" t="n">
        <v>1</v>
      </c>
      <c r="R4" s="8" t="n">
        <v>1</v>
      </c>
      <c r="S4" s="8" t="n">
        <v>1</v>
      </c>
      <c r="T4" s="8" t="n">
        <v>1</v>
      </c>
      <c r="U4" s="8" t="n">
        <v>1</v>
      </c>
      <c r="V4" s="8" t="n">
        <v>1</v>
      </c>
      <c r="W4" s="8" t="n">
        <v>1</v>
      </c>
    </row>
    <row r="5">
      <c r="A5" s="7" t="n"/>
      <c r="B5" s="2" t="inlineStr">
        <is>
          <t>Ставка НДС</t>
        </is>
      </c>
      <c r="C5" s="4" t="inlineStr">
        <is>
          <t>%</t>
        </is>
      </c>
      <c r="D5" s="8" t="n">
        <v>20</v>
      </c>
      <c r="E5" s="8" t="n">
        <v>20</v>
      </c>
      <c r="F5" s="8" t="n">
        <v>20</v>
      </c>
      <c r="G5" s="8" t="n">
        <v>20</v>
      </c>
      <c r="H5" s="8" t="n">
        <v>20</v>
      </c>
      <c r="I5" s="8" t="n">
        <v>20</v>
      </c>
      <c r="J5" s="8" t="n">
        <v>20</v>
      </c>
      <c r="K5" s="8" t="n">
        <v>20</v>
      </c>
      <c r="L5" s="8" t="n">
        <v>20</v>
      </c>
      <c r="M5" s="8" t="n">
        <v>20</v>
      </c>
      <c r="N5" s="8" t="n">
        <v>20</v>
      </c>
      <c r="O5" s="8" t="n">
        <v>20</v>
      </c>
      <c r="P5" s="8" t="n">
        <v>20</v>
      </c>
      <c r="Q5" s="8" t="n">
        <v>20</v>
      </c>
      <c r="R5" s="8" t="n">
        <v>20</v>
      </c>
      <c r="S5" s="8" t="n">
        <v>20</v>
      </c>
      <c r="T5" s="8" t="n">
        <v>20</v>
      </c>
      <c r="U5" s="8" t="n">
        <v>20</v>
      </c>
      <c r="V5" s="8" t="n">
        <v>20</v>
      </c>
      <c r="W5" s="8" t="n">
        <v>20</v>
      </c>
    </row>
    <row r="6">
      <c r="A6" s="7" t="n"/>
      <c r="B6" s="2" t="inlineStr">
        <is>
          <t>НДС</t>
        </is>
      </c>
      <c r="C6" s="4" t="inlineStr">
        <is>
          <t>млн.руб</t>
        </is>
      </c>
      <c r="D6" s="8" t="n">
        <v>171.0349200000001</v>
      </c>
      <c r="E6" s="8" t="n">
        <v>1538.747000000001</v>
      </c>
      <c r="F6" s="8" t="n">
        <v>1799.412160000001</v>
      </c>
      <c r="G6" s="8" t="n">
        <v>1332.966180000001</v>
      </c>
      <c r="H6" s="8" t="n">
        <v>987.49266</v>
      </c>
      <c r="I6" s="8" t="n">
        <v>731.6493800000003</v>
      </c>
      <c r="J6" s="8" t="n">
        <v>542.0360400000002</v>
      </c>
      <c r="K6" s="8" t="n">
        <v>401.49242</v>
      </c>
      <c r="L6" s="8" t="n">
        <v>297.3965400000001</v>
      </c>
      <c r="M6" s="8" t="n">
        <v>220.3882800000001</v>
      </c>
      <c r="N6" s="8" t="n">
        <v>163.2348200000001</v>
      </c>
      <c r="O6" s="8" t="n">
        <v>120.97246</v>
      </c>
      <c r="P6" s="8" t="n">
        <v>89.63024000000003</v>
      </c>
      <c r="Q6" s="8" t="n">
        <v>66.37176000000002</v>
      </c>
      <c r="R6" s="8" t="n">
        <v>49.21154000000001</v>
      </c>
      <c r="S6" s="8" t="n">
        <v>36.44774000000001</v>
      </c>
      <c r="T6" s="8" t="n">
        <v>26.9458</v>
      </c>
      <c r="U6" s="8" t="n">
        <v>19.99662000000001</v>
      </c>
      <c r="V6" s="8" t="n">
        <v>14.74928</v>
      </c>
      <c r="W6" s="8" t="n">
        <v>10.92014</v>
      </c>
    </row>
    <row r="7">
      <c r="A7" s="7" t="n"/>
      <c r="B7" s="2" t="inlineStr">
        <is>
          <t>Удельные транспортные расходы</t>
        </is>
      </c>
      <c r="C7" s="4" t="inlineStr">
        <is>
          <t>руб/т</t>
        </is>
      </c>
      <c r="D7" s="8" t="n">
        <v>125</v>
      </c>
      <c r="E7" s="8" t="n">
        <v>125</v>
      </c>
      <c r="F7" s="8" t="n">
        <v>125</v>
      </c>
      <c r="G7" s="8" t="n">
        <v>125</v>
      </c>
      <c r="H7" s="8" t="n">
        <v>125</v>
      </c>
      <c r="I7" s="8" t="n">
        <v>125</v>
      </c>
      <c r="J7" s="8" t="n">
        <v>125</v>
      </c>
      <c r="K7" s="8" t="n">
        <v>125</v>
      </c>
      <c r="L7" s="8" t="n">
        <v>125</v>
      </c>
      <c r="M7" s="8" t="n">
        <v>125</v>
      </c>
      <c r="N7" s="8" t="n">
        <v>125</v>
      </c>
      <c r="O7" s="8" t="n">
        <v>125</v>
      </c>
      <c r="P7" s="8" t="n">
        <v>125</v>
      </c>
      <c r="Q7" s="8" t="n">
        <v>125</v>
      </c>
      <c r="R7" s="8" t="n">
        <v>125</v>
      </c>
      <c r="S7" s="8" t="n">
        <v>125</v>
      </c>
      <c r="T7" s="8" t="n">
        <v>125</v>
      </c>
      <c r="U7" s="8" t="n">
        <v>125</v>
      </c>
      <c r="V7" s="8" t="n">
        <v>125</v>
      </c>
      <c r="W7" s="8" t="n">
        <v>125</v>
      </c>
    </row>
    <row r="8">
      <c r="A8" s="7" t="n"/>
      <c r="B8" s="2" t="inlineStr">
        <is>
          <t>Транспортные расходы</t>
        </is>
      </c>
      <c r="C8" s="4" t="inlineStr">
        <is>
          <t>млн.руб</t>
        </is>
      </c>
      <c r="D8" s="8" t="n">
        <v>6.331500000000001</v>
      </c>
      <c r="E8" s="8" t="n">
        <v>56.96250000000001</v>
      </c>
      <c r="F8" s="8" t="n">
        <v>66.61200000000001</v>
      </c>
      <c r="G8" s="8" t="n">
        <v>49.34475</v>
      </c>
      <c r="H8" s="8" t="n">
        <v>36.55575</v>
      </c>
      <c r="I8" s="8" t="n">
        <v>27.08475</v>
      </c>
      <c r="J8" s="8" t="n">
        <v>20.0655</v>
      </c>
      <c r="K8" s="8" t="n">
        <v>14.86275</v>
      </c>
      <c r="L8" s="8" t="n">
        <v>11.00925</v>
      </c>
      <c r="M8" s="8" t="n">
        <v>8.1585</v>
      </c>
      <c r="N8" s="8" t="n">
        <v>6.042750000000001</v>
      </c>
      <c r="O8" s="8" t="n">
        <v>4.47825</v>
      </c>
      <c r="P8" s="8" t="n">
        <v>3.318000000000001</v>
      </c>
      <c r="Q8" s="8" t="n">
        <v>2.457</v>
      </c>
      <c r="R8" s="8" t="n">
        <v>1.82175</v>
      </c>
      <c r="S8" s="8" t="n">
        <v>1.34925</v>
      </c>
      <c r="T8" s="8" t="n">
        <v>0.9974999999999998</v>
      </c>
      <c r="U8" s="8" t="n">
        <v>0.7402500000000001</v>
      </c>
      <c r="V8" s="8" t="n">
        <v>0.546</v>
      </c>
      <c r="W8" s="8" t="n">
        <v>0.4042499999999999</v>
      </c>
    </row>
    <row r="9">
      <c r="A9" s="7" t="n"/>
      <c r="B9" s="2" t="inlineStr">
        <is>
          <t>Выгоды</t>
        </is>
      </c>
      <c r="C9" s="4" t="inlineStr">
        <is>
          <t>млн.руб</t>
        </is>
      </c>
      <c r="D9" s="8" t="n">
        <v>1026.20952</v>
      </c>
      <c r="E9" s="8" t="n">
        <v>9232.482000000002</v>
      </c>
      <c r="F9" s="8" t="n">
        <v>10796.47296</v>
      </c>
      <c r="G9" s="8" t="n">
        <v>7997.797080000002</v>
      </c>
      <c r="H9" s="8" t="n">
        <v>5924.95596</v>
      </c>
      <c r="I9" s="8" t="n">
        <v>4389.896280000001</v>
      </c>
      <c r="J9" s="8" t="n">
        <v>3252.216240000001</v>
      </c>
      <c r="K9" s="8" t="n">
        <v>2408.95452</v>
      </c>
      <c r="L9" s="8" t="n">
        <v>1784.37924</v>
      </c>
      <c r="M9" s="8" t="n">
        <v>1322.32968</v>
      </c>
      <c r="N9" s="8" t="n">
        <v>979.4089200000002</v>
      </c>
      <c r="O9" s="8" t="n">
        <v>725.83476</v>
      </c>
      <c r="P9" s="8" t="n">
        <v>537.7814400000001</v>
      </c>
      <c r="Q9" s="8" t="n">
        <v>398.2305600000001</v>
      </c>
      <c r="R9" s="8" t="n">
        <v>295.2692400000001</v>
      </c>
      <c r="S9" s="8" t="n">
        <v>218.68644</v>
      </c>
      <c r="T9" s="8" t="n">
        <v>161.6748</v>
      </c>
      <c r="U9" s="8" t="n">
        <v>119.97972</v>
      </c>
      <c r="V9" s="8" t="n">
        <v>88.49567999999999</v>
      </c>
      <c r="W9" s="8" t="n">
        <v>65.52083999999999</v>
      </c>
    </row>
    <row r="10">
      <c r="A10" s="9" t="n"/>
      <c r="B10" s="2" t="inlineStr">
        <is>
          <t>Чистые выгоды</t>
        </is>
      </c>
      <c r="C10" s="4" t="inlineStr">
        <is>
          <t>млн.руб</t>
        </is>
      </c>
      <c r="D10" s="8" t="n">
        <v>848.8431000000003</v>
      </c>
      <c r="E10" s="8" t="n">
        <v>7636.772500000002</v>
      </c>
      <c r="F10" s="8" t="n">
        <v>8930.448800000002</v>
      </c>
      <c r="G10" s="8" t="n">
        <v>6615.486150000002</v>
      </c>
      <c r="H10" s="8" t="n">
        <v>4900.90755</v>
      </c>
      <c r="I10" s="8" t="n">
        <v>3631.162150000001</v>
      </c>
      <c r="J10" s="8" t="n">
        <v>2690.114700000001</v>
      </c>
      <c r="K10" s="8" t="n">
        <v>1992.59935</v>
      </c>
      <c r="L10" s="8" t="n">
        <v>1475.97345</v>
      </c>
      <c r="M10" s="8" t="n">
        <v>1093.7829</v>
      </c>
      <c r="N10" s="8" t="n">
        <v>810.1313500000002</v>
      </c>
      <c r="O10" s="8" t="n">
        <v>600.38405</v>
      </c>
      <c r="P10" s="8" t="n">
        <v>444.8332000000001</v>
      </c>
      <c r="Q10" s="8" t="n">
        <v>329.4018000000001</v>
      </c>
      <c r="R10" s="8" t="n">
        <v>244.2359500000001</v>
      </c>
      <c r="S10" s="8" t="n">
        <v>180.88945</v>
      </c>
      <c r="T10" s="8" t="n">
        <v>133.7315</v>
      </c>
      <c r="U10" s="8" t="n">
        <v>99.24285000000003</v>
      </c>
      <c r="V10" s="8" t="n">
        <v>73.2004</v>
      </c>
      <c r="W10" s="8" t="n">
        <v>54.19644999999999</v>
      </c>
    </row>
    <row r="11"/>
    <row r="12">
      <c r="A12" s="1" t="inlineStr">
        <is>
          <t>Продажа на экспорт</t>
        </is>
      </c>
      <c r="B12" s="2" t="inlineStr">
        <is>
          <t>Год</t>
        </is>
      </c>
      <c r="C12" s="6" t="n"/>
      <c r="D12" s="3" t="n">
        <v>1</v>
      </c>
      <c r="E12" s="3" t="n">
        <v>2</v>
      </c>
      <c r="F12" s="3" t="n">
        <v>3</v>
      </c>
      <c r="G12" s="3" t="n">
        <v>4</v>
      </c>
      <c r="H12" s="3" t="n">
        <v>5</v>
      </c>
      <c r="I12" s="3" t="n">
        <v>6</v>
      </c>
      <c r="J12" s="3" t="n">
        <v>7</v>
      </c>
      <c r="K12" s="3" t="n">
        <v>8</v>
      </c>
      <c r="L12" s="3" t="n">
        <v>9</v>
      </c>
      <c r="M12" s="3" t="n">
        <v>10</v>
      </c>
      <c r="N12" s="3" t="n">
        <v>11</v>
      </c>
      <c r="O12" s="3" t="n">
        <v>12</v>
      </c>
      <c r="P12" s="3" t="n">
        <v>13</v>
      </c>
      <c r="Q12" s="3" t="n">
        <v>14</v>
      </c>
      <c r="R12" s="3" t="n">
        <v>15</v>
      </c>
      <c r="S12" s="3" t="n">
        <v>16</v>
      </c>
      <c r="T12" s="3" t="n">
        <v>17</v>
      </c>
      <c r="U12" s="3" t="n">
        <v>18</v>
      </c>
      <c r="V12" s="3" t="n">
        <v>19</v>
      </c>
      <c r="W12" s="3" t="n">
        <v>20</v>
      </c>
    </row>
    <row r="13">
      <c r="A13" s="7" t="n"/>
      <c r="B13" s="2" t="inlineStr">
        <is>
          <t>Цена</t>
        </is>
      </c>
      <c r="C13" s="4" t="inlineStr">
        <is>
          <t>USD/барр</t>
        </is>
      </c>
      <c r="D13" s="8" t="n">
        <v>70</v>
      </c>
      <c r="E13" s="8" t="n">
        <v>70</v>
      </c>
      <c r="F13" s="8" t="n">
        <v>70</v>
      </c>
      <c r="G13" s="8" t="n">
        <v>70</v>
      </c>
      <c r="H13" s="8" t="n">
        <v>70</v>
      </c>
      <c r="I13" s="8" t="n">
        <v>70</v>
      </c>
      <c r="J13" s="8" t="n">
        <v>70</v>
      </c>
      <c r="K13" s="8" t="n">
        <v>70</v>
      </c>
      <c r="L13" s="8" t="n">
        <v>70</v>
      </c>
      <c r="M13" s="8" t="n">
        <v>70</v>
      </c>
      <c r="N13" s="8" t="n">
        <v>70</v>
      </c>
      <c r="O13" s="8" t="n">
        <v>70</v>
      </c>
      <c r="P13" s="8" t="n">
        <v>70</v>
      </c>
      <c r="Q13" s="8" t="n">
        <v>70</v>
      </c>
      <c r="R13" s="8" t="n">
        <v>70</v>
      </c>
      <c r="S13" s="8" t="n">
        <v>70</v>
      </c>
      <c r="T13" s="8" t="n">
        <v>70</v>
      </c>
      <c r="U13" s="8" t="n">
        <v>70</v>
      </c>
      <c r="V13" s="8" t="n">
        <v>70</v>
      </c>
      <c r="W13" s="8" t="n">
        <v>70</v>
      </c>
    </row>
    <row r="14">
      <c r="A14" s="7" t="n"/>
      <c r="B14" s="2" t="inlineStr">
        <is>
          <t>Доля</t>
        </is>
      </c>
      <c r="C14" s="4" t="inlineStr">
        <is>
          <t>%</t>
        </is>
      </c>
      <c r="D14" s="8" t="n">
        <v>30</v>
      </c>
      <c r="E14" s="8" t="n">
        <v>30</v>
      </c>
      <c r="F14" s="8" t="n">
        <v>30</v>
      </c>
      <c r="G14" s="8" t="n">
        <v>30</v>
      </c>
      <c r="H14" s="8" t="n">
        <v>30</v>
      </c>
      <c r="I14" s="8" t="n">
        <v>30</v>
      </c>
      <c r="J14" s="8" t="n">
        <v>30</v>
      </c>
      <c r="K14" s="8" t="n">
        <v>30</v>
      </c>
      <c r="L14" s="8" t="n">
        <v>30</v>
      </c>
      <c r="M14" s="8" t="n">
        <v>30</v>
      </c>
      <c r="N14" s="8" t="n">
        <v>30</v>
      </c>
      <c r="O14" s="8" t="n">
        <v>30</v>
      </c>
      <c r="P14" s="8" t="n">
        <v>30</v>
      </c>
      <c r="Q14" s="8" t="n">
        <v>30</v>
      </c>
      <c r="R14" s="8" t="n">
        <v>30</v>
      </c>
      <c r="S14" s="8" t="n">
        <v>30</v>
      </c>
      <c r="T14" s="8" t="n">
        <v>30</v>
      </c>
      <c r="U14" s="8" t="n">
        <v>30</v>
      </c>
      <c r="V14" s="8" t="n">
        <v>30</v>
      </c>
      <c r="W14" s="8" t="n">
        <v>30</v>
      </c>
    </row>
    <row r="15">
      <c r="A15" s="7" t="n"/>
      <c r="B15" s="2" t="inlineStr">
        <is>
          <t>Скаляр</t>
        </is>
      </c>
      <c r="C15" s="4" t="inlineStr">
        <is>
          <t>доли ед.</t>
        </is>
      </c>
      <c r="D15" s="8" t="n">
        <v>1</v>
      </c>
      <c r="E15" s="8" t="n">
        <v>1</v>
      </c>
      <c r="F15" s="8" t="n">
        <v>1</v>
      </c>
      <c r="G15" s="8" t="n">
        <v>1</v>
      </c>
      <c r="H15" s="8" t="n">
        <v>1</v>
      </c>
      <c r="I15" s="8" t="n">
        <v>1</v>
      </c>
      <c r="J15" s="8" t="n">
        <v>1</v>
      </c>
      <c r="K15" s="8" t="n">
        <v>1</v>
      </c>
      <c r="L15" s="8" t="n">
        <v>1</v>
      </c>
      <c r="M15" s="8" t="n">
        <v>1</v>
      </c>
      <c r="N15" s="8" t="n">
        <v>1</v>
      </c>
      <c r="O15" s="8" t="n">
        <v>1</v>
      </c>
      <c r="P15" s="8" t="n">
        <v>1</v>
      </c>
      <c r="Q15" s="8" t="n">
        <v>1</v>
      </c>
      <c r="R15" s="8" t="n">
        <v>1</v>
      </c>
      <c r="S15" s="8" t="n">
        <v>1</v>
      </c>
      <c r="T15" s="8" t="n">
        <v>1</v>
      </c>
      <c r="U15" s="8" t="n">
        <v>1</v>
      </c>
      <c r="V15" s="8" t="n">
        <v>1</v>
      </c>
      <c r="W15" s="8" t="n">
        <v>1</v>
      </c>
    </row>
    <row r="16">
      <c r="A16" s="7" t="n"/>
      <c r="B16" s="2" t="inlineStr">
        <is>
          <t>Ставка экспортной пошлины</t>
        </is>
      </c>
      <c r="C16" s="4" t="inlineStr">
        <is>
          <t>руб/т</t>
        </is>
      </c>
      <c r="D16" s="8" t="n">
        <v>7492</v>
      </c>
      <c r="E16" s="8" t="n">
        <v>7492</v>
      </c>
      <c r="F16" s="8" t="n">
        <v>7492</v>
      </c>
      <c r="G16" s="8" t="n">
        <v>7492</v>
      </c>
      <c r="H16" s="8" t="n">
        <v>7492</v>
      </c>
      <c r="I16" s="8" t="n">
        <v>7492</v>
      </c>
      <c r="J16" s="8" t="n">
        <v>7492</v>
      </c>
      <c r="K16" s="8" t="n">
        <v>7492</v>
      </c>
      <c r="L16" s="8" t="n">
        <v>7492</v>
      </c>
      <c r="M16" s="8" t="n">
        <v>7492</v>
      </c>
      <c r="N16" s="8" t="n">
        <v>7492</v>
      </c>
      <c r="O16" s="8" t="n">
        <v>7492</v>
      </c>
      <c r="P16" s="8" t="n">
        <v>7492</v>
      </c>
      <c r="Q16" s="8" t="n">
        <v>7492</v>
      </c>
      <c r="R16" s="8" t="n">
        <v>7492</v>
      </c>
      <c r="S16" s="8" t="n">
        <v>7492</v>
      </c>
      <c r="T16" s="8" t="n">
        <v>7492</v>
      </c>
      <c r="U16" s="8" t="n">
        <v>7492</v>
      </c>
      <c r="V16" s="8" t="n">
        <v>7492</v>
      </c>
      <c r="W16" s="8" t="n">
        <v>7492</v>
      </c>
    </row>
    <row r="17">
      <c r="A17" s="7" t="n"/>
      <c r="B17" s="2" t="inlineStr">
        <is>
          <t>Экпортная пошлина</t>
        </is>
      </c>
      <c r="C17" s="4" t="inlineStr">
        <is>
          <t>млн.руб</t>
        </is>
      </c>
      <c r="D17" s="8" t="n">
        <v>162.636336</v>
      </c>
      <c r="E17" s="8" t="n">
        <v>1463.1876</v>
      </c>
      <c r="F17" s="8" t="n">
        <v>1711.052928</v>
      </c>
      <c r="G17" s="8" t="n">
        <v>1267.511544</v>
      </c>
      <c r="H17" s="8" t="n">
        <v>939.002328</v>
      </c>
      <c r="I17" s="8" t="n">
        <v>695.7221039999999</v>
      </c>
      <c r="J17" s="8" t="n">
        <v>515.419632</v>
      </c>
      <c r="K17" s="8" t="n">
        <v>381.7773359999999</v>
      </c>
      <c r="L17" s="8" t="n">
        <v>282.793032</v>
      </c>
      <c r="M17" s="8" t="n">
        <v>209.566224</v>
      </c>
      <c r="N17" s="8" t="n">
        <v>155.219256</v>
      </c>
      <c r="O17" s="8" t="n">
        <v>115.032168</v>
      </c>
      <c r="P17" s="8" t="n">
        <v>85.22899200000001</v>
      </c>
      <c r="Q17" s="8" t="n">
        <v>63.112608</v>
      </c>
      <c r="R17" s="8" t="n">
        <v>46.795032</v>
      </c>
      <c r="S17" s="8" t="n">
        <v>34.65799199999999</v>
      </c>
      <c r="T17" s="8" t="n">
        <v>25.62264</v>
      </c>
      <c r="U17" s="8" t="n">
        <v>19.014696</v>
      </c>
      <c r="V17" s="8" t="n">
        <v>14.025024</v>
      </c>
      <c r="W17" s="8" t="n">
        <v>10.383912</v>
      </c>
    </row>
    <row r="18">
      <c r="A18" s="7" t="n"/>
      <c r="B18" s="2" t="inlineStr">
        <is>
          <t>Удельные транспортные расходы на внутренних территориях</t>
        </is>
      </c>
      <c r="C18" s="4" t="inlineStr">
        <is>
          <t>руб/т</t>
        </is>
      </c>
      <c r="D18" s="8" t="n">
        <v>125</v>
      </c>
      <c r="E18" s="8" t="n">
        <v>125</v>
      </c>
      <c r="F18" s="8" t="n">
        <v>125</v>
      </c>
      <c r="G18" s="8" t="n">
        <v>125</v>
      </c>
      <c r="H18" s="8" t="n">
        <v>125</v>
      </c>
      <c r="I18" s="8" t="n">
        <v>125</v>
      </c>
      <c r="J18" s="8" t="n">
        <v>125</v>
      </c>
      <c r="K18" s="8" t="n">
        <v>125</v>
      </c>
      <c r="L18" s="8" t="n">
        <v>125</v>
      </c>
      <c r="M18" s="8" t="n">
        <v>125</v>
      </c>
      <c r="N18" s="8" t="n">
        <v>125</v>
      </c>
      <c r="O18" s="8" t="n">
        <v>125</v>
      </c>
      <c r="P18" s="8" t="n">
        <v>125</v>
      </c>
      <c r="Q18" s="8" t="n">
        <v>125</v>
      </c>
      <c r="R18" s="8" t="n">
        <v>125</v>
      </c>
      <c r="S18" s="8" t="n">
        <v>125</v>
      </c>
      <c r="T18" s="8" t="n">
        <v>125</v>
      </c>
      <c r="U18" s="8" t="n">
        <v>125</v>
      </c>
      <c r="V18" s="8" t="n">
        <v>125</v>
      </c>
      <c r="W18" s="8" t="n">
        <v>125</v>
      </c>
    </row>
    <row r="19">
      <c r="A19" s="7" t="n"/>
      <c r="B19" s="2" t="inlineStr">
        <is>
          <t>Транспортные расходы на внутреннем рынке</t>
        </is>
      </c>
      <c r="C19" s="4" t="inlineStr">
        <is>
          <t>млн.руб</t>
        </is>
      </c>
      <c r="D19" s="8" t="n">
        <v>2.7135</v>
      </c>
      <c r="E19" s="8" t="n">
        <v>24.4125</v>
      </c>
      <c r="F19" s="8" t="n">
        <v>28.548</v>
      </c>
      <c r="G19" s="8" t="n">
        <v>21.14775</v>
      </c>
      <c r="H19" s="8" t="n">
        <v>15.66675</v>
      </c>
      <c r="I19" s="8" t="n">
        <v>11.60775</v>
      </c>
      <c r="J19" s="8" t="n">
        <v>8.599500000000001</v>
      </c>
      <c r="K19" s="8" t="n">
        <v>6.369749999999999</v>
      </c>
      <c r="L19" s="8" t="n">
        <v>4.71825</v>
      </c>
      <c r="M19" s="8" t="n">
        <v>3.4965</v>
      </c>
      <c r="N19" s="8" t="n">
        <v>2.58975</v>
      </c>
      <c r="O19" s="8" t="n">
        <v>1.919249999999999</v>
      </c>
      <c r="P19" s="8" t="n">
        <v>1.422</v>
      </c>
      <c r="Q19" s="8" t="n">
        <v>1.053</v>
      </c>
      <c r="R19" s="8" t="n">
        <v>0.7807500000000001</v>
      </c>
      <c r="S19" s="8" t="n">
        <v>0.5782499999999999</v>
      </c>
      <c r="T19" s="8" t="n">
        <v>0.4274999999999999</v>
      </c>
      <c r="U19" s="8" t="n">
        <v>0.31725</v>
      </c>
      <c r="V19" s="8" t="n">
        <v>0.234</v>
      </c>
      <c r="W19" s="8" t="n">
        <v>0.17325</v>
      </c>
    </row>
    <row r="20">
      <c r="A20" s="7" t="n"/>
      <c r="B20" s="2" t="inlineStr">
        <is>
          <t>Удельные транспортные расходы на внешних территориях</t>
        </is>
      </c>
      <c r="C20" s="4" t="inlineStr">
        <is>
          <t>руб/т</t>
        </is>
      </c>
      <c r="D20" s="8" t="n">
        <v>520</v>
      </c>
      <c r="E20" s="8" t="n">
        <v>520</v>
      </c>
      <c r="F20" s="8" t="n">
        <v>520</v>
      </c>
      <c r="G20" s="8" t="n">
        <v>520</v>
      </c>
      <c r="H20" s="8" t="n">
        <v>520</v>
      </c>
      <c r="I20" s="8" t="n">
        <v>520</v>
      </c>
      <c r="J20" s="8" t="n">
        <v>520</v>
      </c>
      <c r="K20" s="8" t="n">
        <v>520</v>
      </c>
      <c r="L20" s="8" t="n">
        <v>520</v>
      </c>
      <c r="M20" s="8" t="n">
        <v>520</v>
      </c>
      <c r="N20" s="8" t="n">
        <v>520</v>
      </c>
      <c r="O20" s="8" t="n">
        <v>520</v>
      </c>
      <c r="P20" s="8" t="n">
        <v>520</v>
      </c>
      <c r="Q20" s="8" t="n">
        <v>520</v>
      </c>
      <c r="R20" s="8" t="n">
        <v>520</v>
      </c>
      <c r="S20" s="8" t="n">
        <v>520</v>
      </c>
      <c r="T20" s="8" t="n">
        <v>520</v>
      </c>
      <c r="U20" s="8" t="n">
        <v>520</v>
      </c>
      <c r="V20" s="8" t="n">
        <v>520</v>
      </c>
      <c r="W20" s="8" t="n">
        <v>520</v>
      </c>
    </row>
    <row r="21">
      <c r="A21" s="7" t="n"/>
      <c r="B21" s="2" t="inlineStr">
        <is>
          <t>Транспортные расходы на внешней территории</t>
        </is>
      </c>
      <c r="C21" s="4" t="inlineStr">
        <is>
          <t>млн.руб</t>
        </is>
      </c>
      <c r="D21" s="8" t="n">
        <v>11.28816</v>
      </c>
      <c r="E21" s="8" t="n">
        <v>101.556</v>
      </c>
      <c r="F21" s="8" t="n">
        <v>118.75968</v>
      </c>
      <c r="G21" s="8" t="n">
        <v>87.97463999999999</v>
      </c>
      <c r="H21" s="8" t="n">
        <v>65.17368</v>
      </c>
      <c r="I21" s="8" t="n">
        <v>48.28824</v>
      </c>
      <c r="J21" s="8" t="n">
        <v>35.77392</v>
      </c>
      <c r="K21" s="8" t="n">
        <v>26.49816</v>
      </c>
      <c r="L21" s="8" t="n">
        <v>19.62792</v>
      </c>
      <c r="M21" s="8" t="n">
        <v>14.54544</v>
      </c>
      <c r="N21" s="8" t="n">
        <v>10.77336</v>
      </c>
      <c r="O21" s="8" t="n">
        <v>7.984079999999998</v>
      </c>
      <c r="P21" s="8" t="n">
        <v>5.91552</v>
      </c>
      <c r="Q21" s="8" t="n">
        <v>4.38048</v>
      </c>
      <c r="R21" s="8" t="n">
        <v>3.24792</v>
      </c>
      <c r="S21" s="8" t="n">
        <v>2.40552</v>
      </c>
      <c r="T21" s="8" t="n">
        <v>1.7784</v>
      </c>
      <c r="U21" s="8" t="n">
        <v>1.31976</v>
      </c>
      <c r="V21" s="8" t="n">
        <v>0.97344</v>
      </c>
      <c r="W21" s="8" t="n">
        <v>0.7207199999999999</v>
      </c>
    </row>
    <row r="22">
      <c r="A22" s="7" t="n"/>
      <c r="B22" s="2" t="inlineStr">
        <is>
          <t>Выгоды</t>
        </is>
      </c>
      <c r="C22" s="4" t="inlineStr">
        <is>
          <t>млн.руб</t>
        </is>
      </c>
      <c r="D22" s="8" t="n">
        <v>813.1028687394095</v>
      </c>
      <c r="E22" s="8" t="n">
        <v>7315.228960051902</v>
      </c>
      <c r="F22" s="8" t="n">
        <v>8554.435488031198</v>
      </c>
      <c r="G22" s="8" t="n">
        <v>6336.943501891964</v>
      </c>
      <c r="H22" s="8" t="n">
        <v>4694.556612796442</v>
      </c>
      <c r="I22" s="8" t="n">
        <v>3478.273382940808</v>
      </c>
      <c r="J22" s="8" t="n">
        <v>2576.848394960218</v>
      </c>
      <c r="K22" s="8" t="n">
        <v>1908.701676120454</v>
      </c>
      <c r="L22" s="8" t="n">
        <v>1413.82812250957</v>
      </c>
      <c r="M22" s="8" t="n">
        <v>1047.729567181627</v>
      </c>
      <c r="N22" s="8" t="n">
        <v>776.0210629511279</v>
      </c>
      <c r="O22" s="8" t="n">
        <v>575.1050970437117</v>
      </c>
      <c r="P22" s="8" t="n">
        <v>426.1036592398895</v>
      </c>
      <c r="Q22" s="8" t="n">
        <v>315.532456525741</v>
      </c>
      <c r="R22" s="8" t="n">
        <v>233.9524837915216</v>
      </c>
      <c r="S22" s="8" t="n">
        <v>173.2731652288791</v>
      </c>
      <c r="T22" s="8" t="n">
        <v>128.1007836322453</v>
      </c>
      <c r="U22" s="8" t="n">
        <v>95.0642657481399</v>
      </c>
      <c r="V22" s="8" t="n">
        <v>70.11832367238688</v>
      </c>
      <c r="W22" s="8" t="n">
        <v>51.91452810359412</v>
      </c>
    </row>
    <row r="23">
      <c r="A23" s="9" t="n"/>
      <c r="B23" s="2" t="inlineStr">
        <is>
          <t>Чистые выгоды</t>
        </is>
      </c>
      <c r="C23" s="4" t="inlineStr">
        <is>
          <t>млн.руб</t>
        </is>
      </c>
      <c r="D23" s="8" t="n">
        <v>636.4648727394094</v>
      </c>
      <c r="E23" s="8" t="n">
        <v>5726.072860051901</v>
      </c>
      <c r="F23" s="8" t="n">
        <v>6696.074880031199</v>
      </c>
      <c r="G23" s="8" t="n">
        <v>4960.309567891964</v>
      </c>
      <c r="H23" s="8" t="n">
        <v>3674.713854796442</v>
      </c>
      <c r="I23" s="8" t="n">
        <v>2722.655288940807</v>
      </c>
      <c r="J23" s="8" t="n">
        <v>2017.055342960218</v>
      </c>
      <c r="K23" s="8" t="n">
        <v>1494.056430120454</v>
      </c>
      <c r="L23" s="8" t="n">
        <v>1106.68892050957</v>
      </c>
      <c r="M23" s="8" t="n">
        <v>820.1214031816271</v>
      </c>
      <c r="N23" s="8" t="n">
        <v>607.4386969511279</v>
      </c>
      <c r="O23" s="8" t="n">
        <v>450.1695990437117</v>
      </c>
      <c r="P23" s="8" t="n">
        <v>333.5371472398895</v>
      </c>
      <c r="Q23" s="8" t="n">
        <v>246.986368525741</v>
      </c>
      <c r="R23" s="8" t="n">
        <v>183.1287817915216</v>
      </c>
      <c r="S23" s="8" t="n">
        <v>135.6314032288791</v>
      </c>
      <c r="T23" s="8" t="n">
        <v>100.2722436322453</v>
      </c>
      <c r="U23" s="8" t="n">
        <v>74.4125597481399</v>
      </c>
      <c r="V23" s="8" t="n">
        <v>54.88585967238689</v>
      </c>
      <c r="W23" s="8" t="n">
        <v>40.63664610359412</v>
      </c>
    </row>
  </sheetData>
  <mergeCells count="4">
    <mergeCell ref="A1:A10"/>
    <mergeCell ref="B1:C1"/>
    <mergeCell ref="A12:A23"/>
    <mergeCell ref="B12:C1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W30"/>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1" t="inlineStr">
        <is>
          <t>Страховые взносы</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Налоговая база</t>
        </is>
      </c>
      <c r="C2" s="4" t="inlineStr">
        <is>
          <t>млн.руб</t>
        </is>
      </c>
      <c r="D2" s="8" t="n">
        <v>3.2</v>
      </c>
      <c r="E2" s="8" t="n">
        <v>4</v>
      </c>
      <c r="F2" s="8" t="n">
        <v>4</v>
      </c>
      <c r="G2" s="8" t="n">
        <v>4</v>
      </c>
      <c r="H2" s="8" t="n">
        <v>4</v>
      </c>
      <c r="I2" s="8" t="n">
        <v>4</v>
      </c>
      <c r="J2" s="8" t="n">
        <v>4</v>
      </c>
      <c r="K2" s="8" t="n">
        <v>4</v>
      </c>
      <c r="L2" s="8" t="n">
        <v>4</v>
      </c>
      <c r="M2" s="8" t="n">
        <v>4</v>
      </c>
      <c r="N2" s="8" t="n">
        <v>4</v>
      </c>
      <c r="O2" s="8" t="n">
        <v>4</v>
      </c>
      <c r="P2" s="8" t="n">
        <v>4</v>
      </c>
      <c r="Q2" s="8" t="n">
        <v>4</v>
      </c>
      <c r="R2" s="8" t="n">
        <v>4</v>
      </c>
      <c r="S2" s="8" t="n">
        <v>4</v>
      </c>
      <c r="T2" s="8" t="n">
        <v>4</v>
      </c>
      <c r="U2" s="8" t="n">
        <v>4</v>
      </c>
      <c r="V2" s="8" t="n">
        <v>4</v>
      </c>
      <c r="W2" s="8" t="n">
        <v>4</v>
      </c>
    </row>
    <row r="3">
      <c r="A3" s="7" t="n"/>
      <c r="B3" s="2" t="inlineStr">
        <is>
          <t>Налоговая ставка</t>
        </is>
      </c>
      <c r="C3" s="4" t="inlineStr">
        <is>
          <t>доли ед.</t>
        </is>
      </c>
      <c r="D3" s="8" t="n">
        <v>0.3</v>
      </c>
      <c r="E3" s="8" t="n">
        <v>0.3</v>
      </c>
      <c r="F3" s="8" t="n">
        <v>0.3</v>
      </c>
      <c r="G3" s="8" t="n">
        <v>0.3</v>
      </c>
      <c r="H3" s="8" t="n">
        <v>0.3</v>
      </c>
      <c r="I3" s="8" t="n">
        <v>0.3</v>
      </c>
      <c r="J3" s="8" t="n">
        <v>0.3</v>
      </c>
      <c r="K3" s="8" t="n">
        <v>0.3</v>
      </c>
      <c r="L3" s="8" t="n">
        <v>0.3</v>
      </c>
      <c r="M3" s="8" t="n">
        <v>0.3</v>
      </c>
      <c r="N3" s="8" t="n">
        <v>0.3</v>
      </c>
      <c r="O3" s="8" t="n">
        <v>0.3</v>
      </c>
      <c r="P3" s="8" t="n">
        <v>0.3</v>
      </c>
      <c r="Q3" s="8" t="n">
        <v>0.3</v>
      </c>
      <c r="R3" s="8" t="n">
        <v>0.3</v>
      </c>
      <c r="S3" s="8" t="n">
        <v>0.3</v>
      </c>
      <c r="T3" s="8" t="n">
        <v>0.3</v>
      </c>
      <c r="U3" s="8" t="n">
        <v>0.3</v>
      </c>
      <c r="V3" s="8" t="n">
        <v>0.3</v>
      </c>
      <c r="W3" s="8" t="n">
        <v>0.3</v>
      </c>
    </row>
    <row r="4">
      <c r="A4" s="9" t="n"/>
      <c r="B4" s="2" t="inlineStr">
        <is>
          <t>Налоговые платежи</t>
        </is>
      </c>
      <c r="C4" s="4" t="inlineStr">
        <is>
          <t>млн.руб</t>
        </is>
      </c>
      <c r="D4" s="8" t="n">
        <v>0.96</v>
      </c>
      <c r="E4" s="8" t="n">
        <v>1.2</v>
      </c>
      <c r="F4" s="8" t="n">
        <v>1.2</v>
      </c>
      <c r="G4" s="8" t="n">
        <v>1.2</v>
      </c>
      <c r="H4" s="8" t="n">
        <v>1.2</v>
      </c>
      <c r="I4" s="8" t="n">
        <v>1.2</v>
      </c>
      <c r="J4" s="8" t="n">
        <v>1.2</v>
      </c>
      <c r="K4" s="8" t="n">
        <v>1.2</v>
      </c>
      <c r="L4" s="8" t="n">
        <v>1.2</v>
      </c>
      <c r="M4" s="8" t="n">
        <v>1.2</v>
      </c>
      <c r="N4" s="8" t="n">
        <v>1.2</v>
      </c>
      <c r="O4" s="8" t="n">
        <v>1.2</v>
      </c>
      <c r="P4" s="8" t="n">
        <v>1.2</v>
      </c>
      <c r="Q4" s="8" t="n">
        <v>1.2</v>
      </c>
      <c r="R4" s="8" t="n">
        <v>1.2</v>
      </c>
      <c r="S4" s="8" t="n">
        <v>1.2</v>
      </c>
      <c r="T4" s="8" t="n">
        <v>1.2</v>
      </c>
      <c r="U4" s="8" t="n">
        <v>1.2</v>
      </c>
      <c r="V4" s="8" t="n">
        <v>1.2</v>
      </c>
      <c r="W4" s="8" t="n">
        <v>1.2</v>
      </c>
    </row>
    <row r="5"/>
    <row r="6">
      <c r="A6" s="1" t="inlineStr">
        <is>
          <t>Страхование от несчастных случаев</t>
        </is>
      </c>
      <c r="B6" s="2" t="inlineStr">
        <is>
          <t>Год</t>
        </is>
      </c>
      <c r="C6" s="6" t="n"/>
      <c r="D6" s="3" t="n">
        <v>1</v>
      </c>
      <c r="E6" s="3" t="n">
        <v>2</v>
      </c>
      <c r="F6" s="3" t="n">
        <v>3</v>
      </c>
      <c r="G6" s="3" t="n">
        <v>4</v>
      </c>
      <c r="H6" s="3" t="n">
        <v>5</v>
      </c>
      <c r="I6" s="3" t="n">
        <v>6</v>
      </c>
      <c r="J6" s="3" t="n">
        <v>7</v>
      </c>
      <c r="K6" s="3" t="n">
        <v>8</v>
      </c>
      <c r="L6" s="3" t="n">
        <v>9</v>
      </c>
      <c r="M6" s="3" t="n">
        <v>10</v>
      </c>
      <c r="N6" s="3" t="n">
        <v>11</v>
      </c>
      <c r="O6" s="3" t="n">
        <v>12</v>
      </c>
      <c r="P6" s="3" t="n">
        <v>13</v>
      </c>
      <c r="Q6" s="3" t="n">
        <v>14</v>
      </c>
      <c r="R6" s="3" t="n">
        <v>15</v>
      </c>
      <c r="S6" s="3" t="n">
        <v>16</v>
      </c>
      <c r="T6" s="3" t="n">
        <v>17</v>
      </c>
      <c r="U6" s="3" t="n">
        <v>18</v>
      </c>
      <c r="V6" s="3" t="n">
        <v>19</v>
      </c>
      <c r="W6" s="3" t="n">
        <v>20</v>
      </c>
    </row>
    <row r="7">
      <c r="A7" s="7" t="n"/>
      <c r="B7" s="2" t="inlineStr">
        <is>
          <t>Налоговая база</t>
        </is>
      </c>
      <c r="C7" s="4" t="inlineStr">
        <is>
          <t>млн.руб</t>
        </is>
      </c>
      <c r="D7" s="8" t="n">
        <v>3.2</v>
      </c>
      <c r="E7" s="8" t="n">
        <v>4</v>
      </c>
      <c r="F7" s="8" t="n">
        <v>4</v>
      </c>
      <c r="G7" s="8" t="n">
        <v>4</v>
      </c>
      <c r="H7" s="8" t="n">
        <v>4</v>
      </c>
      <c r="I7" s="8" t="n">
        <v>4</v>
      </c>
      <c r="J7" s="8" t="n">
        <v>4</v>
      </c>
      <c r="K7" s="8" t="n">
        <v>4</v>
      </c>
      <c r="L7" s="8" t="n">
        <v>4</v>
      </c>
      <c r="M7" s="8" t="n">
        <v>4</v>
      </c>
      <c r="N7" s="8" t="n">
        <v>4</v>
      </c>
      <c r="O7" s="8" t="n">
        <v>4</v>
      </c>
      <c r="P7" s="8" t="n">
        <v>4</v>
      </c>
      <c r="Q7" s="8" t="n">
        <v>4</v>
      </c>
      <c r="R7" s="8" t="n">
        <v>4</v>
      </c>
      <c r="S7" s="8" t="n">
        <v>4</v>
      </c>
      <c r="T7" s="8" t="n">
        <v>4</v>
      </c>
      <c r="U7" s="8" t="n">
        <v>4</v>
      </c>
      <c r="V7" s="8" t="n">
        <v>4</v>
      </c>
      <c r="W7" s="8" t="n">
        <v>4</v>
      </c>
    </row>
    <row r="8">
      <c r="A8" s="7" t="n"/>
      <c r="B8" s="2" t="inlineStr">
        <is>
          <t>Налоговая ставка</t>
        </is>
      </c>
      <c r="C8" s="4" t="inlineStr">
        <is>
          <t>доли ед.</t>
        </is>
      </c>
      <c r="D8" s="8" t="n">
        <v>0.005</v>
      </c>
      <c r="E8" s="8" t="n">
        <v>0.005</v>
      </c>
      <c r="F8" s="8" t="n">
        <v>0.005</v>
      </c>
      <c r="G8" s="8" t="n">
        <v>0.005</v>
      </c>
      <c r="H8" s="8" t="n">
        <v>0.005</v>
      </c>
      <c r="I8" s="8" t="n">
        <v>0.005</v>
      </c>
      <c r="J8" s="8" t="n">
        <v>0.005</v>
      </c>
      <c r="K8" s="8" t="n">
        <v>0.005</v>
      </c>
      <c r="L8" s="8" t="n">
        <v>0.005</v>
      </c>
      <c r="M8" s="8" t="n">
        <v>0.005</v>
      </c>
      <c r="N8" s="8" t="n">
        <v>0.005</v>
      </c>
      <c r="O8" s="8" t="n">
        <v>0.005</v>
      </c>
      <c r="P8" s="8" t="n">
        <v>0.005</v>
      </c>
      <c r="Q8" s="8" t="n">
        <v>0.005</v>
      </c>
      <c r="R8" s="8" t="n">
        <v>0.005</v>
      </c>
      <c r="S8" s="8" t="n">
        <v>0.005</v>
      </c>
      <c r="T8" s="8" t="n">
        <v>0.005</v>
      </c>
      <c r="U8" s="8" t="n">
        <v>0.005</v>
      </c>
      <c r="V8" s="8" t="n">
        <v>0.005</v>
      </c>
      <c r="W8" s="8" t="n">
        <v>0.005</v>
      </c>
    </row>
    <row r="9">
      <c r="A9" s="9" t="n"/>
      <c r="B9" s="2" t="inlineStr">
        <is>
          <t>Налоговые платежи</t>
        </is>
      </c>
      <c r="C9" s="4" t="inlineStr">
        <is>
          <t>млн.руб</t>
        </is>
      </c>
      <c r="D9" s="8" t="n">
        <v>0.016</v>
      </c>
      <c r="E9" s="8" t="n">
        <v>0.02</v>
      </c>
      <c r="F9" s="8" t="n">
        <v>0.02</v>
      </c>
      <c r="G9" s="8" t="n">
        <v>0.02</v>
      </c>
      <c r="H9" s="8" t="n">
        <v>0.02</v>
      </c>
      <c r="I9" s="8" t="n">
        <v>0.02</v>
      </c>
      <c r="J9" s="8" t="n">
        <v>0.02</v>
      </c>
      <c r="K9" s="8" t="n">
        <v>0.02</v>
      </c>
      <c r="L9" s="8" t="n">
        <v>0.02</v>
      </c>
      <c r="M9" s="8" t="n">
        <v>0.02</v>
      </c>
      <c r="N9" s="8" t="n">
        <v>0.02</v>
      </c>
      <c r="O9" s="8" t="n">
        <v>0.02</v>
      </c>
      <c r="P9" s="8" t="n">
        <v>0.02</v>
      </c>
      <c r="Q9" s="8" t="n">
        <v>0.02</v>
      </c>
      <c r="R9" s="8" t="n">
        <v>0.02</v>
      </c>
      <c r="S9" s="8" t="n">
        <v>0.02</v>
      </c>
      <c r="T9" s="8" t="n">
        <v>0.02</v>
      </c>
      <c r="U9" s="8" t="n">
        <v>0.02</v>
      </c>
      <c r="V9" s="8" t="n">
        <v>0.02</v>
      </c>
      <c r="W9" s="8" t="n">
        <v>0.02</v>
      </c>
    </row>
    <row r="11">
      <c r="A11" s="1" t="inlineStr">
        <is>
          <t>Плата за землю</t>
        </is>
      </c>
      <c r="B11" s="2" t="inlineStr">
        <is>
          <t>Год</t>
        </is>
      </c>
      <c r="C11" s="6" t="n"/>
      <c r="D11" s="3" t="n">
        <v>1</v>
      </c>
      <c r="E11" s="3" t="n">
        <v>2</v>
      </c>
      <c r="F11" s="3" t="n">
        <v>3</v>
      </c>
      <c r="G11" s="3" t="n">
        <v>4</v>
      </c>
      <c r="H11" s="3" t="n">
        <v>5</v>
      </c>
      <c r="I11" s="3" t="n">
        <v>6</v>
      </c>
      <c r="J11" s="3" t="n">
        <v>7</v>
      </c>
      <c r="K11" s="3" t="n">
        <v>8</v>
      </c>
      <c r="L11" s="3" t="n">
        <v>9</v>
      </c>
      <c r="M11" s="3" t="n">
        <v>10</v>
      </c>
      <c r="N11" s="3" t="n">
        <v>11</v>
      </c>
      <c r="O11" s="3" t="n">
        <v>12</v>
      </c>
      <c r="P11" s="3" t="n">
        <v>13</v>
      </c>
      <c r="Q11" s="3" t="n">
        <v>14</v>
      </c>
      <c r="R11" s="3" t="n">
        <v>15</v>
      </c>
      <c r="S11" s="3" t="n">
        <v>16</v>
      </c>
      <c r="T11" s="3" t="n">
        <v>17</v>
      </c>
      <c r="U11" s="3" t="n">
        <v>18</v>
      </c>
      <c r="V11" s="3" t="n">
        <v>19</v>
      </c>
      <c r="W11" s="3" t="n">
        <v>20</v>
      </c>
    </row>
    <row r="12">
      <c r="A12" s="7" t="n"/>
      <c r="B12" s="2" t="inlineStr">
        <is>
          <t>Налоговая база</t>
        </is>
      </c>
      <c r="C12" s="4" t="inlineStr">
        <is>
          <t>га</t>
        </is>
      </c>
      <c r="D12" s="8" t="n">
        <v>500</v>
      </c>
      <c r="E12" s="8" t="n">
        <v>500</v>
      </c>
      <c r="F12" s="8" t="n">
        <v>500</v>
      </c>
      <c r="G12" s="8" t="n">
        <v>500</v>
      </c>
      <c r="H12" s="8" t="n">
        <v>500</v>
      </c>
      <c r="I12" s="8" t="n">
        <v>500</v>
      </c>
      <c r="J12" s="8" t="n">
        <v>500</v>
      </c>
      <c r="K12" s="8" t="n">
        <v>500</v>
      </c>
      <c r="L12" s="8" t="n">
        <v>500</v>
      </c>
      <c r="M12" s="8" t="n">
        <v>500</v>
      </c>
      <c r="N12" s="8" t="n">
        <v>500</v>
      </c>
      <c r="O12" s="8" t="n">
        <v>500</v>
      </c>
      <c r="P12" s="8" t="n">
        <v>500</v>
      </c>
      <c r="Q12" s="8" t="n">
        <v>500</v>
      </c>
      <c r="R12" s="8" t="n">
        <v>500</v>
      </c>
      <c r="S12" s="8" t="n">
        <v>500</v>
      </c>
      <c r="T12" s="8" t="n">
        <v>500</v>
      </c>
      <c r="U12" s="8" t="n">
        <v>500</v>
      </c>
      <c r="V12" s="8" t="n">
        <v>500</v>
      </c>
      <c r="W12" s="8" t="n">
        <v>500</v>
      </c>
    </row>
    <row r="13">
      <c r="A13" s="7" t="n"/>
      <c r="B13" s="2" t="inlineStr">
        <is>
          <t>Налоговая ставка</t>
        </is>
      </c>
      <c r="C13" s="4" t="inlineStr">
        <is>
          <t>руб/га</t>
        </is>
      </c>
      <c r="D13" s="8" t="n">
        <v>3200</v>
      </c>
      <c r="E13" s="8" t="n">
        <v>3200</v>
      </c>
      <c r="F13" s="8" t="n">
        <v>3200</v>
      </c>
      <c r="G13" s="8" t="n">
        <v>3200</v>
      </c>
      <c r="H13" s="8" t="n">
        <v>3200</v>
      </c>
      <c r="I13" s="8" t="n">
        <v>3200</v>
      </c>
      <c r="J13" s="8" t="n">
        <v>3200</v>
      </c>
      <c r="K13" s="8" t="n">
        <v>3200</v>
      </c>
      <c r="L13" s="8" t="n">
        <v>3200</v>
      </c>
      <c r="M13" s="8" t="n">
        <v>3200</v>
      </c>
      <c r="N13" s="8" t="n">
        <v>3200</v>
      </c>
      <c r="O13" s="8" t="n">
        <v>3200</v>
      </c>
      <c r="P13" s="8" t="n">
        <v>3200</v>
      </c>
      <c r="Q13" s="8" t="n">
        <v>3200</v>
      </c>
      <c r="R13" s="8" t="n">
        <v>3200</v>
      </c>
      <c r="S13" s="8" t="n">
        <v>3200</v>
      </c>
      <c r="T13" s="8" t="n">
        <v>3200</v>
      </c>
      <c r="U13" s="8" t="n">
        <v>3200</v>
      </c>
      <c r="V13" s="8" t="n">
        <v>3200</v>
      </c>
      <c r="W13" s="8" t="n">
        <v>3200</v>
      </c>
    </row>
    <row r="14">
      <c r="A14" s="9" t="n"/>
      <c r="B14" s="2" t="inlineStr">
        <is>
          <t>Налоговые платежи</t>
        </is>
      </c>
      <c r="C14" s="4" t="inlineStr">
        <is>
          <t>млн.руб</t>
        </is>
      </c>
      <c r="D14" s="8" t="n">
        <v>1.6</v>
      </c>
      <c r="E14" s="8" t="n">
        <v>1.6</v>
      </c>
      <c r="F14" s="8" t="n">
        <v>1.6</v>
      </c>
      <c r="G14" s="8" t="n">
        <v>1.6</v>
      </c>
      <c r="H14" s="8" t="n">
        <v>1.6</v>
      </c>
      <c r="I14" s="8" t="n">
        <v>1.6</v>
      </c>
      <c r="J14" s="8" t="n">
        <v>1.6</v>
      </c>
      <c r="K14" s="8" t="n">
        <v>1.6</v>
      </c>
      <c r="L14" s="8" t="n">
        <v>1.6</v>
      </c>
      <c r="M14" s="8" t="n">
        <v>1.6</v>
      </c>
      <c r="N14" s="8" t="n">
        <v>1.6</v>
      </c>
      <c r="O14" s="8" t="n">
        <v>1.6</v>
      </c>
      <c r="P14" s="8" t="n">
        <v>1.6</v>
      </c>
      <c r="Q14" s="8" t="n">
        <v>1.6</v>
      </c>
      <c r="R14" s="8" t="n">
        <v>1.6</v>
      </c>
      <c r="S14" s="8" t="n">
        <v>1.6</v>
      </c>
      <c r="T14" s="8" t="n">
        <v>1.6</v>
      </c>
      <c r="U14" s="8" t="n">
        <v>1.6</v>
      </c>
      <c r="V14" s="8" t="n">
        <v>1.6</v>
      </c>
      <c r="W14" s="8" t="n">
        <v>1.6</v>
      </c>
    </row>
    <row r="16">
      <c r="A16" s="1" t="inlineStr">
        <is>
          <t>Налог на имущество</t>
        </is>
      </c>
      <c r="B16" s="2" t="inlineStr">
        <is>
          <t>Год</t>
        </is>
      </c>
      <c r="C16" s="6" t="n"/>
      <c r="D16" s="3" t="n">
        <v>1</v>
      </c>
      <c r="E16" s="3" t="n">
        <v>2</v>
      </c>
      <c r="F16" s="3" t="n">
        <v>3</v>
      </c>
      <c r="G16" s="3" t="n">
        <v>4</v>
      </c>
      <c r="H16" s="3" t="n">
        <v>5</v>
      </c>
      <c r="I16" s="3" t="n">
        <v>6</v>
      </c>
      <c r="J16" s="3" t="n">
        <v>7</v>
      </c>
      <c r="K16" s="3" t="n">
        <v>8</v>
      </c>
      <c r="L16" s="3" t="n">
        <v>9</v>
      </c>
      <c r="M16" s="3" t="n">
        <v>10</v>
      </c>
      <c r="N16" s="3" t="n">
        <v>11</v>
      </c>
      <c r="O16" s="3" t="n">
        <v>12</v>
      </c>
      <c r="P16" s="3" t="n">
        <v>13</v>
      </c>
      <c r="Q16" s="3" t="n">
        <v>14</v>
      </c>
      <c r="R16" s="3" t="n">
        <v>15</v>
      </c>
      <c r="S16" s="3" t="n">
        <v>16</v>
      </c>
      <c r="T16" s="3" t="n">
        <v>17</v>
      </c>
      <c r="U16" s="3" t="n">
        <v>18</v>
      </c>
      <c r="V16" s="3" t="n">
        <v>19</v>
      </c>
      <c r="W16" s="3" t="n">
        <v>20</v>
      </c>
    </row>
    <row r="17">
      <c r="A17" s="7" t="n"/>
      <c r="B17" s="2" t="inlineStr">
        <is>
          <t>Налоговая база</t>
        </is>
      </c>
      <c r="C17" s="4" t="inlineStr">
        <is>
          <t>млн.руб</t>
        </is>
      </c>
      <c r="D17" s="8" t="n">
        <v>3489.908575999999</v>
      </c>
      <c r="E17" s="8" t="n">
        <v>4578.555109333333</v>
      </c>
      <c r="F17" s="8" t="n">
        <v>4233.709802666666</v>
      </c>
      <c r="G17" s="8" t="n">
        <v>3888.864496</v>
      </c>
      <c r="H17" s="8" t="n">
        <v>3544.019189333333</v>
      </c>
      <c r="I17" s="8" t="n">
        <v>3199.173882666666</v>
      </c>
      <c r="J17" s="8" t="n">
        <v>2854.328575999999</v>
      </c>
      <c r="K17" s="8" t="n">
        <v>2509.483269333333</v>
      </c>
      <c r="L17" s="8" t="n">
        <v>2164.637962666667</v>
      </c>
      <c r="M17" s="8" t="n">
        <v>1819.792656</v>
      </c>
      <c r="N17" s="8" t="n">
        <v>1474.947349333333</v>
      </c>
      <c r="O17" s="8" t="n">
        <v>1130.102042666666</v>
      </c>
      <c r="P17" s="8" t="n">
        <v>785.2567359999997</v>
      </c>
      <c r="Q17" s="8" t="n">
        <v>440.4114293333332</v>
      </c>
      <c r="R17" s="8" t="n">
        <v>95.56612266666642</v>
      </c>
      <c r="S17" s="8" t="n">
        <v>-2.542510628700257e-13</v>
      </c>
      <c r="T17" s="8" t="n">
        <v>-2.552444736162821e-13</v>
      </c>
      <c r="U17" s="8" t="n">
        <v>-2.562378843625386e-13</v>
      </c>
      <c r="V17" s="8" t="n">
        <v>-2.572312951087952e-13</v>
      </c>
      <c r="W17" s="8" t="n">
        <v>-2.582247058550517e-13</v>
      </c>
    </row>
    <row r="18">
      <c r="A18" s="7" t="n"/>
      <c r="B18" s="2" t="inlineStr">
        <is>
          <t>Налоговая ставка</t>
        </is>
      </c>
      <c r="C18" s="4" t="inlineStr">
        <is>
          <t>доли ед.</t>
        </is>
      </c>
      <c r="D18" s="8" t="n">
        <v>0.022</v>
      </c>
      <c r="E18" s="8" t="n">
        <v>0.022</v>
      </c>
      <c r="F18" s="8" t="n">
        <v>0.022</v>
      </c>
      <c r="G18" s="8" t="n">
        <v>0.022</v>
      </c>
      <c r="H18" s="8" t="n">
        <v>0.022</v>
      </c>
      <c r="I18" s="8" t="n">
        <v>0.022</v>
      </c>
      <c r="J18" s="8" t="n">
        <v>0.022</v>
      </c>
      <c r="K18" s="8" t="n">
        <v>0.022</v>
      </c>
      <c r="L18" s="8" t="n">
        <v>0.022</v>
      </c>
      <c r="M18" s="8" t="n">
        <v>0.022</v>
      </c>
      <c r="N18" s="8" t="n">
        <v>0.022</v>
      </c>
      <c r="O18" s="8" t="n">
        <v>0.022</v>
      </c>
      <c r="P18" s="8" t="n">
        <v>0.022</v>
      </c>
      <c r="Q18" s="8" t="n">
        <v>0.022</v>
      </c>
      <c r="R18" s="8" t="n">
        <v>0.022</v>
      </c>
      <c r="S18" s="8" t="n">
        <v>0.022</v>
      </c>
      <c r="T18" s="8" t="n">
        <v>0.022</v>
      </c>
      <c r="U18" s="8" t="n">
        <v>0.022</v>
      </c>
      <c r="V18" s="8" t="n">
        <v>0.022</v>
      </c>
      <c r="W18" s="8" t="n">
        <v>0.022</v>
      </c>
    </row>
    <row r="19">
      <c r="A19" s="9" t="n"/>
      <c r="B19" s="2" t="inlineStr">
        <is>
          <t>Налоговые платежи</t>
        </is>
      </c>
      <c r="C19" s="4" t="inlineStr">
        <is>
          <t>млн.руб</t>
        </is>
      </c>
      <c r="D19" s="8" t="n">
        <v>76.77798867199999</v>
      </c>
      <c r="E19" s="8" t="n">
        <v>100.72821240526</v>
      </c>
      <c r="F19" s="8" t="n">
        <v>93.14161565873999</v>
      </c>
      <c r="G19" s="8" t="n">
        <v>85.55501891199999</v>
      </c>
      <c r="H19" s="8" t="n">
        <v>77.96842216525998</v>
      </c>
      <c r="I19" s="8" t="n">
        <v>70.38182541874001</v>
      </c>
      <c r="J19" s="8" t="n">
        <v>62.795228672</v>
      </c>
      <c r="K19" s="8" t="n">
        <v>55.20863192525999</v>
      </c>
      <c r="L19" s="8" t="n">
        <v>47.62203517874</v>
      </c>
      <c r="M19" s="8" t="n">
        <v>40.035438432</v>
      </c>
      <c r="N19" s="8" t="n">
        <v>32.44884168526</v>
      </c>
      <c r="O19" s="8" t="n">
        <v>24.86224493874</v>
      </c>
      <c r="P19" s="8" t="n">
        <v>17.275648192</v>
      </c>
      <c r="Q19" s="8" t="n">
        <v>9.689051445259999</v>
      </c>
      <c r="R19" s="8" t="n">
        <v>2.10245469874</v>
      </c>
      <c r="S19" s="8" t="n">
        <v>0</v>
      </c>
      <c r="T19" s="8" t="n">
        <v>0</v>
      </c>
      <c r="U19" s="8" t="n">
        <v>0</v>
      </c>
      <c r="V19" s="8" t="n">
        <v>0</v>
      </c>
      <c r="W19" s="8" t="n">
        <v>0</v>
      </c>
    </row>
    <row r="21">
      <c r="A21" s="1" t="inlineStr">
        <is>
          <t>НДПИ</t>
        </is>
      </c>
      <c r="B21" s="2" t="inlineStr">
        <is>
          <t>Год</t>
        </is>
      </c>
      <c r="C21" s="6" t="n"/>
      <c r="D21" s="3" t="n">
        <v>1</v>
      </c>
      <c r="E21" s="3" t="n">
        <v>2</v>
      </c>
      <c r="F21" s="3" t="n">
        <v>3</v>
      </c>
      <c r="G21" s="3" t="n">
        <v>4</v>
      </c>
      <c r="H21" s="3" t="n">
        <v>5</v>
      </c>
      <c r="I21" s="3" t="n">
        <v>6</v>
      </c>
      <c r="J21" s="3" t="n">
        <v>7</v>
      </c>
      <c r="K21" s="3" t="n">
        <v>8</v>
      </c>
      <c r="L21" s="3" t="n">
        <v>9</v>
      </c>
      <c r="M21" s="3" t="n">
        <v>10</v>
      </c>
      <c r="N21" s="3" t="n">
        <v>11</v>
      </c>
      <c r="O21" s="3" t="n">
        <v>12</v>
      </c>
      <c r="P21" s="3" t="n">
        <v>13</v>
      </c>
      <c r="Q21" s="3" t="n">
        <v>14</v>
      </c>
      <c r="R21" s="3" t="n">
        <v>15</v>
      </c>
      <c r="S21" s="3" t="n">
        <v>16</v>
      </c>
      <c r="T21" s="3" t="n">
        <v>17</v>
      </c>
      <c r="U21" s="3" t="n">
        <v>18</v>
      </c>
      <c r="V21" s="3" t="n">
        <v>19</v>
      </c>
      <c r="W21" s="3" t="n">
        <v>20</v>
      </c>
    </row>
    <row r="22">
      <c r="A22" s="7" t="n"/>
      <c r="B22" s="2" t="inlineStr">
        <is>
          <t>Налоговая база</t>
        </is>
      </c>
      <c r="C22" s="4" t="inlineStr">
        <is>
          <t>тыс.т</t>
        </is>
      </c>
      <c r="D22" s="8" t="n">
        <v>72.36</v>
      </c>
      <c r="E22" s="8" t="n">
        <v>651</v>
      </c>
      <c r="F22" s="8" t="n">
        <v>761.28</v>
      </c>
      <c r="G22" s="8" t="n">
        <v>563.9400000000001</v>
      </c>
      <c r="H22" s="8" t="n">
        <v>417.78</v>
      </c>
      <c r="I22" s="8" t="n">
        <v>309.54</v>
      </c>
      <c r="J22" s="8" t="n">
        <v>229.32</v>
      </c>
      <c r="K22" s="8" t="n">
        <v>169.86</v>
      </c>
      <c r="L22" s="8" t="n">
        <v>125.82</v>
      </c>
      <c r="M22" s="8" t="n">
        <v>93.23999999999999</v>
      </c>
      <c r="N22" s="8" t="n">
        <v>69.06</v>
      </c>
      <c r="O22" s="8" t="n">
        <v>51.17999999999999</v>
      </c>
      <c r="P22" s="8" t="n">
        <v>37.92</v>
      </c>
      <c r="Q22" s="8" t="n">
        <v>28.08</v>
      </c>
      <c r="R22" s="8" t="n">
        <v>20.82</v>
      </c>
      <c r="S22" s="8" t="n">
        <v>15.42</v>
      </c>
      <c r="T22" s="8" t="n">
        <v>11.4</v>
      </c>
      <c r="U22" s="8" t="n">
        <v>8.460000000000001</v>
      </c>
      <c r="V22" s="8" t="n">
        <v>6.24</v>
      </c>
      <c r="W22" s="8" t="n">
        <v>4.619999999999999</v>
      </c>
    </row>
    <row r="23">
      <c r="A23" s="7" t="n"/>
      <c r="B23" s="2" t="inlineStr">
        <is>
          <t>Налоговая ставка</t>
        </is>
      </c>
      <c r="C23" s="4" t="inlineStr">
        <is>
          <t>руб/т</t>
        </is>
      </c>
      <c r="D23" s="8" t="n">
        <v>919</v>
      </c>
      <c r="E23" s="8" t="n">
        <v>919</v>
      </c>
      <c r="F23" s="8" t="n">
        <v>919</v>
      </c>
      <c r="G23" s="8" t="n">
        <v>919</v>
      </c>
      <c r="H23" s="8" t="n">
        <v>919</v>
      </c>
      <c r="I23" s="8" t="n">
        <v>919</v>
      </c>
      <c r="J23" s="8" t="n">
        <v>919</v>
      </c>
      <c r="K23" s="8" t="n">
        <v>919</v>
      </c>
      <c r="L23" s="8" t="n">
        <v>919</v>
      </c>
      <c r="M23" s="8" t="n">
        <v>919</v>
      </c>
      <c r="N23" s="8" t="n">
        <v>919</v>
      </c>
      <c r="O23" s="8" t="n">
        <v>919</v>
      </c>
      <c r="P23" s="8" t="n">
        <v>919</v>
      </c>
      <c r="Q23" s="8" t="n">
        <v>919</v>
      </c>
      <c r="R23" s="8" t="n">
        <v>919</v>
      </c>
      <c r="S23" s="8" t="n">
        <v>919</v>
      </c>
      <c r="T23" s="8" t="n">
        <v>919</v>
      </c>
      <c r="U23" s="8" t="n">
        <v>919</v>
      </c>
      <c r="V23" s="8" t="n">
        <v>919</v>
      </c>
      <c r="W23" s="8" t="n">
        <v>919</v>
      </c>
    </row>
    <row r="24">
      <c r="A24" s="7" t="n"/>
      <c r="B24" s="2" t="inlineStr">
        <is>
          <t>Коэффициент цен (КЦ)</t>
        </is>
      </c>
      <c r="C24" s="4" t="inlineStr">
        <is>
          <t>доли ед.</t>
        </is>
      </c>
      <c r="D24" s="8" t="n">
        <v>15.38314176245211</v>
      </c>
      <c r="E24" s="8" t="n">
        <v>15.38314176245211</v>
      </c>
      <c r="F24" s="8" t="n">
        <v>15.38314176245211</v>
      </c>
      <c r="G24" s="8" t="n">
        <v>15.38314176245211</v>
      </c>
      <c r="H24" s="8" t="n">
        <v>15.38314176245211</v>
      </c>
      <c r="I24" s="8" t="n">
        <v>15.38314176245211</v>
      </c>
      <c r="J24" s="8" t="n">
        <v>15.38314176245211</v>
      </c>
      <c r="K24" s="8" t="n">
        <v>15.38314176245211</v>
      </c>
      <c r="L24" s="8" t="n">
        <v>15.38314176245211</v>
      </c>
      <c r="M24" s="8" t="n">
        <v>15.38314176245211</v>
      </c>
      <c r="N24" s="8" t="n">
        <v>15.38314176245211</v>
      </c>
      <c r="O24" s="8" t="n">
        <v>15.38314176245211</v>
      </c>
      <c r="P24" s="8" t="n">
        <v>15.38314176245211</v>
      </c>
      <c r="Q24" s="8" t="n">
        <v>15.38314176245211</v>
      </c>
      <c r="R24" s="8" t="n">
        <v>15.38314176245211</v>
      </c>
      <c r="S24" s="8" t="n">
        <v>15.38314176245211</v>
      </c>
      <c r="T24" s="8" t="n">
        <v>15.38314176245211</v>
      </c>
      <c r="U24" s="8" t="n">
        <v>15.38314176245211</v>
      </c>
      <c r="V24" s="8" t="n">
        <v>15.38314176245211</v>
      </c>
      <c r="W24" s="8" t="n">
        <v>15.38314176245211</v>
      </c>
    </row>
    <row r="25">
      <c r="A25" s="9" t="n"/>
      <c r="B25" s="2" t="inlineStr">
        <is>
          <t>Налоговые платежи</t>
        </is>
      </c>
      <c r="C25" s="4" t="inlineStr">
        <is>
          <t>млн.руб</t>
        </is>
      </c>
      <c r="D25" s="8" t="n">
        <v>1022.961082758621</v>
      </c>
      <c r="E25" s="8" t="n">
        <v>9203.256839080459</v>
      </c>
      <c r="F25" s="8" t="n">
        <v>10762.29702988506</v>
      </c>
      <c r="G25" s="8" t="n">
        <v>7972.480279310344</v>
      </c>
      <c r="H25" s="8" t="n">
        <v>5906.200679310345</v>
      </c>
      <c r="I25" s="8" t="n">
        <v>4376.000187356321</v>
      </c>
      <c r="J25" s="8" t="n">
        <v>3241.92144137931</v>
      </c>
      <c r="K25" s="8" t="n">
        <v>2401.329042528735</v>
      </c>
      <c r="L25" s="8" t="n">
        <v>1778.730837931035</v>
      </c>
      <c r="M25" s="8" t="n">
        <v>1318.143882758621</v>
      </c>
      <c r="N25" s="8" t="n">
        <v>976.3086287356322</v>
      </c>
      <c r="O25" s="8" t="n">
        <v>723.5371505747125</v>
      </c>
      <c r="P25" s="8" t="n">
        <v>536.079108045977</v>
      </c>
      <c r="Q25" s="8" t="n">
        <v>396.9699724137931</v>
      </c>
      <c r="R25" s="8" t="n">
        <v>294.3345735632183</v>
      </c>
      <c r="S25" s="8" t="n">
        <v>217.9941942528735</v>
      </c>
      <c r="T25" s="8" t="n">
        <v>161.1630229885057</v>
      </c>
      <c r="U25" s="8" t="n">
        <v>119.5999275862069</v>
      </c>
      <c r="V25" s="8" t="n">
        <v>88.21554942528735</v>
      </c>
      <c r="W25" s="8" t="n">
        <v>65.3134356321839</v>
      </c>
    </row>
    <row r="27">
      <c r="A27" s="1" t="inlineStr">
        <is>
          <t>Налог на прибыль</t>
        </is>
      </c>
      <c r="B27" s="2" t="inlineStr">
        <is>
          <t>Год</t>
        </is>
      </c>
      <c r="C27" s="6" t="n"/>
      <c r="D27" s="3" t="n">
        <v>1</v>
      </c>
      <c r="E27" s="3" t="n">
        <v>2</v>
      </c>
      <c r="F27" s="3" t="n">
        <v>3</v>
      </c>
      <c r="G27" s="3" t="n">
        <v>4</v>
      </c>
      <c r="H27" s="3" t="n">
        <v>5</v>
      </c>
      <c r="I27" s="3" t="n">
        <v>6</v>
      </c>
      <c r="J27" s="3" t="n">
        <v>7</v>
      </c>
      <c r="K27" s="3" t="n">
        <v>8</v>
      </c>
      <c r="L27" s="3" t="n">
        <v>9</v>
      </c>
      <c r="M27" s="3" t="n">
        <v>10</v>
      </c>
      <c r="N27" s="3" t="n">
        <v>11</v>
      </c>
      <c r="O27" s="3" t="n">
        <v>12</v>
      </c>
      <c r="P27" s="3" t="n">
        <v>13</v>
      </c>
      <c r="Q27" s="3" t="n">
        <v>14</v>
      </c>
      <c r="R27" s="3" t="n">
        <v>15</v>
      </c>
      <c r="S27" s="3" t="n">
        <v>16</v>
      </c>
      <c r="T27" s="3" t="n">
        <v>17</v>
      </c>
      <c r="U27" s="3" t="n">
        <v>18</v>
      </c>
      <c r="V27" s="3" t="n">
        <v>19</v>
      </c>
      <c r="W27" s="3" t="n">
        <v>20</v>
      </c>
    </row>
    <row r="28">
      <c r="A28" s="7" t="n"/>
      <c r="B28" s="2" t="inlineStr">
        <is>
          <t>Налоговая база</t>
        </is>
      </c>
      <c r="C28" s="4" t="inlineStr">
        <is>
          <t>млн.руб</t>
        </is>
      </c>
      <c r="D28" s="8" t="n">
        <v>0</v>
      </c>
      <c r="E28" s="8" t="n">
        <v>3328.973774379517</v>
      </c>
      <c r="F28" s="8" t="n">
        <v>4025.877299900738</v>
      </c>
      <c r="G28" s="8" t="n">
        <v>2799.969131282956</v>
      </c>
      <c r="H28" s="8" t="n">
        <v>1893.96702373417</v>
      </c>
      <c r="I28" s="8" t="n">
        <v>1224.987929779079</v>
      </c>
      <c r="J28" s="8" t="n">
        <v>731.1508411222414</v>
      </c>
      <c r="K28" s="8" t="n">
        <v>367.0763516797919</v>
      </c>
      <c r="L28" s="8" t="n">
        <v>99.38622061312985</v>
      </c>
      <c r="M28" s="8" t="n">
        <v>0</v>
      </c>
      <c r="N28" s="8" t="n">
        <v>0</v>
      </c>
      <c r="O28" s="8" t="n">
        <v>0</v>
      </c>
      <c r="P28" s="8" t="n">
        <v>0</v>
      </c>
      <c r="Q28" s="8" t="n">
        <v>0</v>
      </c>
      <c r="R28" s="8" t="n">
        <v>0</v>
      </c>
      <c r="S28" s="8" t="n">
        <v>0</v>
      </c>
      <c r="T28" s="8" t="n">
        <v>0</v>
      </c>
      <c r="U28" s="8" t="n">
        <v>0</v>
      </c>
      <c r="V28" s="8" t="n">
        <v>0</v>
      </c>
      <c r="W28" s="8" t="n">
        <v>0</v>
      </c>
    </row>
    <row r="29">
      <c r="A29" s="7" t="n"/>
      <c r="B29" s="2" t="inlineStr">
        <is>
          <t>Налоговая ставка</t>
        </is>
      </c>
      <c r="C29" s="4" t="inlineStr">
        <is>
          <t>доли ед.</t>
        </is>
      </c>
      <c r="D29" s="8" t="n">
        <v>0.2</v>
      </c>
      <c r="E29" s="8" t="n">
        <v>0.2</v>
      </c>
      <c r="F29" s="8" t="n">
        <v>0.2</v>
      </c>
      <c r="G29" s="8" t="n">
        <v>0.2</v>
      </c>
      <c r="H29" s="8" t="n">
        <v>0.2</v>
      </c>
      <c r="I29" s="8" t="n">
        <v>0.2</v>
      </c>
      <c r="J29" s="8" t="n">
        <v>0.2</v>
      </c>
      <c r="K29" s="8" t="n">
        <v>0.2</v>
      </c>
      <c r="L29" s="8" t="n">
        <v>0.2</v>
      </c>
      <c r="M29" s="8" t="n">
        <v>0.2</v>
      </c>
      <c r="N29" s="8" t="n">
        <v>0.2</v>
      </c>
      <c r="O29" s="8" t="n">
        <v>0.2</v>
      </c>
      <c r="P29" s="8" t="n">
        <v>0.2</v>
      </c>
      <c r="Q29" s="8" t="n">
        <v>0.2</v>
      </c>
      <c r="R29" s="8" t="n">
        <v>0.2</v>
      </c>
      <c r="S29" s="8" t="n">
        <v>0.2</v>
      </c>
      <c r="T29" s="8" t="n">
        <v>0.2</v>
      </c>
      <c r="U29" s="8" t="n">
        <v>0.2</v>
      </c>
      <c r="V29" s="8" t="n">
        <v>0.2</v>
      </c>
      <c r="W29" s="8" t="n">
        <v>0.2</v>
      </c>
    </row>
    <row r="30">
      <c r="A30" s="9" t="n"/>
      <c r="B30" s="2" t="inlineStr">
        <is>
          <t>Налоговые платежи</t>
        </is>
      </c>
      <c r="C30" s="4" t="inlineStr">
        <is>
          <t>млн.руб</t>
        </is>
      </c>
      <c r="D30" s="8" t="n">
        <v>0</v>
      </c>
      <c r="E30" s="8" t="n">
        <v>665.7947548759033</v>
      </c>
      <c r="F30" s="8" t="n">
        <v>805.1754599801476</v>
      </c>
      <c r="G30" s="8" t="n">
        <v>559.9938262565912</v>
      </c>
      <c r="H30" s="8" t="n">
        <v>378.793404746834</v>
      </c>
      <c r="I30" s="8" t="n">
        <v>244.9975859558159</v>
      </c>
      <c r="J30" s="8" t="n">
        <v>146.2301682244483</v>
      </c>
      <c r="K30" s="8" t="n">
        <v>73.4152703359584</v>
      </c>
      <c r="L30" s="8" t="n">
        <v>19.87724412262597</v>
      </c>
      <c r="M30" s="8" t="n">
        <v>0</v>
      </c>
      <c r="N30" s="8" t="n">
        <v>0</v>
      </c>
      <c r="O30" s="8" t="n">
        <v>0</v>
      </c>
      <c r="P30" s="8" t="n">
        <v>0</v>
      </c>
      <c r="Q30" s="8" t="n">
        <v>0</v>
      </c>
      <c r="R30" s="8" t="n">
        <v>0</v>
      </c>
      <c r="S30" s="8" t="n">
        <v>0</v>
      </c>
      <c r="T30" s="8" t="n">
        <v>0</v>
      </c>
      <c r="U30" s="8" t="n">
        <v>0</v>
      </c>
      <c r="V30" s="8" t="n">
        <v>0</v>
      </c>
      <c r="W30" s="8" t="n">
        <v>0</v>
      </c>
    </row>
  </sheetData>
  <mergeCells count="12">
    <mergeCell ref="A1:A4"/>
    <mergeCell ref="B1:C1"/>
    <mergeCell ref="A6:A9"/>
    <mergeCell ref="B6:C6"/>
    <mergeCell ref="A11:A14"/>
    <mergeCell ref="B11:C11"/>
    <mergeCell ref="A16:A19"/>
    <mergeCell ref="B16:C16"/>
    <mergeCell ref="A21:A25"/>
    <mergeCell ref="B21:C21"/>
    <mergeCell ref="A27:A30"/>
    <mergeCell ref="B27:C27"/>
  </mergeCell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W80"/>
  <sheetViews>
    <sheetView workbookViewId="0">
      <selection activeCell="A1" sqref="A1"/>
    </sheetView>
  </sheetViews>
  <sheetFormatPr baseColWidth="8" defaultRowHeight="15"/>
  <cols>
    <col width="3.28515625" customWidth="1" min="1" max="1"/>
    <col width="45.7109375" customWidth="1" min="2" max="2"/>
    <col width="15.7109375" customWidth="1" min="3" max="3"/>
  </cols>
  <sheetData>
    <row r="1">
      <c r="A1" s="1" t="inlineStr">
        <is>
          <t>NPV</t>
        </is>
      </c>
      <c r="B1" s="2" t="inlineStr">
        <is>
          <t>Год</t>
        </is>
      </c>
      <c r="C1" s="6" t="n"/>
      <c r="D1" s="3" t="n">
        <v>1</v>
      </c>
      <c r="E1" s="3" t="n">
        <v>2</v>
      </c>
      <c r="F1" s="3" t="n">
        <v>3</v>
      </c>
      <c r="G1" s="3" t="n">
        <v>4</v>
      </c>
      <c r="H1" s="3" t="n">
        <v>5</v>
      </c>
      <c r="I1" s="3" t="n">
        <v>6</v>
      </c>
      <c r="J1" s="3" t="n">
        <v>7</v>
      </c>
      <c r="K1" s="3" t="n">
        <v>8</v>
      </c>
      <c r="L1" s="3" t="n">
        <v>9</v>
      </c>
      <c r="M1" s="3" t="n">
        <v>10</v>
      </c>
      <c r="N1" s="3" t="n">
        <v>11</v>
      </c>
      <c r="O1" s="3" t="n">
        <v>12</v>
      </c>
      <c r="P1" s="3" t="n">
        <v>13</v>
      </c>
      <c r="Q1" s="3" t="n">
        <v>14</v>
      </c>
      <c r="R1" s="3" t="n">
        <v>15</v>
      </c>
      <c r="S1" s="3" t="n">
        <v>16</v>
      </c>
      <c r="T1" s="3" t="n">
        <v>17</v>
      </c>
      <c r="U1" s="3" t="n">
        <v>18</v>
      </c>
      <c r="V1" s="3" t="n">
        <v>19</v>
      </c>
      <c r="W1" s="3" t="n">
        <v>20</v>
      </c>
    </row>
    <row r="2">
      <c r="A2" s="7" t="n"/>
      <c r="B2" s="2" t="inlineStr">
        <is>
          <t>Выгоды</t>
        </is>
      </c>
      <c r="C2" s="4" t="inlineStr">
        <is>
          <t>млрд.руб</t>
        </is>
      </c>
      <c r="D2" s="8" t="n">
        <v>1.48530797273941</v>
      </c>
      <c r="E2" s="8" t="n">
        <v>13.3628453600519</v>
      </c>
      <c r="F2" s="8" t="n">
        <v>15.6265236800312</v>
      </c>
      <c r="G2" s="8" t="n">
        <v>11.57579571789197</v>
      </c>
      <c r="H2" s="8" t="n">
        <v>8.575621404796442</v>
      </c>
      <c r="I2" s="8" t="n">
        <v>6.353817438940808</v>
      </c>
      <c r="J2" s="8" t="n">
        <v>4.707170042960218</v>
      </c>
      <c r="K2" s="8" t="n">
        <v>3.486655780120454</v>
      </c>
      <c r="L2" s="8" t="n">
        <v>2.582662370509571</v>
      </c>
      <c r="M2" s="8" t="n">
        <v>1.913904303181627</v>
      </c>
      <c r="N2" s="8" t="n">
        <v>1.417570046951128</v>
      </c>
      <c r="O2" s="8" t="n">
        <v>1.050553649043712</v>
      </c>
      <c r="P2" s="8" t="n">
        <v>0.7783703472398896</v>
      </c>
      <c r="Q2" s="8" t="n">
        <v>0.5763881685257412</v>
      </c>
      <c r="R2" s="8" t="n">
        <v>0.4273647317915217</v>
      </c>
      <c r="S2" s="8" t="n">
        <v>0.3165208532288791</v>
      </c>
      <c r="T2" s="8" t="n">
        <v>0.2340037436322452</v>
      </c>
      <c r="U2" s="8" t="n">
        <v>0.1736554097481399</v>
      </c>
      <c r="V2" s="8" t="n">
        <v>0.1280862596723869</v>
      </c>
      <c r="W2" s="8" t="n">
        <v>0.09483309610359413</v>
      </c>
    </row>
    <row r="3">
      <c r="A3" s="7" t="n"/>
      <c r="B3" s="2" t="inlineStr">
        <is>
          <t>Инвестиции</t>
        </is>
      </c>
      <c r="C3" s="4" t="inlineStr">
        <is>
          <t>млрд.руб</t>
        </is>
      </c>
      <c r="D3" s="8" t="n">
        <v>3.73918776</v>
      </c>
      <c r="E3" s="8" t="n">
        <v>1.43349184</v>
      </c>
      <c r="F3" s="8" t="n">
        <v>0</v>
      </c>
      <c r="G3" s="8" t="n">
        <v>0</v>
      </c>
      <c r="H3" s="8" t="n">
        <v>0</v>
      </c>
      <c r="I3" s="8" t="n">
        <v>0</v>
      </c>
      <c r="J3" s="8" t="n">
        <v>0</v>
      </c>
      <c r="K3" s="8" t="n">
        <v>0</v>
      </c>
      <c r="L3" s="8" t="n">
        <v>0</v>
      </c>
      <c r="M3" s="8" t="n">
        <v>0</v>
      </c>
      <c r="N3" s="8" t="n">
        <v>0</v>
      </c>
      <c r="O3" s="8" t="n">
        <v>0</v>
      </c>
      <c r="P3" s="8" t="n">
        <v>0</v>
      </c>
      <c r="Q3" s="8" t="n">
        <v>0</v>
      </c>
      <c r="R3" s="8" t="n">
        <v>0</v>
      </c>
      <c r="S3" s="8" t="n">
        <v>0</v>
      </c>
      <c r="T3" s="8" t="n">
        <v>0</v>
      </c>
      <c r="U3" s="8" t="n">
        <v>0</v>
      </c>
      <c r="V3" s="8" t="n">
        <v>0</v>
      </c>
      <c r="W3" s="8" t="n">
        <v>0</v>
      </c>
    </row>
    <row r="4">
      <c r="A4" s="7" t="n"/>
      <c r="B4" s="2" t="inlineStr">
        <is>
          <t>Затраты</t>
        </is>
      </c>
      <c r="C4" s="4" t="inlineStr">
        <is>
          <t>млрд.руб</t>
        </is>
      </c>
      <c r="D4" s="8" t="n">
        <v>0.221083449312</v>
      </c>
      <c r="E4" s="8" t="n">
        <v>0.38222122752</v>
      </c>
      <c r="F4" s="8" t="n">
        <v>0.3975424279200001</v>
      </c>
      <c r="G4" s="8" t="n">
        <v>0.3701259817200001</v>
      </c>
      <c r="H4" s="8" t="n">
        <v>0.3498199729200001</v>
      </c>
      <c r="I4" s="8" t="n">
        <v>0.33478218972</v>
      </c>
      <c r="J4" s="8" t="n">
        <v>0.32363722512</v>
      </c>
      <c r="K4" s="8" t="n">
        <v>0.31537644732</v>
      </c>
      <c r="L4" s="8" t="n">
        <v>0.3092579701200001</v>
      </c>
      <c r="M4" s="8" t="n">
        <v>0.30473163072</v>
      </c>
      <c r="N4" s="8" t="n">
        <v>0.30137230332</v>
      </c>
      <c r="O4" s="8" t="n">
        <v>0.2988882349200001</v>
      </c>
      <c r="P4" s="8" t="n">
        <v>0.2970460231200001</v>
      </c>
      <c r="Q4" s="8" t="n">
        <v>0.2956789519200001</v>
      </c>
      <c r="R4" s="8" t="n">
        <v>0.29467032012</v>
      </c>
      <c r="S4" s="8" t="n">
        <v>0.29392009812</v>
      </c>
      <c r="T4" s="8" t="n">
        <v>0.29336159952</v>
      </c>
      <c r="U4" s="8" t="n">
        <v>0.2929531453200001</v>
      </c>
      <c r="V4" s="8" t="n">
        <v>0.29264472072</v>
      </c>
      <c r="W4" s="8" t="n">
        <v>0.29241965412</v>
      </c>
    </row>
    <row r="5">
      <c r="A5" s="7" t="n"/>
      <c r="B5" s="2" t="inlineStr">
        <is>
          <t>Налоги</t>
        </is>
      </c>
      <c r="C5" s="4" t="inlineStr">
        <is>
          <t>млрд.руб</t>
        </is>
      </c>
      <c r="D5" s="8" t="n">
        <v>1.102315071430621</v>
      </c>
      <c r="E5" s="8" t="n">
        <v>9.972599806361623</v>
      </c>
      <c r="F5" s="8" t="n">
        <v>11.66343410552395</v>
      </c>
      <c r="G5" s="8" t="n">
        <v>8.620849124478935</v>
      </c>
      <c r="H5" s="8" t="n">
        <v>6.365782506222438</v>
      </c>
      <c r="I5" s="8" t="n">
        <v>4.694199598730878</v>
      </c>
      <c r="J5" s="8" t="n">
        <v>3.453766838275758</v>
      </c>
      <c r="K5" s="8" t="n">
        <v>2.532772944789954</v>
      </c>
      <c r="L5" s="8" t="n">
        <v>1.849050117232401</v>
      </c>
      <c r="M5" s="8" t="n">
        <v>1.360999321190621</v>
      </c>
      <c r="N5" s="8" t="n">
        <v>1.011577470420892</v>
      </c>
      <c r="O5" s="8" t="n">
        <v>0.7512193955134525</v>
      </c>
      <c r="P5" s="8" t="n">
        <v>0.5561747562379771</v>
      </c>
      <c r="Q5" s="8" t="n">
        <v>0.409479023859053</v>
      </c>
      <c r="R5" s="8" t="n">
        <v>0.2992570282619584</v>
      </c>
      <c r="S5" s="8" t="n">
        <v>0.2208141942528735</v>
      </c>
      <c r="T5" s="8" t="n">
        <v>0.1639830229885057</v>
      </c>
      <c r="U5" s="8" t="n">
        <v>0.1224199275862069</v>
      </c>
      <c r="V5" s="8" t="n">
        <v>0.09103554942528735</v>
      </c>
      <c r="W5" s="8" t="n">
        <v>0.06813343563218389</v>
      </c>
    </row>
    <row r="6">
      <c r="A6" s="7" t="n"/>
      <c r="B6" s="2" t="inlineStr">
        <is>
          <t>Денежный поток</t>
        </is>
      </c>
      <c r="C6" s="4" t="inlineStr">
        <is>
          <t>млрд.руб</t>
        </is>
      </c>
      <c r="D6" s="8" t="n">
        <v>-3.577278308003211</v>
      </c>
      <c r="E6" s="8" t="n">
        <v>1.574532486170279</v>
      </c>
      <c r="F6" s="8" t="n">
        <v>3.565547146587256</v>
      </c>
      <c r="G6" s="8" t="n">
        <v>2.584820611693031</v>
      </c>
      <c r="H6" s="8" t="n">
        <v>1.860018925654003</v>
      </c>
      <c r="I6" s="8" t="n">
        <v>1.32483565048993</v>
      </c>
      <c r="J6" s="8" t="n">
        <v>0.9297659795644603</v>
      </c>
      <c r="K6" s="8" t="n">
        <v>0.6385063880105</v>
      </c>
      <c r="L6" s="8" t="n">
        <v>0.4243542831571706</v>
      </c>
      <c r="M6" s="8" t="n">
        <v>0.2481733512710066</v>
      </c>
      <c r="N6" s="8" t="n">
        <v>0.1046202732102356</v>
      </c>
      <c r="O6" s="8" t="n">
        <v>0.0004460186102590561</v>
      </c>
      <c r="P6" s="8" t="n">
        <v>-0.07485043211808746</v>
      </c>
      <c r="Q6" s="8" t="n">
        <v>-0.1287698072533121</v>
      </c>
      <c r="R6" s="8" t="n">
        <v>-0.1665626165904367</v>
      </c>
      <c r="S6" s="8" t="n">
        <v>-0.1982134391439944</v>
      </c>
      <c r="T6" s="8" t="n">
        <v>-0.2233408788762605</v>
      </c>
      <c r="U6" s="8" t="n">
        <v>-0.2417176631580671</v>
      </c>
      <c r="V6" s="8" t="n">
        <v>-0.2555940104729005</v>
      </c>
      <c r="W6" s="8" t="n">
        <v>-0.2657199936485898</v>
      </c>
    </row>
    <row r="7">
      <c r="A7" s="7" t="n"/>
      <c r="B7" s="2" t="inlineStr">
        <is>
          <t>Накопленный денежный поток</t>
        </is>
      </c>
      <c r="C7" s="4" t="inlineStr">
        <is>
          <t>млрд.руб</t>
        </is>
      </c>
      <c r="D7" s="8" t="n">
        <v>-3.577278308003211</v>
      </c>
      <c r="E7" s="8" t="n">
        <v>-2.002745821832932</v>
      </c>
      <c r="F7" s="8" t="n">
        <v>1.562801324754323</v>
      </c>
      <c r="G7" s="8" t="n">
        <v>4.147621936447354</v>
      </c>
      <c r="H7" s="8" t="n">
        <v>6.007640862101358</v>
      </c>
      <c r="I7" s="8" t="n">
        <v>7.332476512591287</v>
      </c>
      <c r="J7" s="8" t="n">
        <v>8.262242492155748</v>
      </c>
      <c r="K7" s="8" t="n">
        <v>8.900748880166248</v>
      </c>
      <c r="L7" s="8" t="n">
        <v>9.325103163323419</v>
      </c>
      <c r="M7" s="8" t="n">
        <v>9.573276514594426</v>
      </c>
      <c r="N7" s="8" t="n">
        <v>9.677896787804661</v>
      </c>
      <c r="O7" s="8" t="n">
        <v>9.678342806414921</v>
      </c>
      <c r="P7" s="8" t="n">
        <v>9.603492374296833</v>
      </c>
      <c r="Q7" s="8" t="n">
        <v>9.474722567043521</v>
      </c>
      <c r="R7" s="8" t="n">
        <v>9.308159950453085</v>
      </c>
      <c r="S7" s="8" t="n">
        <v>9.10994651130909</v>
      </c>
      <c r="T7" s="8" t="n">
        <v>8.886605632432829</v>
      </c>
      <c r="U7" s="8" t="n">
        <v>8.644887969274761</v>
      </c>
      <c r="V7" s="8" t="n">
        <v>8.389293958801861</v>
      </c>
      <c r="W7" s="8" t="n">
        <v>8.123573965153271</v>
      </c>
    </row>
    <row r="8">
      <c r="A8" s="7" t="n"/>
      <c r="B8" s="2" t="inlineStr">
        <is>
          <t>Коэффициент дисконтирования</t>
        </is>
      </c>
      <c r="C8" s="4" t="inlineStr">
        <is>
          <t>доли ед.</t>
        </is>
      </c>
      <c r="D8" s="8" t="n">
        <v>0.9090909090909091</v>
      </c>
      <c r="E8" s="8" t="n">
        <v>0.8264462809917354</v>
      </c>
      <c r="F8" s="8" t="n">
        <v>0.7513148009015775</v>
      </c>
      <c r="G8" s="8" t="n">
        <v>0.6830134553650705</v>
      </c>
      <c r="H8" s="8" t="n">
        <v>0.6209213230591549</v>
      </c>
      <c r="I8" s="8" t="n">
        <v>0.5644739300537772</v>
      </c>
      <c r="J8" s="8" t="n">
        <v>0.5131581182307065</v>
      </c>
      <c r="K8" s="8" t="n">
        <v>0.4665073802097331</v>
      </c>
      <c r="L8" s="8" t="n">
        <v>0.4240976183724846</v>
      </c>
      <c r="M8" s="8" t="n">
        <v>0.3855432894295314</v>
      </c>
      <c r="N8" s="8" t="n">
        <v>0.3504938994813922</v>
      </c>
      <c r="O8" s="8" t="n">
        <v>0.3186308177103565</v>
      </c>
      <c r="P8" s="8" t="n">
        <v>0.2896643797366877</v>
      </c>
      <c r="Q8" s="8" t="n">
        <v>0.2633312543060797</v>
      </c>
      <c r="R8" s="8" t="n">
        <v>0.2393920493691633</v>
      </c>
      <c r="S8" s="8" t="n">
        <v>0.2176291357901485</v>
      </c>
      <c r="T8" s="8" t="n">
        <v>0.197844668900135</v>
      </c>
      <c r="U8" s="8" t="n">
        <v>0.1798587899092136</v>
      </c>
      <c r="V8" s="8" t="n">
        <v>0.1635079908265578</v>
      </c>
      <c r="W8" s="8" t="n">
        <v>0.1486436280241434</v>
      </c>
    </row>
    <row r="9">
      <c r="A9" s="7" t="n"/>
      <c r="B9" s="2" t="inlineStr">
        <is>
          <t>Дисконтированный денежный поток</t>
        </is>
      </c>
      <c r="C9" s="4" t="inlineStr">
        <is>
          <t>млрд.руб</t>
        </is>
      </c>
      <c r="D9" s="8" t="n">
        <v>-3.252071189093828</v>
      </c>
      <c r="E9" s="8" t="n">
        <v>1.301266517496098</v>
      </c>
      <c r="F9" s="8" t="n">
        <v>2.678848344543391</v>
      </c>
      <c r="G9" s="8" t="n">
        <v>1.765467257491313</v>
      </c>
      <c r="H9" s="8" t="n">
        <v>1.154925412232152</v>
      </c>
      <c r="I9" s="8" t="n">
        <v>0.7478351863074033</v>
      </c>
      <c r="J9" s="8" t="n">
        <v>0.4771169604682279</v>
      </c>
      <c r="K9" s="8" t="n">
        <v>0.2978679423179577</v>
      </c>
      <c r="L9" s="8" t="n">
        <v>0.1799676408331189</v>
      </c>
      <c r="M9" s="8" t="n">
        <v>0.09568157019777446</v>
      </c>
      <c r="N9" s="8" t="n">
        <v>0.0366687675222641</v>
      </c>
      <c r="O9" s="8" t="n">
        <v>0.0001421152745008798</v>
      </c>
      <c r="P9" s="8" t="n">
        <v>-0.02168150399250885</v>
      </c>
      <c r="Q9" s="8" t="n">
        <v>-0.03390911486076678</v>
      </c>
      <c r="R9" s="8" t="n">
        <v>-0.03987376613387485</v>
      </c>
      <c r="S9" s="8" t="n">
        <v>-0.0431370194629007</v>
      </c>
      <c r="T9" s="8" t="n">
        <v>-0.04418680223313891</v>
      </c>
      <c r="U9" s="8" t="n">
        <v>-0.04347504639529284</v>
      </c>
      <c r="V9" s="8" t="n">
        <v>-0.04179166311972614</v>
      </c>
      <c r="W9" s="8" t="n">
        <v>-0.03949758389447874</v>
      </c>
    </row>
    <row r="10">
      <c r="A10" s="9" t="n"/>
      <c r="B10" s="2" t="inlineStr">
        <is>
          <t>Накопленный дисконтированный денежный поток</t>
        </is>
      </c>
      <c r="C10" s="4" t="inlineStr">
        <is>
          <t>млрд.руб</t>
        </is>
      </c>
      <c r="D10" s="8" t="n">
        <v>-3.252071189093828</v>
      </c>
      <c r="E10" s="8" t="n">
        <v>-1.95080467159773</v>
      </c>
      <c r="F10" s="8" t="n">
        <v>0.7280436729456613</v>
      </c>
      <c r="G10" s="8" t="n">
        <v>2.493510930436973</v>
      </c>
      <c r="H10" s="8" t="n">
        <v>3.648436342669125</v>
      </c>
      <c r="I10" s="8" t="n">
        <v>4.396271528976528</v>
      </c>
      <c r="J10" s="8" t="n">
        <v>4.873388489444756</v>
      </c>
      <c r="K10" s="8" t="n">
        <v>5.171256431762714</v>
      </c>
      <c r="L10" s="8" t="n">
        <v>5.351224072595834</v>
      </c>
      <c r="M10" s="8" t="n">
        <v>5.446905642793609</v>
      </c>
      <c r="N10" s="8" t="n">
        <v>5.483574410315873</v>
      </c>
      <c r="O10" s="8" t="n">
        <v>5.483716525590374</v>
      </c>
      <c r="P10" s="8" t="n">
        <v>5.462035021597865</v>
      </c>
      <c r="Q10" s="8" t="n">
        <v>5.428125906737098</v>
      </c>
      <c r="R10" s="8" t="n">
        <v>5.388252140603224</v>
      </c>
      <c r="S10" s="8" t="n">
        <v>5.345115121140323</v>
      </c>
      <c r="T10" s="8" t="n">
        <v>5.300928318907184</v>
      </c>
      <c r="U10" s="8" t="n">
        <v>5.25745327251189</v>
      </c>
      <c r="V10" s="8" t="n">
        <v>5.215661609392164</v>
      </c>
      <c r="W10" s="8" t="n">
        <v>5.176164025497686</v>
      </c>
    </row>
    <row r="11"/>
    <row r="13">
      <c r="A13" s="1" t="inlineStr">
        <is>
          <t>Свод</t>
        </is>
      </c>
      <c r="B13" s="2" t="inlineStr">
        <is>
          <t>NPV</t>
        </is>
      </c>
      <c r="C13" s="4" t="inlineStr">
        <is>
          <t>млн.руб</t>
        </is>
      </c>
      <c r="D13" s="8" t="n">
        <v>5176.164025497686</v>
      </c>
    </row>
    <row r="14">
      <c r="A14" s="7" t="n"/>
      <c r="B14" s="2" t="inlineStr">
        <is>
          <t>IRR</t>
        </is>
      </c>
      <c r="C14" s="4" t="inlineStr">
        <is>
          <t>доли ед.</t>
        </is>
      </c>
      <c r="D14" s="8" t="n">
        <v>0.5869136916743922</v>
      </c>
    </row>
    <row r="15">
      <c r="A15" s="7" t="n"/>
      <c r="B15" s="2" t="inlineStr">
        <is>
          <t>(B/C)</t>
        </is>
      </c>
      <c r="C15" s="4" t="n"/>
      <c r="D15" s="8" t="n">
        <v>1.11997450374693</v>
      </c>
    </row>
    <row r="16">
      <c r="A16" s="7" t="n"/>
      <c r="B16" s="2" t="inlineStr">
        <is>
          <t>(B-O)/K</t>
        </is>
      </c>
      <c r="C16" s="4" t="n"/>
      <c r="D16" s="8" t="n">
        <v>2.129189107679535</v>
      </c>
    </row>
    <row r="17">
      <c r="A17" s="7" t="n"/>
      <c r="B17" s="2" t="inlineStr">
        <is>
          <t>Индекс доходности</t>
        </is>
      </c>
      <c r="C17" s="4" t="n"/>
      <c r="D17" s="8" t="n">
        <v>2.000673620979286</v>
      </c>
    </row>
    <row r="18">
      <c r="A18" s="7" t="n"/>
      <c r="B18" s="2" t="inlineStr">
        <is>
          <t>ПРОСТОЙ СРОК ОКУПАЕМОСТИ (ГОД)</t>
        </is>
      </c>
      <c r="C18" s="4" t="inlineStr">
        <is>
          <t>Год</t>
        </is>
      </c>
      <c r="D18" s="8" t="n">
        <v>2.561693826920743</v>
      </c>
    </row>
    <row r="19">
      <c r="A19" s="9" t="n"/>
      <c r="B19" s="2" t="inlineStr">
        <is>
          <t>ДИСКОНТИРОВАННЫЙ СРОК ОКУПАЕМОСТИ (ГОД)</t>
        </is>
      </c>
      <c r="C19" s="4" t="inlineStr">
        <is>
          <t>Год</t>
        </is>
      </c>
      <c r="D19" s="8" t="n">
        <v>2.728225125386948</v>
      </c>
    </row>
    <row r="29">
      <c r="A29" s="4" t="inlineStr">
        <is>
          <t>На основании NPV, значение которого имеет 5176.164, млн.руб, проект следует принять.
На основании индекса рентабельности, значение которого имеет 2.001,  проект следует принять.
Исходя из того, что IRR (0.587, доли ед.) больше нормы дисконта (0.1, доли ед.) проект следует принять.
Дополнительно отметим, что срок окупаемости проекта 2.562, год,  а дисконтированный cрок окупаемости проекта 2.728, год.</t>
        </is>
      </c>
      <c r="B29" s="10" t="n"/>
      <c r="C29" s="10" t="n"/>
      <c r="D29" s="10" t="n"/>
      <c r="E29" s="10" t="n"/>
      <c r="F29" s="10" t="n"/>
      <c r="G29" s="10" t="n"/>
      <c r="H29" s="10" t="n"/>
      <c r="I29" s="10" t="n"/>
      <c r="J29" s="10" t="n"/>
      <c r="K29" s="10" t="n"/>
      <c r="L29" s="10" t="n"/>
      <c r="M29" s="10" t="n"/>
      <c r="N29" s="10" t="n"/>
      <c r="O29" s="10" t="n"/>
      <c r="P29" s="10" t="n"/>
      <c r="Q29" s="10" t="n"/>
      <c r="R29" s="10" t="n"/>
      <c r="S29" s="11" t="n"/>
    </row>
    <row r="30">
      <c r="A30" s="12" t="n"/>
      <c r="S30" s="13" t="n"/>
    </row>
    <row r="31">
      <c r="A31" s="12" t="n"/>
      <c r="S31" s="13" t="n"/>
    </row>
    <row r="32">
      <c r="A32" s="12" t="n"/>
      <c r="S32" s="13" t="n"/>
    </row>
    <row r="33">
      <c r="A33" s="12" t="n"/>
      <c r="S33" s="13" t="n"/>
    </row>
    <row r="34">
      <c r="A34" s="12" t="n"/>
      <c r="S34" s="13" t="n"/>
    </row>
    <row r="35">
      <c r="A35" s="12" t="n"/>
      <c r="S35" s="13" t="n"/>
    </row>
    <row r="36">
      <c r="A36" s="12" t="n"/>
      <c r="S36" s="13" t="n"/>
    </row>
    <row r="37">
      <c r="A37" s="12" t="n"/>
      <c r="S37" s="13" t="n"/>
    </row>
    <row r="38">
      <c r="A38" s="12" t="n"/>
      <c r="S38" s="13" t="n"/>
    </row>
    <row r="39">
      <c r="A39" s="14" t="n"/>
      <c r="B39" s="15" t="n"/>
      <c r="C39" s="15" t="n"/>
      <c r="D39" s="15" t="n"/>
      <c r="E39" s="15" t="n"/>
      <c r="F39" s="15" t="n"/>
      <c r="G39" s="15" t="n"/>
      <c r="H39" s="15" t="n"/>
      <c r="I39" s="15" t="n"/>
      <c r="J39" s="15" t="n"/>
      <c r="K39" s="15" t="n"/>
      <c r="L39" s="15" t="n"/>
      <c r="M39" s="15" t="n"/>
      <c r="N39" s="15" t="n"/>
      <c r="O39" s="15" t="n"/>
      <c r="P39" s="15" t="n"/>
      <c r="Q39" s="15" t="n"/>
      <c r="R39" s="15" t="n"/>
      <c r="S39" s="16" t="n"/>
    </row>
    <row r="41">
      <c r="A41" s="1" t="inlineStr">
        <is>
          <t>NPV</t>
        </is>
      </c>
      <c r="B41" s="2" t="inlineStr">
        <is>
          <t>Год</t>
        </is>
      </c>
      <c r="C41" s="6" t="n"/>
      <c r="D41" s="3" t="n">
        <v>1</v>
      </c>
      <c r="E41" s="3" t="n">
        <v>2</v>
      </c>
      <c r="F41" s="3" t="n">
        <v>3</v>
      </c>
      <c r="G41" s="3" t="n">
        <v>4</v>
      </c>
      <c r="H41" s="3" t="n">
        <v>5</v>
      </c>
      <c r="I41" s="3" t="n">
        <v>6</v>
      </c>
      <c r="J41" s="3" t="n">
        <v>7</v>
      </c>
      <c r="K41" s="3" t="n">
        <v>8</v>
      </c>
      <c r="L41" s="3" t="n">
        <v>9</v>
      </c>
      <c r="M41" s="3" t="n">
        <v>10</v>
      </c>
      <c r="N41" s="3" t="n">
        <v>11</v>
      </c>
      <c r="O41" s="3" t="n">
        <v>12</v>
      </c>
      <c r="P41" s="3" t="n">
        <v>13</v>
      </c>
      <c r="Q41" s="3" t="n">
        <v>14</v>
      </c>
      <c r="R41" s="3" t="n">
        <v>15</v>
      </c>
      <c r="S41" s="3" t="n">
        <v>16</v>
      </c>
      <c r="T41" s="3" t="n">
        <v>17</v>
      </c>
      <c r="U41" s="3" t="n">
        <v>18</v>
      </c>
      <c r="V41" s="3" t="n">
        <v>19</v>
      </c>
      <c r="W41" s="3" t="n">
        <v>20</v>
      </c>
    </row>
    <row r="42">
      <c r="A42" s="7" t="n"/>
      <c r="B42" s="2" t="inlineStr">
        <is>
          <t>Выгоды</t>
        </is>
      </c>
      <c r="C42" s="4" t="inlineStr">
        <is>
          <t>млрд.руб</t>
        </is>
      </c>
      <c r="D42" s="8" t="n">
        <v>1.48530797273941</v>
      </c>
      <c r="E42" s="8" t="n">
        <v>13.3628453600519</v>
      </c>
      <c r="F42" s="8" t="n">
        <v>15.6265236800312</v>
      </c>
      <c r="G42" s="8" t="n">
        <v>11.57579571789197</v>
      </c>
      <c r="H42" s="8" t="n">
        <v>8.575621404796442</v>
      </c>
      <c r="I42" s="8" t="n">
        <v>6.353817438940808</v>
      </c>
      <c r="J42" s="8" t="n">
        <v>4.707170042960218</v>
      </c>
      <c r="K42" s="8" t="n">
        <v>3.486655780120454</v>
      </c>
      <c r="L42" s="8" t="n">
        <v>2.582662370509571</v>
      </c>
      <c r="M42" s="8" t="n">
        <v>1.913904303181627</v>
      </c>
      <c r="N42" s="8" t="n">
        <v>1.417570046951128</v>
      </c>
      <c r="O42" s="8" t="n">
        <v>1.050553649043712</v>
      </c>
      <c r="P42" s="8" t="n">
        <v>0.7783703472398896</v>
      </c>
      <c r="Q42" s="8" t="n">
        <v>0.5763881685257412</v>
      </c>
      <c r="R42" s="8" t="n">
        <v>0.4273647317915217</v>
      </c>
      <c r="S42" s="8" t="n">
        <v>0.3165208532288791</v>
      </c>
      <c r="T42" s="8" t="n">
        <v>0.2340037436322452</v>
      </c>
      <c r="U42" s="8" t="n">
        <v>0.1736554097481399</v>
      </c>
      <c r="V42" s="8" t="n">
        <v>0.1280862596723869</v>
      </c>
      <c r="W42" s="8" t="n">
        <v>0.09483309610359413</v>
      </c>
    </row>
    <row r="43">
      <c r="A43" s="7" t="n"/>
      <c r="B43" s="2" t="inlineStr">
        <is>
          <t>Инвестиции</t>
        </is>
      </c>
      <c r="C43" s="4" t="inlineStr">
        <is>
          <t>млрд.руб</t>
        </is>
      </c>
      <c r="D43" s="8" t="n">
        <v>3.73918776</v>
      </c>
      <c r="E43" s="8" t="n">
        <v>1.43349184</v>
      </c>
      <c r="F43" s="8" t="n">
        <v>0</v>
      </c>
      <c r="G43" s="8" t="n">
        <v>0</v>
      </c>
      <c r="H43" s="8" t="n">
        <v>0</v>
      </c>
      <c r="I43" s="8" t="n">
        <v>0</v>
      </c>
      <c r="J43" s="8" t="n">
        <v>0</v>
      </c>
      <c r="K43" s="8" t="n">
        <v>0</v>
      </c>
      <c r="L43" s="8" t="n">
        <v>0</v>
      </c>
      <c r="M43" s="8" t="n">
        <v>0</v>
      </c>
      <c r="N43" s="8" t="n">
        <v>0</v>
      </c>
      <c r="O43" s="8" t="n">
        <v>0</v>
      </c>
      <c r="P43" s="8" t="n">
        <v>0</v>
      </c>
      <c r="Q43" s="8" t="n">
        <v>0</v>
      </c>
      <c r="R43" s="8" t="n">
        <v>0</v>
      </c>
      <c r="S43" s="8" t="n">
        <v>0</v>
      </c>
      <c r="T43" s="8" t="n">
        <v>0</v>
      </c>
      <c r="U43" s="8" t="n">
        <v>0</v>
      </c>
      <c r="V43" s="8" t="n">
        <v>0</v>
      </c>
      <c r="W43" s="8" t="n">
        <v>0</v>
      </c>
    </row>
    <row r="44">
      <c r="A44" s="7" t="n"/>
      <c r="B44" s="2" t="inlineStr">
        <is>
          <t>Затраты</t>
        </is>
      </c>
      <c r="C44" s="4" t="inlineStr">
        <is>
          <t>млрд.руб</t>
        </is>
      </c>
      <c r="D44" s="8" t="n">
        <v>0.221083449312</v>
      </c>
      <c r="E44" s="8" t="n">
        <v>0.38222122752</v>
      </c>
      <c r="F44" s="8" t="n">
        <v>0.3975424279200001</v>
      </c>
      <c r="G44" s="8" t="n">
        <v>0.3701259817200001</v>
      </c>
      <c r="H44" s="8" t="n">
        <v>0.3498199729200001</v>
      </c>
      <c r="I44" s="8" t="n">
        <v>0.33478218972</v>
      </c>
      <c r="J44" s="8" t="n">
        <v>0.32363722512</v>
      </c>
      <c r="K44" s="8" t="n">
        <v>0.31537644732</v>
      </c>
      <c r="L44" s="8" t="n">
        <v>0.3092579701200001</v>
      </c>
      <c r="M44" s="8" t="n">
        <v>0.30473163072</v>
      </c>
      <c r="N44" s="8" t="n">
        <v>0.30137230332</v>
      </c>
      <c r="O44" s="8" t="n">
        <v>0.2988882349200001</v>
      </c>
      <c r="P44" s="8" t="n">
        <v>0.2970460231200001</v>
      </c>
      <c r="Q44" s="8" t="n">
        <v>0.2956789519200001</v>
      </c>
      <c r="R44" s="8" t="n">
        <v>0.29467032012</v>
      </c>
      <c r="S44" s="8" t="n">
        <v>0.29392009812</v>
      </c>
      <c r="T44" s="8" t="n">
        <v>0.29336159952</v>
      </c>
      <c r="U44" s="8" t="n">
        <v>0.2929531453200001</v>
      </c>
      <c r="V44" s="8" t="n">
        <v>0.29264472072</v>
      </c>
      <c r="W44" s="8" t="n">
        <v>0.29241965412</v>
      </c>
    </row>
    <row r="45">
      <c r="A45" s="7" t="n"/>
      <c r="B45" s="2" t="inlineStr">
        <is>
          <t>Налоги</t>
        </is>
      </c>
      <c r="C45" s="4" t="inlineStr">
        <is>
          <t>млрд.руб</t>
        </is>
      </c>
      <c r="D45" s="8" t="n">
        <v>1.102315071430621</v>
      </c>
      <c r="E45" s="8" t="n">
        <v>9.972599806361623</v>
      </c>
      <c r="F45" s="8" t="n">
        <v>11.66343410552395</v>
      </c>
      <c r="G45" s="8" t="n">
        <v>8.620849124478935</v>
      </c>
      <c r="H45" s="8" t="n">
        <v>6.365782506222438</v>
      </c>
      <c r="I45" s="8" t="n">
        <v>4.694199598730878</v>
      </c>
      <c r="J45" s="8" t="n">
        <v>3.453766838275758</v>
      </c>
      <c r="K45" s="8" t="n">
        <v>2.532772944789954</v>
      </c>
      <c r="L45" s="8" t="n">
        <v>1.849050117232401</v>
      </c>
      <c r="M45" s="8" t="n">
        <v>1.360999321190621</v>
      </c>
      <c r="N45" s="8" t="n">
        <v>1.011577470420892</v>
      </c>
      <c r="O45" s="8" t="n">
        <v>0.7512193955134525</v>
      </c>
      <c r="P45" s="8" t="n">
        <v>0.5561747562379771</v>
      </c>
      <c r="Q45" s="8" t="n">
        <v>0.409479023859053</v>
      </c>
      <c r="R45" s="8" t="n">
        <v>0.2992570282619584</v>
      </c>
      <c r="S45" s="8" t="n">
        <v>0.2208141942528735</v>
      </c>
      <c r="T45" s="8" t="n">
        <v>0.1639830229885057</v>
      </c>
      <c r="U45" s="8" t="n">
        <v>0.1224199275862069</v>
      </c>
      <c r="V45" s="8" t="n">
        <v>0.09103554942528735</v>
      </c>
      <c r="W45" s="8" t="n">
        <v>0.06813343563218389</v>
      </c>
    </row>
    <row r="46">
      <c r="A46" s="7" t="n"/>
      <c r="B46" s="2" t="inlineStr">
        <is>
          <t>Денежный поток</t>
        </is>
      </c>
      <c r="C46" s="4" t="inlineStr">
        <is>
          <t>млрд.руб</t>
        </is>
      </c>
      <c r="D46" s="8" t="n">
        <v>-4.477278308003211</v>
      </c>
      <c r="E46" s="8" t="n">
        <v>0.7745324861702786</v>
      </c>
      <c r="F46" s="8" t="n">
        <v>2.865547146587256</v>
      </c>
      <c r="G46" s="8" t="n">
        <v>1.984820611693031</v>
      </c>
      <c r="H46" s="8" t="n">
        <v>-0.1040810743459969</v>
      </c>
      <c r="I46" s="8" t="n">
        <v>-0.3495061839210887</v>
      </c>
      <c r="J46" s="8" t="n">
        <v>-0.435841872698679</v>
      </c>
      <c r="K46" s="8" t="n">
        <v>-0.3974940838899722</v>
      </c>
      <c r="L46" s="8" t="n">
        <v>-0.2590780703443676</v>
      </c>
      <c r="M46" s="8" t="n">
        <v>-0.0574340719917041</v>
      </c>
      <c r="N46" s="8" t="n">
        <v>0.1046202732102356</v>
      </c>
      <c r="O46" s="8" t="n">
        <v>0.0004460186102590561</v>
      </c>
      <c r="P46" s="8" t="n">
        <v>-0.07485043211808746</v>
      </c>
      <c r="Q46" s="8" t="n">
        <v>-0.1287698072533121</v>
      </c>
      <c r="R46" s="8" t="n">
        <v>-0.1665626165904367</v>
      </c>
      <c r="S46" s="8" t="n">
        <v>-0.1982134391439944</v>
      </c>
      <c r="T46" s="8" t="n">
        <v>-0.2233408788762605</v>
      </c>
      <c r="U46" s="8" t="n">
        <v>-0.2417176631580671</v>
      </c>
      <c r="V46" s="8" t="n">
        <v>-0.2555940104729005</v>
      </c>
      <c r="W46" s="8" t="n">
        <v>-0.2657199936485898</v>
      </c>
    </row>
    <row r="47">
      <c r="A47" s="7" t="n"/>
      <c r="B47" s="2" t="inlineStr">
        <is>
          <t>Накопленный денежный поток</t>
        </is>
      </c>
      <c r="C47" s="4" t="inlineStr">
        <is>
          <t>млрд.руб</t>
        </is>
      </c>
      <c r="D47" s="8" t="n">
        <v>-4.477278308003211</v>
      </c>
      <c r="E47" s="8" t="n">
        <v>-3.702745821832933</v>
      </c>
      <c r="F47" s="8" t="n">
        <v>-0.837198675245677</v>
      </c>
      <c r="G47" s="8" t="n">
        <v>1.147621936447354</v>
      </c>
      <c r="H47" s="8" t="n">
        <v>1.043540862101358</v>
      </c>
      <c r="I47" s="8" t="n">
        <v>0.6940346781802688</v>
      </c>
      <c r="J47" s="8" t="n">
        <v>0.2581928054815898</v>
      </c>
      <c r="K47" s="8" t="n">
        <v>-0.1393012784083824</v>
      </c>
      <c r="L47" s="8" t="n">
        <v>-0.3983793487527501</v>
      </c>
      <c r="M47" s="8" t="n">
        <v>-0.4558134207444541</v>
      </c>
      <c r="N47" s="8" t="n">
        <v>-0.3511931475342185</v>
      </c>
      <c r="O47" s="8" t="n">
        <v>-0.3507471289239595</v>
      </c>
      <c r="P47" s="8" t="n">
        <v>-0.425597561042047</v>
      </c>
      <c r="Q47" s="8" t="n">
        <v>-0.554367368295359</v>
      </c>
      <c r="R47" s="8" t="n">
        <v>-0.7209299848857957</v>
      </c>
      <c r="S47" s="8" t="n">
        <v>-0.9191434240297902</v>
      </c>
      <c r="T47" s="8" t="n">
        <v>-1.142484302906051</v>
      </c>
      <c r="U47" s="8" t="n">
        <v>-1.384201966064118</v>
      </c>
      <c r="V47" s="8" t="n">
        <v>-1.639795976537018</v>
      </c>
      <c r="W47" s="8" t="n">
        <v>-1.905515970185608</v>
      </c>
    </row>
    <row r="48">
      <c r="A48" s="7" t="n"/>
      <c r="B48" s="2" t="inlineStr">
        <is>
          <t>Коэффициент дисконтирования</t>
        </is>
      </c>
      <c r="C48" s="4" t="inlineStr">
        <is>
          <t>доли ед.</t>
        </is>
      </c>
      <c r="D48" s="8" t="n">
        <v>0.9090909090909091</v>
      </c>
      <c r="E48" s="8" t="n">
        <v>0.8264462809917354</v>
      </c>
      <c r="F48" s="8" t="n">
        <v>0.7513148009015775</v>
      </c>
      <c r="G48" s="8" t="n">
        <v>0.6830134553650705</v>
      </c>
      <c r="H48" s="8" t="n">
        <v>0.6209213230591549</v>
      </c>
      <c r="I48" s="8" t="n">
        <v>0.5644739300537772</v>
      </c>
      <c r="J48" s="8" t="n">
        <v>0.5131581182307065</v>
      </c>
      <c r="K48" s="8" t="n">
        <v>0.4665073802097331</v>
      </c>
      <c r="L48" s="8" t="n">
        <v>0.4240976183724846</v>
      </c>
      <c r="M48" s="8" t="n">
        <v>0.3855432894295314</v>
      </c>
      <c r="N48" s="8" t="n">
        <v>0.3504938994813922</v>
      </c>
      <c r="O48" s="8" t="n">
        <v>0.3186308177103565</v>
      </c>
      <c r="P48" s="8" t="n">
        <v>0.2896643797366877</v>
      </c>
      <c r="Q48" s="8" t="n">
        <v>0.2633312543060797</v>
      </c>
      <c r="R48" s="8" t="n">
        <v>0.2393920493691633</v>
      </c>
      <c r="S48" s="8" t="n">
        <v>0.2176291357901485</v>
      </c>
      <c r="T48" s="8" t="n">
        <v>0.197844668900135</v>
      </c>
      <c r="U48" s="8" t="n">
        <v>0.1798587899092136</v>
      </c>
      <c r="V48" s="8" t="n">
        <v>0.1635079908265578</v>
      </c>
      <c r="W48" s="8" t="n">
        <v>0.1486436280241434</v>
      </c>
    </row>
    <row r="49">
      <c r="A49" s="7" t="n"/>
      <c r="B49" s="2" t="inlineStr">
        <is>
          <t>Дисконтированный денежный поток</t>
        </is>
      </c>
      <c r="C49" s="4" t="inlineStr">
        <is>
          <t>млрд.руб</t>
        </is>
      </c>
      <c r="D49" s="8" t="n">
        <v>-4.070253007275646</v>
      </c>
      <c r="E49" s="8" t="n">
        <v>0.6401094927027094</v>
      </c>
      <c r="F49" s="8" t="n">
        <v>2.152927983912288</v>
      </c>
      <c r="G49" s="8" t="n">
        <v>1.35565918427227</v>
      </c>
      <c r="H49" s="8" t="n">
        <v>-0.06462615838833465</v>
      </c>
      <c r="I49" s="8" t="n">
        <v>-0.1972871292160352</v>
      </c>
      <c r="J49" s="8" t="n">
        <v>-0.2236557952402012</v>
      </c>
      <c r="K49" s="8" t="n">
        <v>-0.1854339237243788</v>
      </c>
      <c r="L49" s="8" t="n">
        <v>-0.1098743926055853</v>
      </c>
      <c r="M49" s="8" t="n">
        <v>-0.02214332104101412</v>
      </c>
      <c r="N49" s="8" t="n">
        <v>0.0366687675222641</v>
      </c>
      <c r="O49" s="8" t="n">
        <v>0.0001421152745008798</v>
      </c>
      <c r="P49" s="8" t="n">
        <v>-0.02168150399250885</v>
      </c>
      <c r="Q49" s="8" t="n">
        <v>-0.03390911486076678</v>
      </c>
      <c r="R49" s="8" t="n">
        <v>-0.03987376613387485</v>
      </c>
      <c r="S49" s="8" t="n">
        <v>-0.0431370194629007</v>
      </c>
      <c r="T49" s="8" t="n">
        <v>-0.04418680223313891</v>
      </c>
      <c r="U49" s="8" t="n">
        <v>-0.04347504639529284</v>
      </c>
      <c r="V49" s="8" t="n">
        <v>-0.04179166311972614</v>
      </c>
      <c r="W49" s="8" t="n">
        <v>-0.03949758389447874</v>
      </c>
    </row>
    <row r="50">
      <c r="A50" s="7" t="n"/>
      <c r="B50" s="2" t="inlineStr">
        <is>
          <t>Накопленный дисконтированный денежный поток</t>
        </is>
      </c>
      <c r="C50" s="4" t="inlineStr">
        <is>
          <t>млрд.руб</t>
        </is>
      </c>
      <c r="D50" s="8" t="n">
        <v>-4.070253007275646</v>
      </c>
      <c r="E50" s="8" t="n">
        <v>-3.430143514572937</v>
      </c>
      <c r="F50" s="8" t="n">
        <v>-1.277215530660649</v>
      </c>
      <c r="G50" s="8" t="n">
        <v>0.07844365361162091</v>
      </c>
      <c r="H50" s="8" t="n">
        <v>0.01381749522328626</v>
      </c>
      <c r="I50" s="8" t="n">
        <v>-0.183469633992749</v>
      </c>
      <c r="J50" s="8" t="n">
        <v>-0.4071254292329501</v>
      </c>
      <c r="K50" s="8" t="n">
        <v>-0.5925593529573289</v>
      </c>
      <c r="L50" s="8" t="n">
        <v>-0.7024337455629143</v>
      </c>
      <c r="M50" s="8" t="n">
        <v>-0.7245770666039283</v>
      </c>
      <c r="N50" s="8" t="n">
        <v>-0.6879082990816642</v>
      </c>
      <c r="O50" s="8" t="n">
        <v>-0.6877661838071634</v>
      </c>
      <c r="P50" s="8" t="n">
        <v>-0.7094476877996723</v>
      </c>
      <c r="Q50" s="8" t="n">
        <v>-0.743356802660439</v>
      </c>
      <c r="R50" s="8" t="n">
        <v>-0.7832305687943139</v>
      </c>
      <c r="S50" s="8" t="n">
        <v>-0.8263675882572147</v>
      </c>
      <c r="T50" s="8" t="n">
        <v>-0.8705543904903535</v>
      </c>
      <c r="U50" s="8" t="n">
        <v>-0.9140294368856464</v>
      </c>
      <c r="V50" s="8" t="n">
        <v>-0.9558211000053727</v>
      </c>
      <c r="W50" s="8" t="n">
        <v>-0.9953186838998513</v>
      </c>
    </row>
    <row r="51">
      <c r="A51" s="9" t="n"/>
      <c r="B51" s="2" t="inlineStr">
        <is>
          <t>Платежи по процентам</t>
        </is>
      </c>
      <c r="C51" s="4" t="inlineStr">
        <is>
          <t>млрд.руб</t>
        </is>
      </c>
      <c r="D51" s="8" t="n">
        <v>0.9</v>
      </c>
      <c r="E51" s="8" t="n">
        <v>0.8</v>
      </c>
      <c r="F51" s="8" t="n">
        <v>0.7</v>
      </c>
      <c r="G51" s="8" t="n">
        <v>0.6</v>
      </c>
      <c r="H51" s="8" t="n">
        <v>1.9641</v>
      </c>
      <c r="I51" s="8" t="n">
        <v>1.674341834411019</v>
      </c>
      <c r="J51" s="8" t="n">
        <v>1.365607852263139</v>
      </c>
      <c r="K51" s="8" t="n">
        <v>1.036000471900472</v>
      </c>
      <c r="L51" s="8" t="n">
        <v>0.6834323535015382</v>
      </c>
      <c r="M51" s="8" t="n">
        <v>0.3056074232627107</v>
      </c>
      <c r="N51" s="8" t="n">
        <v>0</v>
      </c>
      <c r="O51" s="8" t="n">
        <v>0</v>
      </c>
      <c r="P51" s="8" t="n">
        <v>0</v>
      </c>
      <c r="Q51" s="8" t="n">
        <v>0</v>
      </c>
      <c r="R51" s="8" t="n">
        <v>0</v>
      </c>
      <c r="S51" s="8" t="n">
        <v>0</v>
      </c>
      <c r="T51" s="8" t="n">
        <v>0</v>
      </c>
      <c r="U51" s="8" t="n">
        <v>0</v>
      </c>
      <c r="V51" s="8" t="n">
        <v>0</v>
      </c>
      <c r="W51" s="8" t="n">
        <v>0</v>
      </c>
    </row>
    <row r="54">
      <c r="A54" s="1" t="inlineStr">
        <is>
          <t>Свод</t>
        </is>
      </c>
      <c r="B54" s="2" t="inlineStr">
        <is>
          <t>NPV</t>
        </is>
      </c>
      <c r="C54" s="4" t="inlineStr">
        <is>
          <t>млн.руб</t>
        </is>
      </c>
      <c r="D54" s="8" t="n">
        <v>-995.3186838998513</v>
      </c>
    </row>
    <row r="55">
      <c r="A55" s="7" t="n"/>
      <c r="B55" s="2" t="inlineStr">
        <is>
          <t>IRR</t>
        </is>
      </c>
      <c r="C55" s="4" t="inlineStr">
        <is>
          <t>доли ед.</t>
        </is>
      </c>
      <c r="D55" s="8" t="n">
        <v>-1.837472657179468</v>
      </c>
    </row>
    <row r="56">
      <c r="A56" s="7" t="n"/>
      <c r="B56" s="2" t="inlineStr">
        <is>
          <t>(B/C)</t>
        </is>
      </c>
      <c r="C56" s="4" t="n"/>
      <c r="D56" s="8" t="n">
        <v>1.11997450374693</v>
      </c>
    </row>
    <row r="57">
      <c r="A57" s="7" t="n"/>
      <c r="B57" s="2" t="inlineStr">
        <is>
          <t>(B-O)/K</t>
        </is>
      </c>
      <c r="C57" s="4" t="n"/>
      <c r="D57" s="8" t="n">
        <v>2.129189107679535</v>
      </c>
    </row>
    <row r="58">
      <c r="A58" s="7" t="n"/>
      <c r="B58" s="2" t="inlineStr">
        <is>
          <t>Индекс доходности</t>
        </is>
      </c>
      <c r="C58" s="4" t="n"/>
      <c r="D58" s="8" t="n">
        <v>2.000673620979286</v>
      </c>
    </row>
    <row r="59">
      <c r="A59" s="7" t="n"/>
      <c r="B59" s="2" t="inlineStr">
        <is>
          <t>ПРОСТОЙ СРОК ОКУПАЕМОСТИ (ГОД)</t>
        </is>
      </c>
      <c r="C59" s="4" t="inlineStr">
        <is>
          <t>Год</t>
        </is>
      </c>
      <c r="D59" s="8" t="n">
        <v>3.42180067574548</v>
      </c>
    </row>
    <row r="60">
      <c r="A60" s="9" t="n"/>
      <c r="B60" s="2" t="inlineStr">
        <is>
          <t>ДИСКОНТИРОВАННЫЙ СРОК ОКУПАЕМОСТИ (ГОД)</t>
        </is>
      </c>
      <c r="C60" s="4" t="inlineStr">
        <is>
          <t>Год</t>
        </is>
      </c>
      <c r="D60" s="8" t="n">
        <v>3.942136154483599</v>
      </c>
    </row>
    <row r="70">
      <c r="A70" s="4" t="inlineStr">
        <is>
          <t>На основании NPV, значение которого имеет -995.319, млн.руб, проект принимать не следует.
На основании индекса рентабельности, значение которого имеет 0.808,  проект следует отвергнуть.
Исходя из того, что IRR (-1.837, доли ед.) меньше нормы дисконта (0.1, доли ед.) проект следует отвергнуть.
Дополнительно отметим, что срок окупаемости проекта 3.422, год,  а дисконтированный cрок окупаемости проекта 3.942, год.</t>
        </is>
      </c>
      <c r="B70" s="10" t="n"/>
      <c r="C70" s="10" t="n"/>
      <c r="D70" s="10" t="n"/>
      <c r="E70" s="10" t="n"/>
      <c r="F70" s="10" t="n"/>
      <c r="G70" s="10" t="n"/>
      <c r="H70" s="10" t="n"/>
      <c r="I70" s="10" t="n"/>
      <c r="J70" s="10" t="n"/>
      <c r="K70" s="10" t="n"/>
      <c r="L70" s="10" t="n"/>
      <c r="M70" s="10" t="n"/>
      <c r="N70" s="10" t="n"/>
      <c r="O70" s="10" t="n"/>
      <c r="P70" s="10" t="n"/>
      <c r="Q70" s="10" t="n"/>
      <c r="R70" s="10" t="n"/>
      <c r="S70" s="11" t="n"/>
    </row>
    <row r="71">
      <c r="A71" s="12" t="n"/>
      <c r="S71" s="13" t="n"/>
    </row>
    <row r="72">
      <c r="A72" s="12" t="n"/>
      <c r="S72" s="13" t="n"/>
    </row>
    <row r="73">
      <c r="A73" s="12" t="n"/>
      <c r="S73" s="13" t="n"/>
    </row>
    <row r="74">
      <c r="A74" s="12" t="n"/>
      <c r="S74" s="13" t="n"/>
    </row>
    <row r="75">
      <c r="A75" s="12" t="n"/>
      <c r="S75" s="13" t="n"/>
    </row>
    <row r="76">
      <c r="A76" s="12" t="n"/>
      <c r="S76" s="13" t="n"/>
    </row>
    <row r="77">
      <c r="A77" s="12" t="n"/>
      <c r="S77" s="13" t="n"/>
    </row>
    <row r="78">
      <c r="A78" s="12" t="n"/>
      <c r="S78" s="13" t="n"/>
    </row>
    <row r="79">
      <c r="A79" s="12" t="n"/>
      <c r="S79" s="13" t="n"/>
    </row>
    <row r="80">
      <c r="A80" s="14" t="n"/>
      <c r="B80" s="15" t="n"/>
      <c r="C80" s="15" t="n"/>
      <c r="D80" s="15" t="n"/>
      <c r="E80" s="15" t="n"/>
      <c r="F80" s="15" t="n"/>
      <c r="G80" s="15" t="n"/>
      <c r="H80" s="15" t="n"/>
      <c r="I80" s="15" t="n"/>
      <c r="J80" s="15" t="n"/>
      <c r="K80" s="15" t="n"/>
      <c r="L80" s="15" t="n"/>
      <c r="M80" s="15" t="n"/>
      <c r="N80" s="15" t="n"/>
      <c r="O80" s="15" t="n"/>
      <c r="P80" s="15" t="n"/>
      <c r="Q80" s="15" t="n"/>
      <c r="R80" s="15" t="n"/>
      <c r="S80" s="16" t="n"/>
    </row>
  </sheetData>
  <mergeCells count="8">
    <mergeCell ref="A1:A10"/>
    <mergeCell ref="B1:C1"/>
    <mergeCell ref="A13:A19"/>
    <mergeCell ref="A29:S39"/>
    <mergeCell ref="A41:A51"/>
    <mergeCell ref="B41:C41"/>
    <mergeCell ref="A54:A60"/>
    <mergeCell ref="A70:S80"/>
  </mergeCells>
  <pageMargins left="0.7" right="0.7" top="0.75" bottom="0.75" header="0.3" footer="0.3"/>
  <drawing xmlns:r="http://schemas.openxmlformats.org/officeDocument/2006/relationships" r:id="rId1"/>
</worksheet>
</file>

<file path=xl/worksheets/sheet7.xml><?xml version="1.0" encoding="utf-8"?>
<worksheet xmlns="http://schemas.openxmlformats.org/spreadsheetml/2006/main">
  <sheetPr>
    <outlinePr summaryBelow="1" summaryRight="1"/>
    <pageSetUpPr/>
  </sheetPr>
  <dimension ref="A1:I81"/>
  <sheetViews>
    <sheetView workbookViewId="0">
      <selection activeCell="A1" sqref="A1"/>
    </sheetView>
  </sheetViews>
  <sheetFormatPr baseColWidth="8" defaultRowHeight="15"/>
  <cols>
    <col width="45.7109375" customWidth="1" min="1" max="1"/>
    <col width="10.7109375" customWidth="1" min="2" max="2"/>
  </cols>
  <sheetData>
    <row r="1">
      <c r="C1" s="8" t="n">
        <v>0.7</v>
      </c>
      <c r="D1" s="8" t="n">
        <v>0.8</v>
      </c>
      <c r="E1" s="8" t="n">
        <v>0.9</v>
      </c>
      <c r="F1" s="8" t="n">
        <v>1</v>
      </c>
      <c r="G1" s="8" t="n">
        <v>1.1</v>
      </c>
      <c r="H1" s="8" t="n">
        <v>1.2</v>
      </c>
      <c r="I1" s="8" t="n">
        <v>1.3</v>
      </c>
    </row>
    <row r="2">
      <c r="A2" s="2" t="inlineStr">
        <is>
          <t>CAPEX</t>
        </is>
      </c>
      <c r="B2" s="4" t="inlineStr">
        <is>
          <t>млн.руб</t>
        </is>
      </c>
      <c r="C2" s="8" t="n">
        <v>7079.958512068471</v>
      </c>
      <c r="D2" s="8" t="n">
        <v>6453.140233396359</v>
      </c>
      <c r="E2" s="8" t="n">
        <v>5816.862023611757</v>
      </c>
      <c r="F2" s="8" t="n">
        <v>5176.164025497686</v>
      </c>
      <c r="G2" s="8" t="n">
        <v>4535.466027383575</v>
      </c>
      <c r="H2" s="8" t="n">
        <v>3892.486145972217</v>
      </c>
      <c r="I2" s="8" t="n">
        <v>3246.432260263384</v>
      </c>
    </row>
    <row r="3">
      <c r="A3" s="2" t="inlineStr">
        <is>
          <t>CAPEX: 1. БУРЕНИЕ ДОБЫВАЮЩИХ СКВАЖИН</t>
        </is>
      </c>
      <c r="B3" s="4" t="inlineStr">
        <is>
          <t>млн.руб</t>
        </is>
      </c>
      <c r="C3" s="8" t="n">
        <v>6172.370845090867</v>
      </c>
      <c r="D3" s="8" t="n">
        <v>5840.35342357522</v>
      </c>
      <c r="E3" s="8" t="n">
        <v>5508.258724536387</v>
      </c>
      <c r="F3" s="8" t="n">
        <v>5176.164025497686</v>
      </c>
      <c r="G3" s="8" t="n">
        <v>4844.069326458943</v>
      </c>
      <c r="H3" s="8" t="n">
        <v>4511.97462742011</v>
      </c>
      <c r="I3" s="8" t="n">
        <v>4179.879928381405</v>
      </c>
    </row>
    <row r="4">
      <c r="A4" s="2" t="inlineStr">
        <is>
          <t>CAPEX: 2. БУРЕНИЕ НАГНЕТАТЕЛЬНЫХ СКВАЖИН</t>
        </is>
      </c>
      <c r="B4" s="4" t="inlineStr">
        <is>
          <t>млн.руб</t>
        </is>
      </c>
      <c r="C4" s="8" t="n">
        <v>5520.390361616677</v>
      </c>
      <c r="D4" s="8" t="n">
        <v>5405.648249576516</v>
      </c>
      <c r="E4" s="8" t="n">
        <v>5290.90613753738</v>
      </c>
      <c r="F4" s="8" t="n">
        <v>5176.164025497686</v>
      </c>
      <c r="G4" s="8" t="n">
        <v>5061.421913457522</v>
      </c>
      <c r="H4" s="8" t="n">
        <v>4946.679801418387</v>
      </c>
      <c r="I4" s="8" t="n">
        <v>4831.937689378692</v>
      </c>
    </row>
    <row r="5">
      <c r="A5" s="2" t="inlineStr">
        <is>
          <t>CAPEX: 3. МЕХАНИЗАЦИЯ СКВАЖИН</t>
        </is>
      </c>
      <c r="B5" s="4" t="inlineStr">
        <is>
          <t>млн.руб</t>
        </is>
      </c>
      <c r="C5" s="8" t="n">
        <v>5200.244294504691</v>
      </c>
      <c r="D5" s="8" t="n">
        <v>5192.21753816902</v>
      </c>
      <c r="E5" s="8" t="n">
        <v>5184.190781833355</v>
      </c>
      <c r="F5" s="8" t="n">
        <v>5176.164025497686</v>
      </c>
      <c r="G5" s="8" t="n">
        <v>5168.137269162018</v>
      </c>
      <c r="H5" s="8" t="n">
        <v>5160.110512826353</v>
      </c>
      <c r="I5" s="8" t="n">
        <v>5152.083756490683</v>
      </c>
    </row>
    <row r="6">
      <c r="A6" s="2" t="inlineStr">
        <is>
          <t>CAPEX: 4. СБОР И ТРАНСПОРТ НЕФТИ</t>
        </is>
      </c>
      <c r="B6" s="4" t="inlineStr">
        <is>
          <t>млн.руб</t>
        </is>
      </c>
      <c r="C6" s="8" t="n">
        <v>5306.567703130706</v>
      </c>
      <c r="D6" s="8" t="n">
        <v>5263.099810586308</v>
      </c>
      <c r="E6" s="8" t="n">
        <v>5219.631918042041</v>
      </c>
      <c r="F6" s="8" t="n">
        <v>5176.164025497686</v>
      </c>
      <c r="G6" s="8" t="n">
        <v>5132.696132953288</v>
      </c>
      <c r="H6" s="8" t="n">
        <v>5089.228240409019</v>
      </c>
      <c r="I6" s="8" t="n">
        <v>5045.760347864666</v>
      </c>
    </row>
    <row r="7">
      <c r="A7" s="2" t="inlineStr">
        <is>
          <t>CAPEX: 5. ДНС с УПСВ</t>
        </is>
      </c>
      <c r="B7" s="4" t="inlineStr">
        <is>
          <t>млн.руб</t>
        </is>
      </c>
      <c r="C7" s="8" t="n">
        <v>5258.165587243311</v>
      </c>
      <c r="D7" s="8" t="n">
        <v>5230.831733327604</v>
      </c>
      <c r="E7" s="8" t="n">
        <v>5203.497879412926</v>
      </c>
      <c r="F7" s="8" t="n">
        <v>5176.164025497686</v>
      </c>
      <c r="G7" s="8" t="n">
        <v>5148.830171581973</v>
      </c>
      <c r="H7" s="8" t="n">
        <v>5121.496317667296</v>
      </c>
      <c r="I7" s="8" t="n">
        <v>5094.162463752062</v>
      </c>
    </row>
    <row r="8">
      <c r="A8" s="2" t="inlineStr">
        <is>
          <t>CAPEX: 6. ЭЛЕКТРОСНАБЖЕНИЕ И СВЯЗЬ</t>
        </is>
      </c>
      <c r="B8" s="4" t="inlineStr">
        <is>
          <t>млн.руб</t>
        </is>
      </c>
      <c r="C8" s="8" t="n">
        <v>5289.615225038413</v>
      </c>
      <c r="D8" s="8" t="n">
        <v>5251.798158524838</v>
      </c>
      <c r="E8" s="8" t="n">
        <v>5213.981092011262</v>
      </c>
      <c r="F8" s="8" t="n">
        <v>5176.164025497686</v>
      </c>
      <c r="G8" s="8" t="n">
        <v>5138.346958984108</v>
      </c>
      <c r="H8" s="8" t="n">
        <v>5100.529892470533</v>
      </c>
      <c r="I8" s="8" t="n">
        <v>5062.712825956958</v>
      </c>
    </row>
    <row r="9">
      <c r="A9" s="2" t="inlineStr">
        <is>
          <t>CAPEX: 7. ПРОМВОДОСНАБЖЕНИЕ</t>
        </is>
      </c>
      <c r="B9" s="4" t="inlineStr">
        <is>
          <t>млн.руб</t>
        </is>
      </c>
      <c r="C9" s="8" t="n">
        <v>5199.63668747163</v>
      </c>
      <c r="D9" s="8" t="n">
        <v>5191.812466813649</v>
      </c>
      <c r="E9" s="8" t="n">
        <v>5183.98824615567</v>
      </c>
      <c r="F9" s="8" t="n">
        <v>5176.164025497686</v>
      </c>
      <c r="G9" s="8" t="n">
        <v>5168.339804839708</v>
      </c>
      <c r="H9" s="8" t="n">
        <v>5160.515584181723</v>
      </c>
      <c r="I9" s="8" t="n">
        <v>5152.69136352374</v>
      </c>
    </row>
    <row r="10">
      <c r="A10" s="2" t="inlineStr">
        <is>
          <t>CAPEX: 8. ПРОМЫСЛОВЫЕ ДОРОГИ</t>
        </is>
      </c>
      <c r="B10" s="4" t="inlineStr">
        <is>
          <t>млн.руб</t>
        </is>
      </c>
      <c r="C10" s="8" t="n">
        <v>5289.354417683147</v>
      </c>
      <c r="D10" s="8" t="n">
        <v>5251.624286954603</v>
      </c>
      <c r="E10" s="8" t="n">
        <v>5213.894156226189</v>
      </c>
      <c r="F10" s="8" t="n">
        <v>5176.164025497686</v>
      </c>
      <c r="G10" s="8" t="n">
        <v>5138.433894769139</v>
      </c>
      <c r="H10" s="8" t="n">
        <v>5100.703764040727</v>
      </c>
      <c r="I10" s="8" t="n">
        <v>5062.973633312222</v>
      </c>
    </row>
    <row r="11">
      <c r="A11" s="2" t="inlineStr">
        <is>
          <t>CAPEX: 9.ППД</t>
        </is>
      </c>
      <c r="B11" s="4" t="inlineStr">
        <is>
          <t>млн.руб</t>
        </is>
      </c>
      <c r="C11" s="8" t="n">
        <v>5271.14782451888</v>
      </c>
      <c r="D11" s="8" t="n">
        <v>5239.486558178481</v>
      </c>
      <c r="E11" s="8" t="n">
        <v>5207.825291838081</v>
      </c>
      <c r="F11" s="8" t="n">
        <v>5176.164025497686</v>
      </c>
      <c r="G11" s="8" t="n">
        <v>5144.502759157288</v>
      </c>
      <c r="H11" s="8" t="n">
        <v>5112.841492816885</v>
      </c>
      <c r="I11" s="8" t="n">
        <v>5081.180226476491</v>
      </c>
    </row>
    <row r="12">
      <c r="A12" s="2" t="inlineStr">
        <is>
          <t>CAPEX: 10. ЗАТРАТЫ НА ЭКОЛОГИЮ</t>
        </is>
      </c>
      <c r="B12" s="4" t="inlineStr">
        <is>
          <t>млн.руб</t>
        </is>
      </c>
      <c r="C12" s="8" t="n">
        <v>5301.908492417273</v>
      </c>
      <c r="D12" s="8" t="n">
        <v>5259.99367011073</v>
      </c>
      <c r="E12" s="8" t="n">
        <v>5218.078847804187</v>
      </c>
      <c r="F12" s="8" t="n">
        <v>5176.164025497686</v>
      </c>
      <c r="G12" s="8" t="n">
        <v>5134.249203191143</v>
      </c>
      <c r="H12" s="8" t="n">
        <v>5092.334380884599</v>
      </c>
      <c r="I12" s="8" t="n">
        <v>5050.419558578098</v>
      </c>
    </row>
    <row r="13">
      <c r="A13" s="2" t="inlineStr">
        <is>
          <t>CAPEX: 11. ПРОЧИЕ</t>
        </is>
      </c>
      <c r="B13" s="4" t="inlineStr">
        <is>
          <t>млн.руб</t>
        </is>
      </c>
      <c r="C13" s="8" t="n">
        <v>5350.89984316516</v>
      </c>
      <c r="D13" s="8" t="n">
        <v>5292.654570609324</v>
      </c>
      <c r="E13" s="8" t="n">
        <v>5234.409298053483</v>
      </c>
      <c r="F13" s="8" t="n">
        <v>5176.164025497686</v>
      </c>
      <c r="G13" s="8" t="n">
        <v>5117.918752941847</v>
      </c>
      <c r="H13" s="8" t="n">
        <v>5059.673480386004</v>
      </c>
      <c r="I13" s="8" t="n">
        <v>5001.428207830209</v>
      </c>
    </row>
    <row r="14">
      <c r="A14" s="2" t="inlineStr">
        <is>
          <t>OPEX</t>
        </is>
      </c>
      <c r="B14" s="4" t="inlineStr">
        <is>
          <t>млн.руб</t>
        </is>
      </c>
      <c r="C14" s="8" t="n">
        <v>5894.401060786868</v>
      </c>
      <c r="D14" s="8" t="n">
        <v>5654.988715690475</v>
      </c>
      <c r="E14" s="8" t="n">
        <v>5415.57637059408</v>
      </c>
      <c r="F14" s="8" t="n">
        <v>5176.164025497686</v>
      </c>
      <c r="G14" s="8" t="n">
        <v>4936.751680401291</v>
      </c>
      <c r="H14" s="8" t="n">
        <v>4697.339335304896</v>
      </c>
      <c r="I14" s="8" t="n">
        <v>4457.926990208503</v>
      </c>
    </row>
    <row r="15">
      <c r="A15" s="2" t="inlineStr">
        <is>
          <t>OPEX: обслуживание добывающих скважин</t>
        </is>
      </c>
      <c r="B15" s="4" t="inlineStr">
        <is>
          <t>млн.руб</t>
        </is>
      </c>
      <c r="C15" s="8" t="n">
        <v>5270.783491541273</v>
      </c>
      <c r="D15" s="8" t="n">
        <v>5239.243669526743</v>
      </c>
      <c r="E15" s="8" t="n">
        <v>5207.703847512213</v>
      </c>
      <c r="F15" s="8" t="n">
        <v>5176.164025497686</v>
      </c>
      <c r="G15" s="8" t="n">
        <v>5144.624203483155</v>
      </c>
      <c r="H15" s="8" t="n">
        <v>5113.084381468626</v>
      </c>
      <c r="I15" s="8" t="n">
        <v>5081.544559454095</v>
      </c>
    </row>
    <row r="16">
      <c r="A16" s="2" t="inlineStr">
        <is>
          <t>OPEX: обслуживание нагнетательных скважин</t>
        </is>
      </c>
      <c r="B16" s="4" t="inlineStr">
        <is>
          <t>млн.руб</t>
        </is>
      </c>
      <c r="C16" s="8" t="n">
        <v>5197.074821325113</v>
      </c>
      <c r="D16" s="8" t="n">
        <v>5190.104556049303</v>
      </c>
      <c r="E16" s="8" t="n">
        <v>5183.134290773494</v>
      </c>
      <c r="F16" s="8" t="n">
        <v>5176.164025497686</v>
      </c>
      <c r="G16" s="8" t="n">
        <v>5169.193760221874</v>
      </c>
      <c r="H16" s="8" t="n">
        <v>5162.223494946064</v>
      </c>
      <c r="I16" s="8" t="n">
        <v>5155.253229670259</v>
      </c>
    </row>
    <row r="17">
      <c r="A17" s="2" t="inlineStr">
        <is>
          <t>OPEX: подготовка нефти</t>
        </is>
      </c>
      <c r="B17" s="4" t="inlineStr">
        <is>
          <t>млн.руб</t>
        </is>
      </c>
      <c r="C17" s="8" t="n">
        <v>5210.154695037112</v>
      </c>
      <c r="D17" s="8" t="n">
        <v>5198.824471857304</v>
      </c>
      <c r="E17" s="8" t="n">
        <v>5187.494248677496</v>
      </c>
      <c r="F17" s="8" t="n">
        <v>5176.164025497686</v>
      </c>
      <c r="G17" s="8" t="n">
        <v>5164.833802317878</v>
      </c>
      <c r="H17" s="8" t="n">
        <v>5153.503579138068</v>
      </c>
      <c r="I17" s="8" t="n">
        <v>5142.173355958255</v>
      </c>
    </row>
    <row r="18">
      <c r="A18" s="2" t="inlineStr">
        <is>
          <t>OPEX: сбор и транспорт нефти</t>
        </is>
      </c>
      <c r="B18" s="4" t="inlineStr">
        <is>
          <t>млн.руб</t>
        </is>
      </c>
      <c r="C18" s="8" t="n">
        <v>5207.179720235711</v>
      </c>
      <c r="D18" s="8" t="n">
        <v>5196.841155323036</v>
      </c>
      <c r="E18" s="8" t="n">
        <v>5186.502590410359</v>
      </c>
      <c r="F18" s="8" t="n">
        <v>5176.164025497686</v>
      </c>
      <c r="G18" s="8" t="n">
        <v>5165.825460585009</v>
      </c>
      <c r="H18" s="8" t="n">
        <v>5155.486895672334</v>
      </c>
      <c r="I18" s="8" t="n">
        <v>5145.148330759659</v>
      </c>
    </row>
    <row r="19">
      <c r="A19" s="2" t="inlineStr">
        <is>
          <t>OPEX: закачка воды</t>
        </is>
      </c>
      <c r="B19" s="4" t="inlineStr">
        <is>
          <t>млн.руб</t>
        </is>
      </c>
      <c r="C19" s="8" t="n">
        <v>5176.164025497686</v>
      </c>
      <c r="D19" s="8" t="n">
        <v>5176.164025497686</v>
      </c>
      <c r="E19" s="8" t="n">
        <v>5176.164025497686</v>
      </c>
      <c r="F19" s="8" t="n">
        <v>5176.164025497686</v>
      </c>
      <c r="G19" s="8" t="n">
        <v>5176.164025497686</v>
      </c>
      <c r="H19" s="8" t="n">
        <v>5176.164025497686</v>
      </c>
      <c r="I19" s="8" t="n">
        <v>5176.164025497686</v>
      </c>
    </row>
    <row r="20">
      <c r="A20" s="2" t="inlineStr">
        <is>
          <t>OPEX: Механизированное извлечение нефти</t>
        </is>
      </c>
      <c r="B20" s="4" t="inlineStr">
        <is>
          <t>млн.руб</t>
        </is>
      </c>
      <c r="C20" s="8" t="n">
        <v>5191.1021968409</v>
      </c>
      <c r="D20" s="8" t="n">
        <v>5186.122806393161</v>
      </c>
      <c r="E20" s="8" t="n">
        <v>5181.143415945422</v>
      </c>
      <c r="F20" s="8" t="n">
        <v>5176.164025497686</v>
      </c>
      <c r="G20" s="8" t="n">
        <v>5171.184635049946</v>
      </c>
      <c r="H20" s="8" t="n">
        <v>5166.205244602212</v>
      </c>
      <c r="I20" s="8" t="n">
        <v>5161.225854154475</v>
      </c>
    </row>
    <row r="21">
      <c r="A21" s="2" t="inlineStr">
        <is>
          <t>OPEX: ГРП</t>
        </is>
      </c>
      <c r="B21" s="4" t="inlineStr">
        <is>
          <t>млн.руб</t>
        </is>
      </c>
      <c r="C21" s="8" t="n">
        <v>5176.164025497686</v>
      </c>
      <c r="D21" s="8" t="n">
        <v>5176.164025497686</v>
      </c>
      <c r="E21" s="8" t="n">
        <v>5176.164025497686</v>
      </c>
      <c r="F21" s="8" t="n">
        <v>5176.164025497686</v>
      </c>
      <c r="G21" s="8" t="n">
        <v>5176.164025497686</v>
      </c>
      <c r="H21" s="8" t="n">
        <v>5176.164025497686</v>
      </c>
      <c r="I21" s="8" t="n">
        <v>5176.164025497686</v>
      </c>
    </row>
    <row r="22">
      <c r="A22" s="2" t="inlineStr">
        <is>
          <t>OPEX: изоляция пласта</t>
        </is>
      </c>
      <c r="B22" s="4" t="inlineStr">
        <is>
          <t>млн.руб</t>
        </is>
      </c>
      <c r="C22" s="8" t="n">
        <v>5176.164025497686</v>
      </c>
      <c r="D22" s="8" t="n">
        <v>5176.164025497686</v>
      </c>
      <c r="E22" s="8" t="n">
        <v>5176.164025497686</v>
      </c>
      <c r="F22" s="8" t="n">
        <v>5176.164025497686</v>
      </c>
      <c r="G22" s="8" t="n">
        <v>5176.164025497686</v>
      </c>
      <c r="H22" s="8" t="n">
        <v>5176.164025497686</v>
      </c>
      <c r="I22" s="8" t="n">
        <v>5176.164025497686</v>
      </c>
    </row>
    <row r="23">
      <c r="A23" s="2" t="inlineStr">
        <is>
          <t>OPEX: Капитальный ремонт</t>
        </is>
      </c>
      <c r="B23" s="4" t="inlineStr">
        <is>
          <t>млн.руб</t>
        </is>
      </c>
      <c r="C23" s="8" t="n">
        <v>5698.926263295189</v>
      </c>
      <c r="D23" s="8" t="n">
        <v>5524.672184029356</v>
      </c>
      <c r="E23" s="8" t="n">
        <v>5350.418104763522</v>
      </c>
      <c r="F23" s="8" t="n">
        <v>5176.164025497686</v>
      </c>
      <c r="G23" s="8" t="n">
        <v>5001.909946231852</v>
      </c>
      <c r="H23" s="8" t="n">
        <v>4827.655866966018</v>
      </c>
      <c r="I23" s="8" t="n">
        <v>4653.401787700182</v>
      </c>
    </row>
    <row r="24">
      <c r="A24" s="2" t="inlineStr">
        <is>
          <t>OPEX: прочие</t>
        </is>
      </c>
      <c r="B24" s="4" t="inlineStr">
        <is>
          <t>млн.руб</t>
        </is>
      </c>
      <c r="C24" s="8" t="n">
        <v>5241.458301433067</v>
      </c>
      <c r="D24" s="8" t="n">
        <v>5219.693542787936</v>
      </c>
      <c r="E24" s="8" t="n">
        <v>5197.928784142814</v>
      </c>
      <c r="F24" s="8" t="n">
        <v>5176.164025497686</v>
      </c>
      <c r="G24" s="8" t="n">
        <v>5154.399266852561</v>
      </c>
      <c r="H24" s="8" t="n">
        <v>5132.634508207434</v>
      </c>
      <c r="I24" s="8" t="n">
        <v>5110.869749562305</v>
      </c>
    </row>
    <row r="25">
      <c r="A25" s="2" t="inlineStr">
        <is>
          <t>Market: Продажа на внутреннем рынке</t>
        </is>
      </c>
      <c r="B25" s="4" t="inlineStr">
        <is>
          <t>млн.руб</t>
        </is>
      </c>
      <c r="C25" s="8" t="n">
        <v>-1684.21791923145</v>
      </c>
      <c r="D25" s="8" t="n">
        <v>622.4061883431193</v>
      </c>
      <c r="E25" s="8" t="n">
        <v>2905.105587853427</v>
      </c>
      <c r="F25" s="8" t="n">
        <v>5176.164025497686</v>
      </c>
      <c r="G25" s="8" t="n">
        <v>7441.997161095014</v>
      </c>
      <c r="H25" s="8" t="n">
        <v>9685.164199593515</v>
      </c>
      <c r="I25" s="8" t="n">
        <v>11927.67010053213</v>
      </c>
    </row>
    <row r="26">
      <c r="A26" s="2" t="inlineStr">
        <is>
          <t>Market: Продажа на экспорт</t>
        </is>
      </c>
      <c r="B26" s="4" t="inlineStr">
        <is>
          <t>млн.руб</t>
        </is>
      </c>
      <c r="C26" s="8" t="n">
        <v>-1340.918738578153</v>
      </c>
      <c r="D26" s="8" t="n">
        <v>848.5354968516689</v>
      </c>
      <c r="E26" s="8" t="n">
        <v>3017.248792775456</v>
      </c>
      <c r="F26" s="8" t="n">
        <v>5176.164025497686</v>
      </c>
      <c r="G26" s="8" t="n">
        <v>7330.892469981739</v>
      </c>
      <c r="H26" s="8" t="n">
        <v>9464.484698503717</v>
      </c>
      <c r="I26" s="8" t="n">
        <v>11596.97520972947</v>
      </c>
    </row>
    <row r="27">
      <c r="A27" s="2" t="inlineStr">
        <is>
          <t>Production</t>
        </is>
      </c>
      <c r="B27" s="4" t="inlineStr">
        <is>
          <t>млн.руб</t>
        </is>
      </c>
      <c r="C27" s="8" t="n">
        <v>1487.403870204125</v>
      </c>
      <c r="D27" s="8" t="n">
        <v>2719.800552599387</v>
      </c>
      <c r="E27" s="8" t="n">
        <v>3950.586252068454</v>
      </c>
      <c r="F27" s="8" t="n">
        <v>5176.164025497686</v>
      </c>
      <c r="G27" s="8" t="n">
        <v>6401.741798926924</v>
      </c>
      <c r="H27" s="8" t="n">
        <v>7624.658951441501</v>
      </c>
      <c r="I27" s="8" t="n">
        <v>8837.236589136139</v>
      </c>
    </row>
    <row r="29">
      <c r="A29" s="2" t="inlineStr">
        <is>
          <t>CAPEX</t>
        </is>
      </c>
      <c r="B29" s="4" t="inlineStr">
        <is>
          <t>%</t>
        </is>
      </c>
      <c r="C29" s="8" t="n">
        <v>36.78002623550434</v>
      </c>
      <c r="D29" s="8" t="n">
        <v>24.67031959590756</v>
      </c>
      <c r="E29" s="8" t="n">
        <v>12.37785346364614</v>
      </c>
      <c r="F29" s="8" t="n">
        <v>0</v>
      </c>
      <c r="G29" s="8" t="n">
        <v>-12.3778534636469</v>
      </c>
      <c r="H29" s="8" t="n">
        <v>-24.79979137450234</v>
      </c>
      <c r="I29" s="8" t="n">
        <v>-37.28111697636472</v>
      </c>
    </row>
    <row r="30">
      <c r="A30" s="2" t="inlineStr">
        <is>
          <t>CAPEX: 1. БУРЕНИЕ ДОБЫВАЮЩИХ СКВАЖИН</t>
        </is>
      </c>
      <c r="B30" s="4" t="inlineStr">
        <is>
          <t>%</t>
        </is>
      </c>
      <c r="C30" s="8" t="n">
        <v>19.24604426532633</v>
      </c>
      <c r="D30" s="8" t="n">
        <v>12.83169147665627</v>
      </c>
      <c r="E30" s="8" t="n">
        <v>6.415845738326873</v>
      </c>
      <c r="F30" s="8" t="n">
        <v>0</v>
      </c>
      <c r="G30" s="8" t="n">
        <v>-6.415845738327666</v>
      </c>
      <c r="H30" s="8" t="n">
        <v>-12.83169147665706</v>
      </c>
      <c r="I30" s="8" t="n">
        <v>-19.24753721498399</v>
      </c>
    </row>
    <row r="31">
      <c r="A31" s="2" t="inlineStr">
        <is>
          <t>CAPEX: 2. БУРЕНИЕ НАГНЕТАТЕЛЬНЫХ СКВАЖИН</t>
        </is>
      </c>
      <c r="B31" s="4" t="inlineStr">
        <is>
          <t>%</t>
        </is>
      </c>
      <c r="C31" s="8" t="n">
        <v>6.650220789436722</v>
      </c>
      <c r="D31" s="8" t="n">
        <v>4.433480526281543</v>
      </c>
      <c r="E31" s="8" t="n">
        <v>2.21674026314617</v>
      </c>
      <c r="F31" s="8" t="n">
        <v>0</v>
      </c>
      <c r="G31" s="8" t="n">
        <v>-2.216740263155216</v>
      </c>
      <c r="H31" s="8" t="n">
        <v>-4.43348052629059</v>
      </c>
      <c r="I31" s="8" t="n">
        <v>-6.65022078943676</v>
      </c>
    </row>
    <row r="32">
      <c r="A32" s="2" t="inlineStr">
        <is>
          <t>CAPEX: 3. МЕХАНИЗАЦИЯ СКВАЖИН</t>
        </is>
      </c>
      <c r="B32" s="4" t="inlineStr">
        <is>
          <t>%</t>
        </is>
      </c>
      <c r="C32" s="8" t="n">
        <v>0.4652145660065397</v>
      </c>
      <c r="D32" s="8" t="n">
        <v>0.3101430440043229</v>
      </c>
      <c r="E32" s="8" t="n">
        <v>0.1550715220021983</v>
      </c>
      <c r="F32" s="8" t="n">
        <v>0</v>
      </c>
      <c r="G32" s="8" t="n">
        <v>-0.1550715220021615</v>
      </c>
      <c r="H32" s="8" t="n">
        <v>-0.3101430440042861</v>
      </c>
      <c r="I32" s="8" t="n">
        <v>-0.465214566006466</v>
      </c>
    </row>
    <row r="33">
      <c r="A33" s="2" t="inlineStr">
        <is>
          <t>CAPEX: 4. СБОР И ТРАНСПОРТ НЕФТИ</t>
        </is>
      </c>
      <c r="B33" s="4" t="inlineStr">
        <is>
          <t>%</t>
        </is>
      </c>
      <c r="C33" s="8" t="n">
        <v>2.519311153793705</v>
      </c>
      <c r="D33" s="8" t="n">
        <v>1.679540769194698</v>
      </c>
      <c r="E33" s="8" t="n">
        <v>0.8397703845982146</v>
      </c>
      <c r="F33" s="8" t="n">
        <v>0</v>
      </c>
      <c r="G33" s="8" t="n">
        <v>-0.8397703845990069</v>
      </c>
      <c r="H33" s="8" t="n">
        <v>-1.679540769195527</v>
      </c>
      <c r="I33" s="8" t="n">
        <v>-2.519311153793686</v>
      </c>
    </row>
    <row r="34">
      <c r="A34" s="2" t="inlineStr">
        <is>
          <t>CAPEX: 5. ДНС с УПСВ</t>
        </is>
      </c>
      <c r="B34" s="4" t="inlineStr">
        <is>
          <t>%</t>
        </is>
      </c>
      <c r="C34" s="8" t="n">
        <v>1.584214900101453</v>
      </c>
      <c r="D34" s="8" t="n">
        <v>1.05614326672466</v>
      </c>
      <c r="E34" s="8" t="n">
        <v>0.5280716333677651</v>
      </c>
      <c r="F34" s="8" t="n">
        <v>0</v>
      </c>
      <c r="G34" s="8" t="n">
        <v>-0.5280716333768851</v>
      </c>
      <c r="H34" s="8" t="n">
        <v>-1.056143266733761</v>
      </c>
      <c r="I34" s="8" t="n">
        <v>-1.584214900101416</v>
      </c>
    </row>
    <row r="35">
      <c r="A35" s="2" t="inlineStr">
        <is>
          <t>CAPEX: 6. ЭЛЕКТРОСНАБЖЕНИЕ И СВЯЗЬ</t>
        </is>
      </c>
      <c r="B35" s="4" t="inlineStr">
        <is>
          <t>%</t>
        </is>
      </c>
      <c r="C35" s="8" t="n">
        <v>2.19180070380052</v>
      </c>
      <c r="D35" s="8" t="n">
        <v>1.461200469200371</v>
      </c>
      <c r="E35" s="8" t="n">
        <v>0.7306002346001857</v>
      </c>
      <c r="F35" s="8" t="n">
        <v>0</v>
      </c>
      <c r="G35" s="8" t="n">
        <v>-0.7306002346002042</v>
      </c>
      <c r="H35" s="8" t="n">
        <v>-1.461200469200353</v>
      </c>
      <c r="I35" s="8" t="n">
        <v>-2.19180070380052</v>
      </c>
    </row>
    <row r="36">
      <c r="A36" s="2" t="inlineStr">
        <is>
          <t>CAPEX: 7. ПРОМВОДОСНАБЖЕНИЕ</t>
        </is>
      </c>
      <c r="B36" s="4" t="inlineStr">
        <is>
          <t>%</t>
        </is>
      </c>
      <c r="C36" s="8" t="n">
        <v>0.4534760076828676</v>
      </c>
      <c r="D36" s="8" t="n">
        <v>0.3023173384552696</v>
      </c>
      <c r="E36" s="8" t="n">
        <v>0.1511586692276901</v>
      </c>
      <c r="F36" s="8" t="n">
        <v>0</v>
      </c>
      <c r="G36" s="8" t="n">
        <v>-0.1511586692275611</v>
      </c>
      <c r="H36" s="8" t="n">
        <v>-0.3023173384552327</v>
      </c>
      <c r="I36" s="8" t="n">
        <v>-0.4534760076829044</v>
      </c>
    </row>
    <row r="37">
      <c r="A37" s="2" t="inlineStr">
        <is>
          <t>CAPEX: 8. ПРОМЫСЛОВЫЕ ДОРОГИ</t>
        </is>
      </c>
      <c r="B37" s="4" t="inlineStr">
        <is>
          <t>%</t>
        </is>
      </c>
      <c r="C37" s="8" t="n">
        <v>2.186762081492941</v>
      </c>
      <c r="D37" s="8" t="n">
        <v>1.457841387660861</v>
      </c>
      <c r="E37" s="8" t="n">
        <v>0.7289206938312874</v>
      </c>
      <c r="F37" s="8" t="n">
        <v>0</v>
      </c>
      <c r="G37" s="8" t="n">
        <v>-0.728920693832135</v>
      </c>
      <c r="H37" s="8" t="n">
        <v>-1.457841387661654</v>
      </c>
      <c r="I37" s="8" t="n">
        <v>-2.186762081492978</v>
      </c>
    </row>
    <row r="38">
      <c r="A38" s="2" t="inlineStr">
        <is>
          <t>CAPEX: 9.ППД</t>
        </is>
      </c>
      <c r="B38" s="4" t="inlineStr">
        <is>
          <t>%</t>
        </is>
      </c>
      <c r="C38" s="8" t="n">
        <v>1.835022973640443</v>
      </c>
      <c r="D38" s="8" t="n">
        <v>1.223348649093616</v>
      </c>
      <c r="E38" s="8" t="n">
        <v>0.6116743245467711</v>
      </c>
      <c r="F38" s="8" t="n">
        <v>0</v>
      </c>
      <c r="G38" s="8" t="n">
        <v>-0.6116743245468079</v>
      </c>
      <c r="H38" s="8" t="n">
        <v>-1.223348649093708</v>
      </c>
      <c r="I38" s="8" t="n">
        <v>-1.835022973640443</v>
      </c>
    </row>
    <row r="39">
      <c r="A39" s="2" t="inlineStr">
        <is>
          <t>CAPEX: 10. ЗАТРАТЫ НА ЭКОЛОГИЮ</t>
        </is>
      </c>
      <c r="B39" s="4" t="inlineStr">
        <is>
          <t>%</t>
        </is>
      </c>
      <c r="C39" s="8" t="n">
        <v>2.429298343332481</v>
      </c>
      <c r="D39" s="8" t="n">
        <v>1.619532228888063</v>
      </c>
      <c r="E39" s="8" t="n">
        <v>0.809766114443626</v>
      </c>
      <c r="F39" s="8" t="n">
        <v>0</v>
      </c>
      <c r="G39" s="8" t="n">
        <v>-0.8097661144444183</v>
      </c>
      <c r="H39" s="8" t="n">
        <v>-1.619532228888855</v>
      </c>
      <c r="I39" s="8" t="n">
        <v>-2.429298343332481</v>
      </c>
    </row>
    <row r="40">
      <c r="A40" s="2" t="inlineStr">
        <is>
          <t>CAPEX: 11. ПРОЧИЕ</t>
        </is>
      </c>
      <c r="B40" s="4" t="inlineStr">
        <is>
          <t>%</t>
        </is>
      </c>
      <c r="C40" s="8" t="n">
        <v>3.375778217358056</v>
      </c>
      <c r="D40" s="8" t="n">
        <v>2.25051881157181</v>
      </c>
      <c r="E40" s="8" t="n">
        <v>1.12525940578549</v>
      </c>
      <c r="F40" s="8" t="n">
        <v>0</v>
      </c>
      <c r="G40" s="8" t="n">
        <v>-1.125259405786283</v>
      </c>
      <c r="H40" s="8" t="n">
        <v>-2.250518811572658</v>
      </c>
      <c r="I40" s="8" t="n">
        <v>-3.375778217358093</v>
      </c>
    </row>
    <row r="41">
      <c r="A41" s="2" t="inlineStr">
        <is>
          <t>OPEX</t>
        </is>
      </c>
      <c r="B41" s="4" t="inlineStr">
        <is>
          <t>%</t>
        </is>
      </c>
      <c r="C41" s="8" t="n">
        <v>13.87585539699207</v>
      </c>
      <c r="D41" s="8" t="n">
        <v>9.250570264661413</v>
      </c>
      <c r="E41" s="8" t="n">
        <v>4.625285132330696</v>
      </c>
      <c r="F41" s="8" t="n">
        <v>0</v>
      </c>
      <c r="G41" s="8" t="n">
        <v>-4.625285132330696</v>
      </c>
      <c r="H41" s="8" t="n">
        <v>-9.250570264661393</v>
      </c>
      <c r="I41" s="8" t="n">
        <v>-13.87585539699207</v>
      </c>
    </row>
    <row r="42">
      <c r="A42" s="2" t="inlineStr">
        <is>
          <t>OPEX: обслуживание добывающих скважин</t>
        </is>
      </c>
      <c r="B42" s="4" t="inlineStr">
        <is>
          <t>%</t>
        </is>
      </c>
      <c r="C42" s="8" t="n">
        <v>1.827984306090263</v>
      </c>
      <c r="D42" s="8" t="n">
        <v>1.218656204060157</v>
      </c>
      <c r="E42" s="8" t="n">
        <v>0.6093281020300507</v>
      </c>
      <c r="F42" s="8" t="n">
        <v>0</v>
      </c>
      <c r="G42" s="8" t="n">
        <v>-0.6093281020301061</v>
      </c>
      <c r="H42" s="8" t="n">
        <v>-1.218656204060194</v>
      </c>
      <c r="I42" s="8" t="n">
        <v>-1.827984306090318</v>
      </c>
    </row>
    <row r="43">
      <c r="A43" s="2" t="inlineStr">
        <is>
          <t>OPEX: обслуживание нагнетательных скважин</t>
        </is>
      </c>
      <c r="B43" s="4" t="inlineStr">
        <is>
          <t>%</t>
        </is>
      </c>
      <c r="C43" s="8" t="n">
        <v>0.403982480547771</v>
      </c>
      <c r="D43" s="8" t="n">
        <v>0.2693216536985079</v>
      </c>
      <c r="E43" s="8" t="n">
        <v>0.1346608268492631</v>
      </c>
      <c r="F43" s="8" t="n">
        <v>0</v>
      </c>
      <c r="G43" s="8" t="n">
        <v>-0.1346608268493</v>
      </c>
      <c r="H43" s="8" t="n">
        <v>-0.2693216536985816</v>
      </c>
      <c r="I43" s="8" t="n">
        <v>-0.4039824805477527</v>
      </c>
    </row>
    <row r="44">
      <c r="A44" s="2" t="inlineStr">
        <is>
          <t>OPEX: подготовка нефти</t>
        </is>
      </c>
      <c r="B44" s="4" t="inlineStr">
        <is>
          <t>%</t>
        </is>
      </c>
      <c r="C44" s="8" t="n">
        <v>0.6566768242271577</v>
      </c>
      <c r="D44" s="8" t="n">
        <v>0.4377845494847963</v>
      </c>
      <c r="E44" s="8" t="n">
        <v>0.2188922747424166</v>
      </c>
      <c r="F44" s="8" t="n">
        <v>0</v>
      </c>
      <c r="G44" s="8" t="n">
        <v>-0.2188922747423613</v>
      </c>
      <c r="H44" s="8" t="n">
        <v>-0.4377845494847595</v>
      </c>
      <c r="I44" s="8" t="n">
        <v>-0.6566768242272129</v>
      </c>
    </row>
    <row r="45">
      <c r="A45" s="2" t="inlineStr">
        <is>
          <t>OPEX: сбор и транспорт нефти</t>
        </is>
      </c>
      <c r="B45" s="4" t="inlineStr">
        <is>
          <t>%</t>
        </is>
      </c>
      <c r="C45" s="8" t="n">
        <v>0.5992023163339288</v>
      </c>
      <c r="D45" s="8" t="n">
        <v>0.399468210889292</v>
      </c>
      <c r="E45" s="8" t="n">
        <v>0.1997341054445999</v>
      </c>
      <c r="F45" s="8" t="n">
        <v>0</v>
      </c>
      <c r="G45" s="8" t="n">
        <v>-0.1997341054446736</v>
      </c>
      <c r="H45" s="8" t="n">
        <v>-0.3994682108893105</v>
      </c>
      <c r="I45" s="8" t="n">
        <v>-0.5992023163339472</v>
      </c>
    </row>
    <row r="46">
      <c r="A46" s="2" t="inlineStr">
        <is>
          <t>OPEX: закачка воды</t>
        </is>
      </c>
      <c r="B46" s="4" t="inlineStr">
        <is>
          <t>%</t>
        </is>
      </c>
      <c r="C46" s="8" t="n">
        <v>0</v>
      </c>
      <c r="D46" s="8" t="n">
        <v>0</v>
      </c>
      <c r="E46" s="8" t="n">
        <v>0</v>
      </c>
      <c r="F46" s="8" t="n">
        <v>0</v>
      </c>
      <c r="G46" s="8" t="n">
        <v>0</v>
      </c>
      <c r="H46" s="8" t="n">
        <v>0</v>
      </c>
      <c r="I46" s="8" t="n">
        <v>0</v>
      </c>
    </row>
    <row r="47">
      <c r="A47" s="2" t="inlineStr">
        <is>
          <t>OPEX: Механизированное извлечение нефти</t>
        </is>
      </c>
      <c r="B47" s="4" t="inlineStr">
        <is>
          <t>%</t>
        </is>
      </c>
      <c r="C47" s="8" t="n">
        <v>0.288595401336392</v>
      </c>
      <c r="D47" s="8" t="n">
        <v>0.1923969342242368</v>
      </c>
      <c r="E47" s="8" t="n">
        <v>0.09619846711209995</v>
      </c>
      <c r="F47" s="8" t="n">
        <v>0</v>
      </c>
      <c r="G47" s="8" t="n">
        <v>-0.0961984671121368</v>
      </c>
      <c r="H47" s="8" t="n">
        <v>-0.1923969342241999</v>
      </c>
      <c r="I47" s="8" t="n">
        <v>-0.2885954013362999</v>
      </c>
    </row>
    <row r="48">
      <c r="A48" s="2" t="inlineStr">
        <is>
          <t>OPEX: ГРП</t>
        </is>
      </c>
      <c r="B48" s="4" t="inlineStr">
        <is>
          <t>%</t>
        </is>
      </c>
      <c r="C48" s="8" t="n">
        <v>0</v>
      </c>
      <c r="D48" s="8" t="n">
        <v>0</v>
      </c>
      <c r="E48" s="8" t="n">
        <v>0</v>
      </c>
      <c r="F48" s="8" t="n">
        <v>0</v>
      </c>
      <c r="G48" s="8" t="n">
        <v>0</v>
      </c>
      <c r="H48" s="8" t="n">
        <v>0</v>
      </c>
      <c r="I48" s="8" t="n">
        <v>0</v>
      </c>
    </row>
    <row r="49">
      <c r="A49" s="2" t="inlineStr">
        <is>
          <t>OPEX: изоляция пласта</t>
        </is>
      </c>
      <c r="B49" s="4" t="inlineStr">
        <is>
          <t>%</t>
        </is>
      </c>
      <c r="C49" s="8" t="n">
        <v>0</v>
      </c>
      <c r="D49" s="8" t="n">
        <v>0</v>
      </c>
      <c r="E49" s="8" t="n">
        <v>0</v>
      </c>
      <c r="F49" s="8" t="n">
        <v>0</v>
      </c>
      <c r="G49" s="8" t="n">
        <v>0</v>
      </c>
      <c r="H49" s="8" t="n">
        <v>0</v>
      </c>
      <c r="I49" s="8" t="n">
        <v>0</v>
      </c>
    </row>
    <row r="50">
      <c r="A50" s="2" t="inlineStr">
        <is>
          <t>OPEX: Капитальный ремонт</t>
        </is>
      </c>
      <c r="B50" s="4" t="inlineStr">
        <is>
          <t>%</t>
        </is>
      </c>
      <c r="C50" s="8" t="n">
        <v>10.09941406845661</v>
      </c>
      <c r="D50" s="8" t="n">
        <v>6.732942712304441</v>
      </c>
      <c r="E50" s="8" t="n">
        <v>3.366471356152248</v>
      </c>
      <c r="F50" s="8" t="n">
        <v>0</v>
      </c>
      <c r="G50" s="8" t="n">
        <v>-3.366471356152192</v>
      </c>
      <c r="H50" s="8" t="n">
        <v>-6.732942712304385</v>
      </c>
      <c r="I50" s="8" t="n">
        <v>-10.09941406845661</v>
      </c>
    </row>
    <row r="51">
      <c r="A51" s="2" t="inlineStr">
        <is>
          <t>OPEX: прочие</t>
        </is>
      </c>
      <c r="B51" s="4" t="inlineStr">
        <is>
          <t>%</t>
        </is>
      </c>
      <c r="C51" s="8" t="n">
        <v>1.261441399726584</v>
      </c>
      <c r="D51" s="8" t="n">
        <v>0.8409609331509821</v>
      </c>
      <c r="E51" s="8" t="n">
        <v>0.4204804665755463</v>
      </c>
      <c r="F51" s="8" t="n">
        <v>0</v>
      </c>
      <c r="G51" s="8" t="n">
        <v>-0.4204804665754727</v>
      </c>
      <c r="H51" s="8" t="n">
        <v>-0.8409609331510005</v>
      </c>
      <c r="I51" s="8" t="n">
        <v>-1.261441399726565</v>
      </c>
    </row>
    <row r="52">
      <c r="A52" s="2" t="inlineStr">
        <is>
          <t>Market: Продажа на внутреннем рынке</t>
        </is>
      </c>
      <c r="B52" s="4" t="inlineStr">
        <is>
          <t>%</t>
        </is>
      </c>
      <c r="C52" s="8" t="n">
        <v>-132.5379549592135</v>
      </c>
      <c r="D52" s="8" t="n">
        <v>-87.97553197160757</v>
      </c>
      <c r="E52" s="8" t="n">
        <v>-43.8753182174496</v>
      </c>
      <c r="F52" s="8" t="n">
        <v>0</v>
      </c>
      <c r="G52" s="8" t="n">
        <v>43.77436890399682</v>
      </c>
      <c r="H52" s="8" t="n">
        <v>87.11084409003618</v>
      </c>
      <c r="I52" s="8" t="n">
        <v>130.4345465440557</v>
      </c>
    </row>
    <row r="53">
      <c r="A53" s="2" t="inlineStr">
        <is>
          <t>Market: Продажа на экспорт</t>
        </is>
      </c>
      <c r="B53" s="4" t="inlineStr">
        <is>
          <t>%</t>
        </is>
      </c>
      <c r="C53" s="8" t="n">
        <v>-125.9056461884286</v>
      </c>
      <c r="D53" s="8" t="n">
        <v>-83.60686615277648</v>
      </c>
      <c r="E53" s="8" t="n">
        <v>-41.7087870880338</v>
      </c>
      <c r="F53" s="8" t="n">
        <v>0</v>
      </c>
      <c r="G53" s="8" t="n">
        <v>41.62790116136008</v>
      </c>
      <c r="H53" s="8" t="n">
        <v>82.84746487711452</v>
      </c>
      <c r="I53" s="8" t="n">
        <v>124.045744157314</v>
      </c>
    </row>
    <row r="54">
      <c r="A54" s="2" t="inlineStr">
        <is>
          <t>Production</t>
        </is>
      </c>
      <c r="B54" s="4" t="inlineStr">
        <is>
          <t>%</t>
        </is>
      </c>
      <c r="C54" s="8" t="n">
        <v>-71.26435980627348</v>
      </c>
      <c r="D54" s="8" t="n">
        <v>-47.45528659444135</v>
      </c>
      <c r="E54" s="8" t="n">
        <v>-23.67733648686669</v>
      </c>
      <c r="F54" s="8" t="n">
        <v>0</v>
      </c>
      <c r="G54" s="8" t="n">
        <v>23.67733648686685</v>
      </c>
      <c r="H54" s="8" t="n">
        <v>47.30327157104326</v>
      </c>
      <c r="I54" s="8" t="n">
        <v>70.72945419820701</v>
      </c>
    </row>
    <row r="55"/>
    <row r="56">
      <c r="A56" s="2" t="inlineStr">
        <is>
          <t>CAPEX</t>
        </is>
      </c>
      <c r="B56" s="4" t="inlineStr">
        <is>
          <t>доли ед.</t>
        </is>
      </c>
      <c r="C56" s="8" t="n">
        <v>-1.226000874516811</v>
      </c>
      <c r="D56" s="8" t="n">
        <v>-1.233515979795378</v>
      </c>
      <c r="E56" s="8" t="n">
        <v>-1.237785346364615</v>
      </c>
      <c r="F56" s="8" t="n">
        <v>0</v>
      </c>
      <c r="G56" s="8" t="n">
        <v>-1.237785346364689</v>
      </c>
      <c r="H56" s="8" t="n">
        <v>-1.239989568725117</v>
      </c>
      <c r="I56" s="8" t="n">
        <v>-1.242703899212157</v>
      </c>
    </row>
    <row r="57">
      <c r="A57" s="2" t="inlineStr">
        <is>
          <t>CAPEX: 1. БУРЕНИЕ ДОБЫВАЮЩИХ СКВАЖИН</t>
        </is>
      </c>
      <c r="B57" s="4" t="inlineStr">
        <is>
          <t>доли ед.</t>
        </is>
      </c>
      <c r="C57" s="8" t="n">
        <v>-0.6415348088442108</v>
      </c>
      <c r="D57" s="8" t="n">
        <v>-0.6415845738328136</v>
      </c>
      <c r="E57" s="8" t="n">
        <v>-0.6415845738326875</v>
      </c>
      <c r="F57" s="8" t="n">
        <v>0</v>
      </c>
      <c r="G57" s="8" t="n">
        <v>-0.641584573832766</v>
      </c>
      <c r="H57" s="8" t="n">
        <v>-0.6415845738328534</v>
      </c>
      <c r="I57" s="8" t="n">
        <v>-0.6415845738327997</v>
      </c>
    </row>
    <row r="58">
      <c r="A58" s="2" t="inlineStr">
        <is>
          <t>CAPEX: 2. БУРЕНИЕ НАГНЕТАТЕЛЬНЫХ СКВАЖИН</t>
        </is>
      </c>
      <c r="B58" s="4" t="inlineStr">
        <is>
          <t>доли ед.</t>
        </is>
      </c>
      <c r="C58" s="8" t="n">
        <v>-0.2216740263145574</v>
      </c>
      <c r="D58" s="8" t="n">
        <v>-0.2216740263140772</v>
      </c>
      <c r="E58" s="8" t="n">
        <v>-0.2216740263146171</v>
      </c>
      <c r="F58" s="8" t="n">
        <v>0</v>
      </c>
      <c r="G58" s="8" t="n">
        <v>-0.2216740263155214</v>
      </c>
      <c r="H58" s="8" t="n">
        <v>-0.2216740263145296</v>
      </c>
      <c r="I58" s="8" t="n">
        <v>-0.2216740263145586</v>
      </c>
    </row>
    <row r="59">
      <c r="A59" s="2" t="inlineStr">
        <is>
          <t>CAPEX: 3. МЕХАНИЗАЦИЯ СКВАЖИН</t>
        </is>
      </c>
      <c r="B59" s="4" t="inlineStr">
        <is>
          <t>доли ед.</t>
        </is>
      </c>
      <c r="C59" s="8" t="n">
        <v>-0.01550715220021799</v>
      </c>
      <c r="D59" s="8" t="n">
        <v>-0.01550715220021615</v>
      </c>
      <c r="E59" s="8" t="n">
        <v>-0.01550715220021983</v>
      </c>
      <c r="F59" s="8" t="n">
        <v>0</v>
      </c>
      <c r="G59" s="8" t="n">
        <v>-0.01550715220021613</v>
      </c>
      <c r="H59" s="8" t="n">
        <v>-0.01550715220021431</v>
      </c>
      <c r="I59" s="8" t="n">
        <v>-0.01550715220021553</v>
      </c>
    </row>
    <row r="60">
      <c r="A60" s="2" t="inlineStr">
        <is>
          <t>CAPEX: 4. СБОР И ТРАНСПОРТ НЕФТИ</t>
        </is>
      </c>
      <c r="B60" s="4" t="inlineStr">
        <is>
          <t>доли ед.</t>
        </is>
      </c>
      <c r="C60" s="8" t="n">
        <v>-0.08397703845979014</v>
      </c>
      <c r="D60" s="8" t="n">
        <v>-0.08397703845973491</v>
      </c>
      <c r="E60" s="8" t="n">
        <v>-0.08397703845982149</v>
      </c>
      <c r="F60" s="8" t="n">
        <v>0</v>
      </c>
      <c r="G60" s="8" t="n">
        <v>-0.08397703845990062</v>
      </c>
      <c r="H60" s="8" t="n">
        <v>-0.08397703845977635</v>
      </c>
      <c r="I60" s="8" t="n">
        <v>-0.08397703845978953</v>
      </c>
    </row>
    <row r="61">
      <c r="A61" s="2" t="inlineStr">
        <is>
          <t>CAPEX: 5. ДНС с УПСВ</t>
        </is>
      </c>
      <c r="B61" s="4" t="inlineStr">
        <is>
          <t>доли ед.</t>
        </is>
      </c>
      <c r="C61" s="8" t="n">
        <v>-0.05280716333671509</v>
      </c>
      <c r="D61" s="8" t="n">
        <v>-0.052807163336233</v>
      </c>
      <c r="E61" s="8" t="n">
        <v>-0.05280716333677652</v>
      </c>
      <c r="F61" s="8" t="n">
        <v>0</v>
      </c>
      <c r="G61" s="8" t="n">
        <v>-0.05280716333768846</v>
      </c>
      <c r="H61" s="8" t="n">
        <v>-0.05280716333668808</v>
      </c>
      <c r="I61" s="8" t="n">
        <v>-0.05280716333671386</v>
      </c>
    </row>
    <row r="62">
      <c r="A62" s="2" t="inlineStr">
        <is>
          <t>CAPEX: 6. ЭЛЕКТРОСНАБЖЕНИЕ И СВЯЗЬ</t>
        </is>
      </c>
      <c r="B62" s="4" t="inlineStr">
        <is>
          <t>доли ед.</t>
        </is>
      </c>
      <c r="C62" s="8" t="n">
        <v>-0.07306002346001733</v>
      </c>
      <c r="D62" s="8" t="n">
        <v>-0.07306002346001859</v>
      </c>
      <c r="E62" s="8" t="n">
        <v>-0.07306002346001859</v>
      </c>
      <c r="F62" s="8" t="n">
        <v>0</v>
      </c>
      <c r="G62" s="8" t="n">
        <v>-0.07306002346002036</v>
      </c>
      <c r="H62" s="8" t="n">
        <v>-0.07306002346001766</v>
      </c>
      <c r="I62" s="8" t="n">
        <v>-0.07306002346001733</v>
      </c>
    </row>
    <row r="63">
      <c r="A63" s="2" t="inlineStr">
        <is>
          <t>CAPEX: 7. ПРОМВОДОСНАБЖЕНИЕ</t>
        </is>
      </c>
      <c r="B63" s="4" t="inlineStr">
        <is>
          <t>доли ед.</t>
        </is>
      </c>
      <c r="C63" s="8" t="n">
        <v>-0.01511586692276225</v>
      </c>
      <c r="D63" s="8" t="n">
        <v>-0.01511586692276348</v>
      </c>
      <c r="E63" s="8" t="n">
        <v>-0.01511586692276901</v>
      </c>
      <c r="F63" s="8" t="n">
        <v>0</v>
      </c>
      <c r="G63" s="8" t="n">
        <v>-0.0151158669227561</v>
      </c>
      <c r="H63" s="8" t="n">
        <v>-0.01511586692276164</v>
      </c>
      <c r="I63" s="8" t="n">
        <v>-0.01511586692276348</v>
      </c>
    </row>
    <row r="64">
      <c r="A64" s="2" t="inlineStr">
        <is>
          <t>CAPEX: 8. ПРОМЫСЛОВЫЕ ДОРОГИ</t>
        </is>
      </c>
      <c r="B64" s="4" t="inlineStr">
        <is>
          <t>доли ед.</t>
        </is>
      </c>
      <c r="C64" s="8" t="n">
        <v>-0.07289206938309803</v>
      </c>
      <c r="D64" s="8" t="n">
        <v>-0.07289206938304309</v>
      </c>
      <c r="E64" s="8" t="n">
        <v>-0.07289206938312877</v>
      </c>
      <c r="F64" s="8" t="n">
        <v>0</v>
      </c>
      <c r="G64" s="8" t="n">
        <v>-0.07289206938321344</v>
      </c>
      <c r="H64" s="8" t="n">
        <v>-0.07289206938308269</v>
      </c>
      <c r="I64" s="8" t="n">
        <v>-0.07289206938309926</v>
      </c>
    </row>
    <row r="65">
      <c r="A65" s="2" t="inlineStr">
        <is>
          <t>CAPEX: 9.ППД</t>
        </is>
      </c>
      <c r="B65" s="4" t="inlineStr">
        <is>
          <t>доли ед.</t>
        </is>
      </c>
      <c r="C65" s="8" t="n">
        <v>-0.06116743245468141</v>
      </c>
      <c r="D65" s="8" t="n">
        <v>-0.06116743245468081</v>
      </c>
      <c r="E65" s="8" t="n">
        <v>-0.06116743245467712</v>
      </c>
      <c r="F65" s="8" t="n">
        <v>0</v>
      </c>
      <c r="G65" s="8" t="n">
        <v>-0.06116743245468075</v>
      </c>
      <c r="H65" s="8" t="n">
        <v>-0.06116743245468542</v>
      </c>
      <c r="I65" s="8" t="n">
        <v>-0.06116743245468141</v>
      </c>
    </row>
    <row r="66">
      <c r="A66" s="2" t="inlineStr">
        <is>
          <t>CAPEX: 10. ЗАТРАТЫ НА ЭКОЛОГИЮ</t>
        </is>
      </c>
      <c r="B66" s="4" t="inlineStr">
        <is>
          <t>доли ед.</t>
        </is>
      </c>
      <c r="C66" s="8" t="n">
        <v>-0.08097661144441602</v>
      </c>
      <c r="D66" s="8" t="n">
        <v>-0.08097661144440317</v>
      </c>
      <c r="E66" s="8" t="n">
        <v>-0.08097661144436262</v>
      </c>
      <c r="F66" s="8" t="n">
        <v>0</v>
      </c>
      <c r="G66" s="8" t="n">
        <v>-0.08097661144444177</v>
      </c>
      <c r="H66" s="8" t="n">
        <v>-0.08097661144444276</v>
      </c>
      <c r="I66" s="8" t="n">
        <v>-0.08097661144441602</v>
      </c>
    </row>
    <row r="67">
      <c r="A67" s="2" t="inlineStr">
        <is>
          <t>CAPEX: 11. ПРОЧИЕ</t>
        </is>
      </c>
      <c r="B67" s="4" t="inlineStr">
        <is>
          <t>доли ед.</t>
        </is>
      </c>
      <c r="C67" s="8" t="n">
        <v>-0.1125259405786019</v>
      </c>
      <c r="D67" s="8" t="n">
        <v>-0.1125259405785905</v>
      </c>
      <c r="E67" s="8" t="n">
        <v>-0.1125259405785491</v>
      </c>
      <c r="F67" s="8" t="n">
        <v>0</v>
      </c>
      <c r="G67" s="8" t="n">
        <v>-0.1125259405786282</v>
      </c>
      <c r="H67" s="8" t="n">
        <v>-0.1125259405786329</v>
      </c>
      <c r="I67" s="8" t="n">
        <v>-0.1125259405786031</v>
      </c>
    </row>
    <row r="68">
      <c r="A68" s="2" t="inlineStr">
        <is>
          <t>OPEX</t>
        </is>
      </c>
      <c r="B68" s="4" t="inlineStr">
        <is>
          <t>доли ед.</t>
        </is>
      </c>
      <c r="C68" s="8" t="n">
        <v>-0.4625285132330689</v>
      </c>
      <c r="D68" s="8" t="n">
        <v>-0.4625285132330707</v>
      </c>
      <c r="E68" s="8" t="n">
        <v>-0.4625285132330698</v>
      </c>
      <c r="F68" s="8" t="n">
        <v>0</v>
      </c>
      <c r="G68" s="8" t="n">
        <v>-0.4625285132330693</v>
      </c>
      <c r="H68" s="8" t="n">
        <v>-0.4625285132330698</v>
      </c>
      <c r="I68" s="8" t="n">
        <v>-0.4625285132330689</v>
      </c>
    </row>
    <row r="69">
      <c r="A69" s="2" t="inlineStr">
        <is>
          <t>OPEX: обслуживание добывающих скважин</t>
        </is>
      </c>
      <c r="B69" s="4" t="inlineStr">
        <is>
          <t>доли ед.</t>
        </is>
      </c>
      <c r="C69" s="8" t="n">
        <v>-0.06093281020300876</v>
      </c>
      <c r="D69" s="8" t="n">
        <v>-0.06093281020300786</v>
      </c>
      <c r="E69" s="8" t="n">
        <v>-0.06093281020300509</v>
      </c>
      <c r="F69" s="8" t="n">
        <v>0</v>
      </c>
      <c r="G69" s="8" t="n">
        <v>-0.06093281020301056</v>
      </c>
      <c r="H69" s="8" t="n">
        <v>-0.0609328102030097</v>
      </c>
      <c r="I69" s="8" t="n">
        <v>-0.0609328102030106</v>
      </c>
    </row>
    <row r="70">
      <c r="A70" s="2" t="inlineStr">
        <is>
          <t>OPEX: обслуживание нагнетательных скважин</t>
        </is>
      </c>
      <c r="B70" s="4" t="inlineStr">
        <is>
          <t>доли ед.</t>
        </is>
      </c>
      <c r="C70" s="8" t="n">
        <v>-0.0134660826849257</v>
      </c>
      <c r="D70" s="8" t="n">
        <v>-0.0134660826849254</v>
      </c>
      <c r="E70" s="8" t="n">
        <v>-0.01346608268492632</v>
      </c>
      <c r="F70" s="8" t="n">
        <v>0</v>
      </c>
      <c r="G70" s="8" t="n">
        <v>-0.01346608268492999</v>
      </c>
      <c r="H70" s="8" t="n">
        <v>-0.01346608268492908</v>
      </c>
      <c r="I70" s="8" t="n">
        <v>-0.01346608268492509</v>
      </c>
    </row>
    <row r="71">
      <c r="A71" s="2" t="inlineStr">
        <is>
          <t>OPEX: подготовка нефти</t>
        </is>
      </c>
      <c r="B71" s="4" t="inlineStr">
        <is>
          <t>доли ед.</t>
        </is>
      </c>
      <c r="C71" s="8" t="n">
        <v>-0.02188922747423859</v>
      </c>
      <c r="D71" s="8" t="n">
        <v>-0.02188922747423982</v>
      </c>
      <c r="E71" s="8" t="n">
        <v>-0.02188922747424166</v>
      </c>
      <c r="F71" s="8" t="n">
        <v>0</v>
      </c>
      <c r="G71" s="8" t="n">
        <v>-0.02188922747423611</v>
      </c>
      <c r="H71" s="8" t="n">
        <v>-0.02188922747423798</v>
      </c>
      <c r="I71" s="8" t="n">
        <v>-0.02188922747424043</v>
      </c>
    </row>
    <row r="72">
      <c r="A72" s="2" t="inlineStr">
        <is>
          <t>OPEX: сбор и транспорт нефти</t>
        </is>
      </c>
      <c r="B72" s="4" t="inlineStr">
        <is>
          <t>доли ед.</t>
        </is>
      </c>
      <c r="C72" s="8" t="n">
        <v>-0.01997341054446429</v>
      </c>
      <c r="D72" s="8" t="n">
        <v>-0.01997341054446461</v>
      </c>
      <c r="E72" s="8" t="n">
        <v>-0.01997341054446</v>
      </c>
      <c r="F72" s="8" t="n">
        <v>0</v>
      </c>
      <c r="G72" s="8" t="n">
        <v>-0.01997341054446735</v>
      </c>
      <c r="H72" s="8" t="n">
        <v>-0.01997341054446553</v>
      </c>
      <c r="I72" s="8" t="n">
        <v>-0.0199734105444649</v>
      </c>
    </row>
    <row r="73">
      <c r="A73" s="2" t="inlineStr">
        <is>
          <t>OPEX: закачка воды</t>
        </is>
      </c>
      <c r="B73" s="4" t="inlineStr">
        <is>
          <t>доли ед.</t>
        </is>
      </c>
      <c r="C73" s="8" t="n">
        <v>0</v>
      </c>
      <c r="D73" s="8" t="n">
        <v>0</v>
      </c>
      <c r="E73" s="8" t="n">
        <v>0</v>
      </c>
      <c r="F73" s="8" t="n">
        <v>0</v>
      </c>
      <c r="G73" s="8" t="n">
        <v>0</v>
      </c>
      <c r="H73" s="8" t="n">
        <v>0</v>
      </c>
      <c r="I73" s="8" t="n">
        <v>0</v>
      </c>
    </row>
    <row r="74">
      <c r="A74" s="2" t="inlineStr">
        <is>
          <t>OPEX: Механизированное извлечение нефти</t>
        </is>
      </c>
      <c r="B74" s="4" t="inlineStr">
        <is>
          <t>доли ед.</t>
        </is>
      </c>
      <c r="C74" s="8" t="n">
        <v>-0.009619846711213065</v>
      </c>
      <c r="D74" s="8" t="n">
        <v>-0.009619846711211841</v>
      </c>
      <c r="E74" s="8" t="n">
        <v>-0.009619846711209997</v>
      </c>
      <c r="F74" s="8" t="n">
        <v>0</v>
      </c>
      <c r="G74" s="8" t="n">
        <v>-0.009619846711213673</v>
      </c>
      <c r="H74" s="8" t="n">
        <v>-0.009619846711209997</v>
      </c>
      <c r="I74" s="8" t="n">
        <v>-0.009619846711209995</v>
      </c>
    </row>
    <row r="75">
      <c r="A75" s="2" t="inlineStr">
        <is>
          <t>OPEX: ГРП</t>
        </is>
      </c>
      <c r="B75" s="4" t="inlineStr">
        <is>
          <t>доли ед.</t>
        </is>
      </c>
      <c r="C75" s="8" t="n">
        <v>0</v>
      </c>
      <c r="D75" s="8" t="n">
        <v>0</v>
      </c>
      <c r="E75" s="8" t="n">
        <v>0</v>
      </c>
      <c r="F75" s="8" t="n">
        <v>0</v>
      </c>
      <c r="G75" s="8" t="n">
        <v>0</v>
      </c>
      <c r="H75" s="8" t="n">
        <v>0</v>
      </c>
      <c r="I75" s="8" t="n">
        <v>0</v>
      </c>
    </row>
    <row r="76">
      <c r="A76" s="2" t="inlineStr">
        <is>
          <t>OPEX: изоляция пласта</t>
        </is>
      </c>
      <c r="B76" s="4" t="inlineStr">
        <is>
          <t>доли ед.</t>
        </is>
      </c>
      <c r="C76" s="8" t="n">
        <v>0</v>
      </c>
      <c r="D76" s="8" t="n">
        <v>0</v>
      </c>
      <c r="E76" s="8" t="n">
        <v>0</v>
      </c>
      <c r="F76" s="8" t="n">
        <v>0</v>
      </c>
      <c r="G76" s="8" t="n">
        <v>0</v>
      </c>
      <c r="H76" s="8" t="n">
        <v>0</v>
      </c>
      <c r="I76" s="8" t="n">
        <v>0</v>
      </c>
    </row>
    <row r="77">
      <c r="A77" s="2" t="inlineStr">
        <is>
          <t>OPEX: Капитальный ремонт</t>
        </is>
      </c>
      <c r="B77" s="4" t="inlineStr">
        <is>
          <t>доли ед.</t>
        </is>
      </c>
      <c r="C77" s="8" t="n">
        <v>-0.3366471356152205</v>
      </c>
      <c r="D77" s="8" t="n">
        <v>-0.3366471356152221</v>
      </c>
      <c r="E77" s="8" t="n">
        <v>-0.3366471356152249</v>
      </c>
      <c r="F77" s="8" t="n">
        <v>0</v>
      </c>
      <c r="G77" s="8" t="n">
        <v>-0.336647135615219</v>
      </c>
      <c r="H77" s="8" t="n">
        <v>-0.3366471356152193</v>
      </c>
      <c r="I77" s="8" t="n">
        <v>-0.3366471356152205</v>
      </c>
    </row>
    <row r="78">
      <c r="A78" s="2" t="inlineStr">
        <is>
          <t>OPEX: прочие</t>
        </is>
      </c>
      <c r="B78" s="4" t="inlineStr">
        <is>
          <t>доли ед.</t>
        </is>
      </c>
      <c r="C78" s="8" t="n">
        <v>-0.04204804665755278</v>
      </c>
      <c r="D78" s="8" t="n">
        <v>-0.04204804665754912</v>
      </c>
      <c r="E78" s="8" t="n">
        <v>-0.04204804665755464</v>
      </c>
      <c r="F78" s="8" t="n">
        <v>0</v>
      </c>
      <c r="G78" s="8" t="n">
        <v>-0.04204804665754723</v>
      </c>
      <c r="H78" s="8" t="n">
        <v>-0.04204804665755003</v>
      </c>
      <c r="I78" s="8" t="n">
        <v>-0.04204804665755217</v>
      </c>
    </row>
    <row r="79">
      <c r="A79" s="2" t="inlineStr">
        <is>
          <t>Market: Продажа на внутреннем рынке</t>
        </is>
      </c>
      <c r="B79" s="4" t="inlineStr">
        <is>
          <t>доли ед.</t>
        </is>
      </c>
      <c r="C79" s="8" t="n">
        <v>4.417931831973783</v>
      </c>
      <c r="D79" s="8" t="n">
        <v>4.39877659858038</v>
      </c>
      <c r="E79" s="8" t="n">
        <v>4.387531821744961</v>
      </c>
      <c r="F79" s="8" t="n">
        <v>0</v>
      </c>
      <c r="G79" s="8" t="n">
        <v>4.377436890399679</v>
      </c>
      <c r="H79" s="8" t="n">
        <v>4.35554220450181</v>
      </c>
      <c r="I79" s="8" t="n">
        <v>4.347818218135189</v>
      </c>
    </row>
    <row r="80">
      <c r="A80" s="2" t="inlineStr">
        <is>
          <t>Market: Продажа на экспорт</t>
        </is>
      </c>
      <c r="B80" s="4" t="inlineStr">
        <is>
          <t>доли ед.</t>
        </is>
      </c>
      <c r="C80" s="8" t="n">
        <v>4.196854872947619</v>
      </c>
      <c r="D80" s="8" t="n">
        <v>4.180343307638825</v>
      </c>
      <c r="E80" s="8" t="n">
        <v>4.170878708803381</v>
      </c>
      <c r="F80" s="8" t="n">
        <v>0</v>
      </c>
      <c r="G80" s="8" t="n">
        <v>4.162790116136004</v>
      </c>
      <c r="H80" s="8" t="n">
        <v>4.142373243855727</v>
      </c>
      <c r="I80" s="8" t="n">
        <v>4.134858138577133</v>
      </c>
    </row>
    <row r="81">
      <c r="A81" s="2" t="inlineStr">
        <is>
          <t>Production</t>
        </is>
      </c>
      <c r="B81" s="4" t="inlineStr">
        <is>
          <t>доли ед.</t>
        </is>
      </c>
      <c r="C81" s="8" t="n">
        <v>2.375478660209116</v>
      </c>
      <c r="D81" s="8" t="n">
        <v>2.372764329722068</v>
      </c>
      <c r="E81" s="8" t="n">
        <v>2.36773364868667</v>
      </c>
      <c r="F81" s="8" t="n">
        <v>0</v>
      </c>
      <c r="G81" s="8" t="n">
        <v>2.367733648686683</v>
      </c>
      <c r="H81" s="8" t="n">
        <v>2.365163578552164</v>
      </c>
      <c r="I81" s="8" t="n">
        <v>2.357648473273567</v>
      </c>
    </row>
  </sheetData>
  <pageMargins left="0.7" right="0.7" top="0.75" bottom="0.75" header="0.3" footer="0.3"/>
  <drawing xmlns:r="http://schemas.openxmlformats.org/officeDocument/2006/relationships" r:id="rId1"/>
</worksheet>
</file>

<file path=xl/worksheets/sheet8.xml><?xml version="1.0" encoding="utf-8"?>
<worksheet xmlns="http://schemas.openxmlformats.org/spreadsheetml/2006/main">
  <sheetPr>
    <outlinePr summaryBelow="1" summaryRight="1"/>
    <pageSetUpPr/>
  </sheetPr>
  <dimension ref="A1:W29"/>
  <sheetViews>
    <sheetView workbookViewId="0">
      <selection activeCell="A1" sqref="A1"/>
    </sheetView>
  </sheetViews>
  <sheetFormatPr baseColWidth="8" defaultRowHeight="15"/>
  <cols>
    <col width="3.28515625" customWidth="1" min="1" max="1"/>
    <col width="25.7109375" customWidth="1" min="2" max="2"/>
    <col width="15.7109375" customWidth="1" min="3" max="3"/>
  </cols>
  <sheetData>
    <row r="1">
      <c r="A1" s="2" t="inlineStr">
        <is>
          <t>Метод</t>
        </is>
      </c>
      <c r="B1" s="6" t="n"/>
      <c r="C1" s="2" t="inlineStr">
        <is>
          <t>линейный</t>
        </is>
      </c>
      <c r="D1" s="6" t="n"/>
    </row>
    <row r="2">
      <c r="A2" s="2" t="inlineStr">
        <is>
          <t>ПОСТУПЛЕНИЕ</t>
        </is>
      </c>
      <c r="B2" s="6" t="n"/>
      <c r="C2" s="2" t="inlineStr">
        <is>
          <t>млн.руб</t>
        </is>
      </c>
      <c r="D2" s="8" t="n">
        <v>10000</v>
      </c>
    </row>
    <row r="3">
      <c r="A3" s="2" t="inlineStr">
        <is>
          <t>Момент выдачи</t>
        </is>
      </c>
      <c r="B3" s="6" t="n"/>
      <c r="C3" s="2" t="inlineStr">
        <is>
          <t>год</t>
        </is>
      </c>
      <c r="D3" s="8" t="n">
        <v>1</v>
      </c>
    </row>
    <row r="4">
      <c r="A4" s="2" t="inlineStr">
        <is>
          <t>ЛЬГОТНЫЙ ПЕРИОД</t>
        </is>
      </c>
      <c r="B4" s="6" t="n"/>
      <c r="C4" s="2" t="inlineStr">
        <is>
          <t>год</t>
        </is>
      </c>
      <c r="D4" s="8" t="n">
        <v>0</v>
      </c>
    </row>
    <row r="5">
      <c r="A5" s="2" t="inlineStr">
        <is>
          <t>ПРОЦЕНТНАЯ СТАВКА</t>
        </is>
      </c>
      <c r="B5" s="6" t="n"/>
      <c r="C5" s="2" t="inlineStr">
        <is>
          <t>доли ед.</t>
        </is>
      </c>
      <c r="D5" s="8" t="n">
        <v>0.1</v>
      </c>
    </row>
    <row r="6">
      <c r="A6" s="2" t="inlineStr">
        <is>
          <t>ДЛИТЕЛЬНОСТЬ ЗАЙМА</t>
        </is>
      </c>
      <c r="B6" s="6" t="n"/>
      <c r="C6" s="2" t="inlineStr">
        <is>
          <t>год</t>
        </is>
      </c>
      <c r="D6" s="8" t="n">
        <v>10</v>
      </c>
    </row>
    <row r="7">
      <c r="A7" s="2" t="inlineStr">
        <is>
          <t>КАПИТАЛИЗАЦИЯ ПРОЦЕНТОВ</t>
        </is>
      </c>
      <c r="B7" s="6" t="n"/>
      <c r="C7" s="2" t="inlineStr">
        <is>
          <t>год</t>
        </is>
      </c>
      <c r="D7" s="8" t="n">
        <v>0</v>
      </c>
    </row>
    <row r="8">
      <c r="A8" s="1" t="inlineStr">
        <is>
          <t>ссуда 1</t>
        </is>
      </c>
      <c r="B8" s="2" t="inlineStr">
        <is>
          <t>Год</t>
        </is>
      </c>
      <c r="C8" s="6" t="n"/>
      <c r="D8" s="3" t="n">
        <v>1</v>
      </c>
      <c r="E8" s="3" t="n">
        <v>2</v>
      </c>
      <c r="F8" s="3" t="n">
        <v>3</v>
      </c>
      <c r="G8" s="3" t="n">
        <v>4</v>
      </c>
      <c r="H8" s="3" t="n">
        <v>5</v>
      </c>
      <c r="I8" s="3" t="n">
        <v>6</v>
      </c>
      <c r="J8" s="3" t="n">
        <v>7</v>
      </c>
      <c r="K8" s="3" t="n">
        <v>8</v>
      </c>
      <c r="L8" s="3" t="n">
        <v>9</v>
      </c>
      <c r="M8" s="3" t="n">
        <v>10</v>
      </c>
      <c r="N8" s="3" t="n">
        <v>11</v>
      </c>
      <c r="O8" s="3" t="n">
        <v>12</v>
      </c>
      <c r="P8" s="3" t="n">
        <v>13</v>
      </c>
      <c r="Q8" s="3" t="n">
        <v>14</v>
      </c>
      <c r="R8" s="3" t="n">
        <v>15</v>
      </c>
      <c r="S8" s="3" t="n">
        <v>16</v>
      </c>
      <c r="T8" s="3" t="n">
        <v>17</v>
      </c>
      <c r="U8" s="3" t="n">
        <v>18</v>
      </c>
      <c r="V8" s="3" t="n">
        <v>19</v>
      </c>
      <c r="W8" s="3" t="n">
        <v>20</v>
      </c>
    </row>
    <row r="9">
      <c r="A9" s="7" t="n"/>
      <c r="B9" s="2" t="inlineStr">
        <is>
          <t>ОСТАТОК НА КОНЕЦ ГОДА</t>
        </is>
      </c>
      <c r="C9" s="4" t="inlineStr">
        <is>
          <t>млн.руб</t>
        </is>
      </c>
      <c r="D9" s="8" t="n">
        <v>9000</v>
      </c>
      <c r="E9" s="8" t="n">
        <v>8000</v>
      </c>
      <c r="F9" s="8" t="n">
        <v>7000</v>
      </c>
      <c r="G9" s="8" t="n">
        <v>6000</v>
      </c>
      <c r="H9" s="8" t="n">
        <v>5000</v>
      </c>
      <c r="I9" s="8" t="n">
        <v>4000</v>
      </c>
      <c r="J9" s="8" t="n">
        <v>3000</v>
      </c>
      <c r="K9" s="8" t="n">
        <v>2000</v>
      </c>
      <c r="L9" s="8" t="n">
        <v>1000</v>
      </c>
      <c r="M9" s="8" t="n">
        <v>0</v>
      </c>
      <c r="N9" s="8" t="n">
        <v>0</v>
      </c>
      <c r="O9" s="8" t="n">
        <v>0</v>
      </c>
      <c r="P9" s="8" t="n">
        <v>0</v>
      </c>
      <c r="Q9" s="8" t="n">
        <v>0</v>
      </c>
      <c r="R9" s="8" t="n">
        <v>0</v>
      </c>
      <c r="S9" s="8" t="n">
        <v>0</v>
      </c>
      <c r="T9" s="8" t="n">
        <v>0</v>
      </c>
      <c r="U9" s="8" t="n">
        <v>0</v>
      </c>
      <c r="V9" s="8" t="n">
        <v>0</v>
      </c>
      <c r="W9" s="8" t="n">
        <v>0</v>
      </c>
    </row>
    <row r="10">
      <c r="A10" s="7" t="n"/>
      <c r="B10" s="2" t="inlineStr">
        <is>
          <t>ГОДОВАЯ ВЫПЛАТА</t>
        </is>
      </c>
      <c r="C10" s="4" t="inlineStr">
        <is>
          <t>млн.руб</t>
        </is>
      </c>
      <c r="D10" s="8" t="n">
        <v>1000</v>
      </c>
      <c r="E10" s="8" t="n">
        <v>1000</v>
      </c>
      <c r="F10" s="8" t="n">
        <v>1000</v>
      </c>
      <c r="G10" s="8" t="n">
        <v>1000</v>
      </c>
      <c r="H10" s="8" t="n">
        <v>1000</v>
      </c>
      <c r="I10" s="8" t="n">
        <v>1000</v>
      </c>
      <c r="J10" s="8" t="n">
        <v>1000</v>
      </c>
      <c r="K10" s="8" t="n">
        <v>1000</v>
      </c>
      <c r="L10" s="8" t="n">
        <v>1000</v>
      </c>
      <c r="M10" s="8" t="n">
        <v>1000</v>
      </c>
      <c r="N10" s="8" t="n">
        <v>0</v>
      </c>
      <c r="O10" s="8" t="n">
        <v>0</v>
      </c>
      <c r="P10" s="8" t="n">
        <v>0</v>
      </c>
      <c r="Q10" s="8" t="n">
        <v>0</v>
      </c>
      <c r="R10" s="8" t="n">
        <v>0</v>
      </c>
      <c r="S10" s="8" t="n">
        <v>0</v>
      </c>
      <c r="T10" s="8" t="n">
        <v>0</v>
      </c>
      <c r="U10" s="8" t="n">
        <v>0</v>
      </c>
      <c r="V10" s="8" t="n">
        <v>0</v>
      </c>
      <c r="W10" s="8" t="n">
        <v>0</v>
      </c>
    </row>
    <row r="11">
      <c r="A11" s="7" t="n"/>
      <c r="B11" s="2" t="inlineStr">
        <is>
          <t>ВЫПЛАТА ПРОЦЕНТОВ</t>
        </is>
      </c>
      <c r="C11" s="4" t="inlineStr">
        <is>
          <t>млн.руб</t>
        </is>
      </c>
      <c r="D11" s="8" t="n">
        <v>900</v>
      </c>
      <c r="E11" s="8" t="n">
        <v>800</v>
      </c>
      <c r="F11" s="8" t="n">
        <v>700</v>
      </c>
      <c r="G11" s="8" t="n">
        <v>600</v>
      </c>
      <c r="H11" s="8" t="n">
        <v>500</v>
      </c>
      <c r="I11" s="8" t="n">
        <v>400</v>
      </c>
      <c r="J11" s="8" t="n">
        <v>300</v>
      </c>
      <c r="K11" s="8" t="n">
        <v>200</v>
      </c>
      <c r="L11" s="8" t="n">
        <v>100</v>
      </c>
      <c r="M11" s="8" t="n">
        <v>0</v>
      </c>
      <c r="N11" s="8" t="n">
        <v>0</v>
      </c>
      <c r="O11" s="8" t="n">
        <v>0</v>
      </c>
      <c r="P11" s="8" t="n">
        <v>0</v>
      </c>
      <c r="Q11" s="8" t="n">
        <v>0</v>
      </c>
      <c r="R11" s="8" t="n">
        <v>0</v>
      </c>
      <c r="S11" s="8" t="n">
        <v>0</v>
      </c>
      <c r="T11" s="8" t="n">
        <v>0</v>
      </c>
      <c r="U11" s="8" t="n">
        <v>0</v>
      </c>
      <c r="V11" s="8" t="n">
        <v>0</v>
      </c>
      <c r="W11" s="8" t="n">
        <v>0</v>
      </c>
    </row>
    <row r="12">
      <c r="A12" s="9" t="n"/>
      <c r="B12" s="2" t="inlineStr">
        <is>
          <t>ПОГАШЕНИЕ</t>
        </is>
      </c>
      <c r="C12" s="4" t="inlineStr">
        <is>
          <t>млн.руб</t>
        </is>
      </c>
      <c r="D12" s="8" t="n">
        <v>1900</v>
      </c>
      <c r="E12" s="8" t="n">
        <v>1800</v>
      </c>
      <c r="F12" s="8" t="n">
        <v>1700</v>
      </c>
      <c r="G12" s="8" t="n">
        <v>1600</v>
      </c>
      <c r="H12" s="8" t="n">
        <v>1500</v>
      </c>
      <c r="I12" s="8" t="n">
        <v>1400</v>
      </c>
      <c r="J12" s="8" t="n">
        <v>1300</v>
      </c>
      <c r="K12" s="8" t="n">
        <v>1200</v>
      </c>
      <c r="L12" s="8" t="n">
        <v>1100</v>
      </c>
      <c r="M12" s="8" t="n">
        <v>1000</v>
      </c>
      <c r="N12" s="8" t="n">
        <v>0</v>
      </c>
      <c r="O12" s="8" t="n">
        <v>0</v>
      </c>
      <c r="P12" s="8" t="n">
        <v>0</v>
      </c>
      <c r="Q12" s="8" t="n">
        <v>0</v>
      </c>
      <c r="R12" s="8" t="n">
        <v>0</v>
      </c>
      <c r="S12" s="8" t="n">
        <v>0</v>
      </c>
      <c r="T12" s="8" t="n">
        <v>0</v>
      </c>
      <c r="U12" s="8" t="n">
        <v>0</v>
      </c>
      <c r="V12" s="8" t="n">
        <v>0</v>
      </c>
      <c r="W12" s="8" t="n">
        <v>0</v>
      </c>
    </row>
    <row r="13"/>
    <row r="14"/>
    <row r="15">
      <c r="A15" s="2" t="inlineStr">
        <is>
          <t>Метод</t>
        </is>
      </c>
      <c r="B15" s="6" t="n"/>
      <c r="C15" s="2" t="inlineStr">
        <is>
          <t>Не линейный</t>
        </is>
      </c>
      <c r="D15" s="6" t="n"/>
    </row>
    <row r="16">
      <c r="A16" s="2" t="inlineStr">
        <is>
          <t>ПОСТУПЛЕНИЕ</t>
        </is>
      </c>
      <c r="B16" s="6" t="n"/>
      <c r="C16" s="2" t="inlineStr">
        <is>
          <t>млн.руб</t>
        </is>
      </c>
      <c r="D16" s="8" t="n">
        <v>10000</v>
      </c>
    </row>
    <row r="17">
      <c r="A17" s="2" t="inlineStr">
        <is>
          <t>Момент выдачи</t>
        </is>
      </c>
      <c r="B17" s="6" t="n"/>
      <c r="C17" s="2" t="inlineStr">
        <is>
          <t>год</t>
        </is>
      </c>
      <c r="D17" s="8" t="n">
        <v>1</v>
      </c>
    </row>
    <row r="18">
      <c r="A18" s="2" t="inlineStr">
        <is>
          <t>ЛЬГОТНЫЙ ПЕРИОД</t>
        </is>
      </c>
      <c r="B18" s="6" t="n"/>
      <c r="C18" s="2" t="inlineStr">
        <is>
          <t>год</t>
        </is>
      </c>
      <c r="D18" s="8" t="n">
        <v>0</v>
      </c>
    </row>
    <row r="19">
      <c r="A19" s="2" t="inlineStr">
        <is>
          <t>ПРОЦЕНТНАЯ СТАВКА</t>
        </is>
      </c>
      <c r="B19" s="6" t="n"/>
      <c r="C19" s="2" t="inlineStr">
        <is>
          <t>доли ед.</t>
        </is>
      </c>
      <c r="D19" s="8" t="n">
        <v>0.1</v>
      </c>
    </row>
    <row r="20">
      <c r="A20" s="2" t="inlineStr">
        <is>
          <t>ДЛИТЕЛЬНОСТЬ ЗАЙМА</t>
        </is>
      </c>
      <c r="B20" s="6" t="n"/>
      <c r="C20" s="2" t="inlineStr">
        <is>
          <t>год</t>
        </is>
      </c>
      <c r="D20" s="8" t="n">
        <v>10</v>
      </c>
    </row>
    <row r="21">
      <c r="A21" s="2" t="inlineStr">
        <is>
          <t>КАПИТАЛИЗАЦИЯ ПРОЦЕНТОВ</t>
        </is>
      </c>
      <c r="B21" s="6" t="n"/>
      <c r="C21" s="2" t="inlineStr">
        <is>
          <t>год</t>
        </is>
      </c>
      <c r="D21" s="8" t="n">
        <v>4</v>
      </c>
    </row>
    <row r="22">
      <c r="A22" s="1" t="inlineStr">
        <is>
          <t>ссуда 2</t>
        </is>
      </c>
      <c r="B22" s="2" t="inlineStr">
        <is>
          <t>Год</t>
        </is>
      </c>
      <c r="C22" s="6" t="n"/>
      <c r="D22" s="3" t="n">
        <v>1</v>
      </c>
      <c r="E22" s="3" t="n">
        <v>2</v>
      </c>
      <c r="F22" s="3" t="n">
        <v>3</v>
      </c>
      <c r="G22" s="3" t="n">
        <v>4</v>
      </c>
      <c r="H22" s="3" t="n">
        <v>5</v>
      </c>
      <c r="I22" s="3" t="n">
        <v>6</v>
      </c>
      <c r="J22" s="3" t="n">
        <v>7</v>
      </c>
      <c r="K22" s="3" t="n">
        <v>8</v>
      </c>
      <c r="L22" s="3" t="n">
        <v>9</v>
      </c>
      <c r="M22" s="3" t="n">
        <v>10</v>
      </c>
      <c r="N22" s="3" t="n">
        <v>11</v>
      </c>
      <c r="O22" s="3" t="n">
        <v>12</v>
      </c>
      <c r="P22" s="3" t="n">
        <v>13</v>
      </c>
      <c r="Q22" s="3" t="n">
        <v>14</v>
      </c>
      <c r="R22" s="3" t="n">
        <v>15</v>
      </c>
      <c r="S22" s="3" t="n">
        <v>16</v>
      </c>
      <c r="T22" s="3" t="n">
        <v>17</v>
      </c>
      <c r="U22" s="3" t="n">
        <v>18</v>
      </c>
      <c r="V22" s="3" t="n">
        <v>19</v>
      </c>
      <c r="W22" s="3" t="n">
        <v>20</v>
      </c>
    </row>
    <row r="23">
      <c r="A23" s="7" t="n"/>
      <c r="B23" s="2" t="inlineStr">
        <is>
          <t>ОСТАТОК НА КОНЕЦ ГОДА</t>
        </is>
      </c>
      <c r="C23" s="4" t="inlineStr">
        <is>
          <t>млн.руб</t>
        </is>
      </c>
      <c r="D23" s="8" t="n">
        <v>11000</v>
      </c>
      <c r="E23" s="8" t="n">
        <v>12100</v>
      </c>
      <c r="F23" s="8" t="n">
        <v>13310</v>
      </c>
      <c r="G23" s="8" t="n">
        <v>14641</v>
      </c>
      <c r="H23" s="8" t="n">
        <v>12743.41834411019</v>
      </c>
      <c r="I23" s="8" t="n">
        <v>10656.07852263139</v>
      </c>
      <c r="J23" s="8" t="n">
        <v>8360.004719004721</v>
      </c>
      <c r="K23" s="8" t="n">
        <v>5834.323535015381</v>
      </c>
      <c r="L23" s="8" t="n">
        <v>3056.074232627107</v>
      </c>
      <c r="M23" s="8" t="n">
        <v>4.76837158203125e-12</v>
      </c>
      <c r="N23" s="8" t="n">
        <v>4.76837158203125e-12</v>
      </c>
      <c r="O23" s="8" t="n">
        <v>4.76837158203125e-12</v>
      </c>
      <c r="P23" s="8" t="n">
        <v>4.76837158203125e-12</v>
      </c>
      <c r="Q23" s="8" t="n">
        <v>4.76837158203125e-12</v>
      </c>
      <c r="R23" s="8" t="n">
        <v>4.76837158203125e-12</v>
      </c>
      <c r="S23" s="8" t="n">
        <v>4.76837158203125e-12</v>
      </c>
      <c r="T23" s="8" t="n">
        <v>4.76837158203125e-12</v>
      </c>
      <c r="U23" s="8" t="n">
        <v>4.76837158203125e-12</v>
      </c>
      <c r="V23" s="8" t="n">
        <v>4.76837158203125e-12</v>
      </c>
      <c r="W23" s="8" t="n">
        <v>4.76837158203125e-12</v>
      </c>
    </row>
    <row r="24">
      <c r="A24" s="7" t="n"/>
      <c r="B24" s="2" t="inlineStr">
        <is>
          <t>ГОДОВАЯ ВЫПЛАТА</t>
        </is>
      </c>
      <c r="C24" s="4" t="inlineStr">
        <is>
          <t>млн.руб</t>
        </is>
      </c>
      <c r="D24" s="8" t="n">
        <v>0</v>
      </c>
      <c r="E24" s="8" t="n">
        <v>0</v>
      </c>
      <c r="F24" s="8" t="n">
        <v>0</v>
      </c>
      <c r="G24" s="8" t="n">
        <v>0</v>
      </c>
      <c r="H24" s="8" t="n">
        <v>1897.581655889813</v>
      </c>
      <c r="I24" s="8" t="n">
        <v>2087.339821478794</v>
      </c>
      <c r="J24" s="8" t="n">
        <v>2296.073803626673</v>
      </c>
      <c r="K24" s="8" t="n">
        <v>2525.68118398934</v>
      </c>
      <c r="L24" s="8" t="n">
        <v>2778.249302388274</v>
      </c>
      <c r="M24" s="8" t="n">
        <v>3056.074232627102</v>
      </c>
      <c r="N24" s="8" t="n">
        <v>0</v>
      </c>
      <c r="O24" s="8" t="n">
        <v>0</v>
      </c>
      <c r="P24" s="8" t="n">
        <v>0</v>
      </c>
      <c r="Q24" s="8" t="n">
        <v>0</v>
      </c>
      <c r="R24" s="8" t="n">
        <v>0</v>
      </c>
      <c r="S24" s="8" t="n">
        <v>0</v>
      </c>
      <c r="T24" s="8" t="n">
        <v>0</v>
      </c>
      <c r="U24" s="8" t="n">
        <v>0</v>
      </c>
      <c r="V24" s="8" t="n">
        <v>0</v>
      </c>
      <c r="W24" s="8" t="n">
        <v>0</v>
      </c>
    </row>
    <row r="25">
      <c r="A25" s="7" t="n"/>
      <c r="B25" s="2" t="inlineStr">
        <is>
          <t>ВЫПЛАТА ПРОЦЕНТОВ</t>
        </is>
      </c>
      <c r="C25" s="4" t="inlineStr">
        <is>
          <t>млн.руб</t>
        </is>
      </c>
      <c r="D25" s="8" t="n">
        <v>0</v>
      </c>
      <c r="E25" s="8" t="n">
        <v>0</v>
      </c>
      <c r="F25" s="8" t="n">
        <v>0</v>
      </c>
      <c r="G25" s="8" t="n">
        <v>0</v>
      </c>
      <c r="H25" s="8" t="n">
        <v>1464.1</v>
      </c>
      <c r="I25" s="8" t="n">
        <v>1274.341834411019</v>
      </c>
      <c r="J25" s="8" t="n">
        <v>1065.607852263139</v>
      </c>
      <c r="K25" s="8" t="n">
        <v>836.0004719004721</v>
      </c>
      <c r="L25" s="8" t="n">
        <v>583.4323535015382</v>
      </c>
      <c r="M25" s="8" t="n">
        <v>305.6074232627107</v>
      </c>
      <c r="N25" s="8" t="n">
        <v>0</v>
      </c>
      <c r="O25" s="8" t="n">
        <v>0</v>
      </c>
      <c r="P25" s="8" t="n">
        <v>0</v>
      </c>
      <c r="Q25" s="8" t="n">
        <v>0</v>
      </c>
      <c r="R25" s="8" t="n">
        <v>0</v>
      </c>
      <c r="S25" s="8" t="n">
        <v>0</v>
      </c>
      <c r="T25" s="8" t="n">
        <v>0</v>
      </c>
      <c r="U25" s="8" t="n">
        <v>0</v>
      </c>
      <c r="V25" s="8" t="n">
        <v>0</v>
      </c>
      <c r="W25" s="8" t="n">
        <v>0</v>
      </c>
    </row>
    <row r="26">
      <c r="A26" s="9" t="n"/>
      <c r="B26" s="2" t="inlineStr">
        <is>
          <t>ПОГАШЕНИЕ</t>
        </is>
      </c>
      <c r="C26" s="4" t="inlineStr">
        <is>
          <t>млн.руб</t>
        </is>
      </c>
      <c r="D26" s="8" t="n">
        <v>0</v>
      </c>
      <c r="E26" s="8" t="n">
        <v>0</v>
      </c>
      <c r="F26" s="8" t="n">
        <v>0</v>
      </c>
      <c r="G26" s="8" t="n">
        <v>0</v>
      </c>
      <c r="H26" s="8" t="n">
        <v>3361.681655889813</v>
      </c>
      <c r="I26" s="8" t="n">
        <v>3361.681655889813</v>
      </c>
      <c r="J26" s="8" t="n">
        <v>3361.681655889813</v>
      </c>
      <c r="K26" s="8" t="n">
        <v>3361.681655889813</v>
      </c>
      <c r="L26" s="8" t="n">
        <v>3361.681655889813</v>
      </c>
      <c r="M26" s="8" t="n">
        <v>3361.681655889813</v>
      </c>
      <c r="N26" s="8" t="n">
        <v>0</v>
      </c>
      <c r="O26" s="8" t="n">
        <v>0</v>
      </c>
      <c r="P26" s="8" t="n">
        <v>0</v>
      </c>
      <c r="Q26" s="8" t="n">
        <v>0</v>
      </c>
      <c r="R26" s="8" t="n">
        <v>0</v>
      </c>
      <c r="S26" s="8" t="n">
        <v>0</v>
      </c>
      <c r="T26" s="8" t="n">
        <v>0</v>
      </c>
      <c r="U26" s="8" t="n">
        <v>0</v>
      </c>
      <c r="V26" s="8" t="n">
        <v>0</v>
      </c>
      <c r="W26" s="8" t="n">
        <v>0</v>
      </c>
    </row>
    <row r="27"/>
    <row r="28"/>
    <row r="29"/>
  </sheetData>
  <mergeCells count="20">
    <mergeCell ref="A1:B1"/>
    <mergeCell ref="A2:B2"/>
    <mergeCell ref="A3:B3"/>
    <mergeCell ref="A4:B4"/>
    <mergeCell ref="A5:B5"/>
    <mergeCell ref="A6:B6"/>
    <mergeCell ref="A7:B7"/>
    <mergeCell ref="C1:D1"/>
    <mergeCell ref="A8:A12"/>
    <mergeCell ref="B8:C8"/>
    <mergeCell ref="A15:B15"/>
    <mergeCell ref="A16:B16"/>
    <mergeCell ref="A17:B17"/>
    <mergeCell ref="A18:B18"/>
    <mergeCell ref="A19:B19"/>
    <mergeCell ref="A20:B20"/>
    <mergeCell ref="A21:B21"/>
    <mergeCell ref="C15:D15"/>
    <mergeCell ref="A22:A26"/>
    <mergeCell ref="B22:C22"/>
  </mergeCell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E1001"/>
  <sheetViews>
    <sheetView workbookViewId="0">
      <selection activeCell="A1" sqref="A1"/>
    </sheetView>
  </sheetViews>
  <sheetFormatPr baseColWidth="8" defaultRowHeight="15"/>
  <sheetData>
    <row r="1">
      <c r="A1" s="2" t="inlineStr">
        <is>
          <t>Number</t>
        </is>
      </c>
      <c r="B1" s="2" t="inlineStr">
        <is>
          <t>Values</t>
        </is>
      </c>
      <c r="D1" s="2" t="inlineStr">
        <is>
          <t>Interval</t>
        </is>
      </c>
      <c r="E1" s="2" t="inlineStr">
        <is>
          <t>Quantity</t>
        </is>
      </c>
    </row>
    <row r="2">
      <c r="A2" s="3" t="n">
        <v>0</v>
      </c>
      <c r="B2" s="8" t="n">
        <v>6607.73380992514</v>
      </c>
      <c r="D2" s="8" t="inlineStr">
        <is>
          <t>3597:3948</t>
        </is>
      </c>
      <c r="E2" s="8" t="n">
        <v>41</v>
      </c>
    </row>
    <row r="3">
      <c r="A3" s="3" t="n">
        <v>1</v>
      </c>
      <c r="B3" s="8" t="n">
        <v>5323.488713413974</v>
      </c>
      <c r="D3" s="8" t="inlineStr">
        <is>
          <t>3948:4299</t>
        </is>
      </c>
      <c r="E3" s="8" t="n">
        <v>108</v>
      </c>
    </row>
    <row r="4">
      <c r="A4" s="3" t="n">
        <v>2</v>
      </c>
      <c r="B4" s="8" t="n">
        <v>4945.120216196222</v>
      </c>
      <c r="D4" s="8" t="inlineStr">
        <is>
          <t>4299:4649</t>
        </is>
      </c>
      <c r="E4" s="8" t="n">
        <v>146</v>
      </c>
    </row>
    <row r="5">
      <c r="A5" s="3" t="n">
        <v>3</v>
      </c>
      <c r="B5" s="8" t="n">
        <v>5624.085382122106</v>
      </c>
      <c r="D5" s="8" t="inlineStr">
        <is>
          <t>4649:5000</t>
        </is>
      </c>
      <c r="E5" s="8" t="n">
        <v>143</v>
      </c>
    </row>
    <row r="6">
      <c r="A6" s="3" t="n">
        <v>4</v>
      </c>
      <c r="B6" s="8" t="n">
        <v>6115.38313070396</v>
      </c>
      <c r="D6" s="8" t="inlineStr">
        <is>
          <t>5000:5351</t>
        </is>
      </c>
      <c r="E6" s="8" t="n">
        <v>156</v>
      </c>
    </row>
    <row r="7">
      <c r="A7" s="3" t="n">
        <v>5</v>
      </c>
      <c r="B7" s="8" t="n">
        <v>4898.827946550307</v>
      </c>
      <c r="D7" s="8" t="inlineStr">
        <is>
          <t>5351:5701</t>
        </is>
      </c>
      <c r="E7" s="8" t="n">
        <v>126</v>
      </c>
    </row>
    <row r="8">
      <c r="A8" s="3" t="n">
        <v>6</v>
      </c>
      <c r="B8" s="8" t="n">
        <v>4802.921017643466</v>
      </c>
      <c r="D8" s="8" t="inlineStr">
        <is>
          <t>5701:6052</t>
        </is>
      </c>
      <c r="E8" s="8" t="n">
        <v>143</v>
      </c>
    </row>
    <row r="9">
      <c r="A9" s="3" t="n">
        <v>7</v>
      </c>
      <c r="B9" s="8" t="n">
        <v>4456.980954400206</v>
      </c>
      <c r="D9" s="8" t="inlineStr">
        <is>
          <t>6052:6403</t>
        </is>
      </c>
      <c r="E9" s="8" t="n">
        <v>100</v>
      </c>
    </row>
    <row r="10">
      <c r="A10" s="3" t="n">
        <v>8</v>
      </c>
      <c r="B10" s="8" t="n">
        <v>5244.660244107245</v>
      </c>
      <c r="D10" s="8" t="inlineStr">
        <is>
          <t>6403:6754</t>
        </is>
      </c>
      <c r="E10" s="8" t="n">
        <v>37</v>
      </c>
    </row>
    <row r="11">
      <c r="A11" s="3" t="n">
        <v>9</v>
      </c>
      <c r="B11" s="8" t="n">
        <v>4339.069121858277</v>
      </c>
    </row>
    <row r="12">
      <c r="A12" s="3" t="n">
        <v>10</v>
      </c>
      <c r="B12" s="8" t="n">
        <v>4778.542344567212</v>
      </c>
    </row>
    <row r="13">
      <c r="A13" s="3" t="n">
        <v>11</v>
      </c>
      <c r="B13" s="8" t="n">
        <v>6315.81451819013</v>
      </c>
    </row>
    <row r="14">
      <c r="A14" s="3" t="n">
        <v>12</v>
      </c>
      <c r="B14" s="8" t="n">
        <v>4974.307692554573</v>
      </c>
    </row>
    <row r="15">
      <c r="A15" s="3" t="n">
        <v>13</v>
      </c>
      <c r="B15" s="8" t="n">
        <v>5836.820935576021</v>
      </c>
    </row>
    <row r="16">
      <c r="A16" s="3" t="n">
        <v>14</v>
      </c>
      <c r="B16" s="8" t="n">
        <v>5636.855543136574</v>
      </c>
    </row>
    <row r="17">
      <c r="A17" s="3" t="n">
        <v>15</v>
      </c>
      <c r="B17" s="8" t="n">
        <v>4929.652513344654</v>
      </c>
    </row>
    <row r="18">
      <c r="A18" s="3" t="n">
        <v>16</v>
      </c>
      <c r="B18" s="8" t="n">
        <v>4126.472709763338</v>
      </c>
    </row>
    <row r="19">
      <c r="A19" s="3" t="n">
        <v>17</v>
      </c>
      <c r="B19" s="8" t="n">
        <v>4380.645369223213</v>
      </c>
    </row>
    <row r="20">
      <c r="A20" s="3" t="n">
        <v>18</v>
      </c>
      <c r="B20" s="8" t="n">
        <v>6050.812254826332</v>
      </c>
    </row>
    <row r="21">
      <c r="A21" s="3" t="n">
        <v>19</v>
      </c>
      <c r="B21" s="8" t="n">
        <v>6459.169308658757</v>
      </c>
    </row>
    <row r="22">
      <c r="A22" s="3" t="n">
        <v>20</v>
      </c>
      <c r="B22" s="8" t="n">
        <v>5564.94291249792</v>
      </c>
    </row>
    <row r="23">
      <c r="A23" s="3" t="n">
        <v>21</v>
      </c>
      <c r="B23" s="8" t="n">
        <v>5713.953228745432</v>
      </c>
    </row>
    <row r="24">
      <c r="A24" s="3" t="n">
        <v>22</v>
      </c>
      <c r="B24" s="8" t="n">
        <v>5364.954844496092</v>
      </c>
    </row>
    <row r="25">
      <c r="A25" s="3" t="n">
        <v>23</v>
      </c>
      <c r="B25" s="8" t="n">
        <v>6051.128681136024</v>
      </c>
    </row>
    <row r="26">
      <c r="A26" s="3" t="n">
        <v>24</v>
      </c>
      <c r="B26" s="8" t="n">
        <v>6116.381126589922</v>
      </c>
    </row>
    <row r="27">
      <c r="A27" s="3" t="n">
        <v>25</v>
      </c>
      <c r="B27" s="8" t="n">
        <v>6060.192990263095</v>
      </c>
    </row>
    <row r="28">
      <c r="A28" s="3" t="n">
        <v>26</v>
      </c>
      <c r="B28" s="8" t="n">
        <v>6111.76384830281</v>
      </c>
    </row>
    <row r="29">
      <c r="A29" s="3" t="n">
        <v>27</v>
      </c>
      <c r="B29" s="8" t="n">
        <v>5701.294199087022</v>
      </c>
    </row>
    <row r="30">
      <c r="A30" s="3" t="n">
        <v>28</v>
      </c>
      <c r="B30" s="8" t="n">
        <v>5251.087981101638</v>
      </c>
    </row>
    <row r="31">
      <c r="A31" s="3" t="n">
        <v>29</v>
      </c>
      <c r="B31" s="8" t="n">
        <v>4207.066231464755</v>
      </c>
    </row>
    <row r="32">
      <c r="A32" s="3" t="n">
        <v>30</v>
      </c>
      <c r="B32" s="8" t="n">
        <v>4211.896434065539</v>
      </c>
    </row>
    <row r="33">
      <c r="A33" s="3" t="n">
        <v>31</v>
      </c>
      <c r="B33" s="8" t="n">
        <v>4931.900002985041</v>
      </c>
    </row>
    <row r="34">
      <c r="A34" s="3" t="n">
        <v>32</v>
      </c>
      <c r="B34" s="8" t="n">
        <v>4949.025013363237</v>
      </c>
    </row>
    <row r="35">
      <c r="A35" s="3" t="n">
        <v>33</v>
      </c>
      <c r="B35" s="8" t="n">
        <v>6538.158928553212</v>
      </c>
    </row>
    <row r="36">
      <c r="A36" s="3" t="n">
        <v>34</v>
      </c>
      <c r="B36" s="8" t="n">
        <v>5474.180107705534</v>
      </c>
    </row>
    <row r="37">
      <c r="A37" s="3" t="n">
        <v>35</v>
      </c>
      <c r="B37" s="8" t="n">
        <v>4449.369982840327</v>
      </c>
    </row>
    <row r="38">
      <c r="A38" s="3" t="n">
        <v>36</v>
      </c>
      <c r="B38" s="8" t="n">
        <v>5009.208697240986</v>
      </c>
    </row>
    <row r="39">
      <c r="A39" s="3" t="n">
        <v>37</v>
      </c>
      <c r="B39" s="8" t="n">
        <v>4315.637793934</v>
      </c>
    </row>
    <row r="40">
      <c r="A40" s="3" t="n">
        <v>38</v>
      </c>
      <c r="B40" s="8" t="n">
        <v>4675.647089148879</v>
      </c>
    </row>
    <row r="41">
      <c r="A41" s="3" t="n">
        <v>39</v>
      </c>
      <c r="B41" s="8" t="n">
        <v>4145.45210781575</v>
      </c>
    </row>
    <row r="42">
      <c r="A42" s="3" t="n">
        <v>40</v>
      </c>
      <c r="B42" s="8" t="n">
        <v>5388.391227988201</v>
      </c>
    </row>
    <row r="43">
      <c r="A43" s="3" t="n">
        <v>41</v>
      </c>
      <c r="B43" s="8" t="n">
        <v>5384.841791768696</v>
      </c>
    </row>
    <row r="44">
      <c r="A44" s="3" t="n">
        <v>42</v>
      </c>
      <c r="B44" s="8" t="n">
        <v>5136.728502905569</v>
      </c>
    </row>
    <row r="45">
      <c r="A45" s="3" t="n">
        <v>43</v>
      </c>
      <c r="B45" s="8" t="n">
        <v>4548.455845504962</v>
      </c>
    </row>
    <row r="46">
      <c r="A46" s="3" t="n">
        <v>44</v>
      </c>
      <c r="B46" s="8" t="n">
        <v>5304.120485252446</v>
      </c>
    </row>
    <row r="47">
      <c r="A47" s="3" t="n">
        <v>45</v>
      </c>
      <c r="B47" s="8" t="n">
        <v>4936.267869213417</v>
      </c>
    </row>
    <row r="48">
      <c r="A48" s="3" t="n">
        <v>46</v>
      </c>
      <c r="B48" s="8" t="n">
        <v>4308.113336593754</v>
      </c>
    </row>
    <row r="49">
      <c r="A49" s="3" t="n">
        <v>47</v>
      </c>
      <c r="B49" s="8" t="n">
        <v>4636.944079910766</v>
      </c>
    </row>
    <row r="50">
      <c r="A50" s="3" t="n">
        <v>48</v>
      </c>
      <c r="B50" s="8" t="n">
        <v>5738.939916311547</v>
      </c>
    </row>
    <row r="51">
      <c r="A51" s="3" t="n">
        <v>49</v>
      </c>
      <c r="B51" s="8" t="n">
        <v>6410.486941833916</v>
      </c>
    </row>
    <row r="52">
      <c r="A52" s="3" t="n">
        <v>50</v>
      </c>
      <c r="B52" s="8" t="n">
        <v>5001.716244000891</v>
      </c>
    </row>
    <row r="53">
      <c r="A53" s="3" t="n">
        <v>51</v>
      </c>
      <c r="B53" s="8" t="n">
        <v>5964.328775241715</v>
      </c>
    </row>
    <row r="54">
      <c r="A54" s="3" t="n">
        <v>52</v>
      </c>
      <c r="B54" s="8" t="n">
        <v>5295.877020710088</v>
      </c>
    </row>
    <row r="55">
      <c r="A55" s="3" t="n">
        <v>53</v>
      </c>
      <c r="B55" s="8" t="n">
        <v>4310.72141698344</v>
      </c>
    </row>
    <row r="56">
      <c r="A56" s="3" t="n">
        <v>54</v>
      </c>
      <c r="B56" s="8" t="n">
        <v>4768.560028544396</v>
      </c>
    </row>
    <row r="57">
      <c r="A57" s="3" t="n">
        <v>55</v>
      </c>
      <c r="B57" s="8" t="n">
        <v>5893.11596543614</v>
      </c>
    </row>
    <row r="58">
      <c r="A58" s="3" t="n">
        <v>56</v>
      </c>
      <c r="B58" s="8" t="n">
        <v>4201.996091692506</v>
      </c>
    </row>
    <row r="59">
      <c r="A59" s="3" t="n">
        <v>57</v>
      </c>
      <c r="B59" s="8" t="n">
        <v>4064.86944909455</v>
      </c>
    </row>
    <row r="60">
      <c r="A60" s="3" t="n">
        <v>58</v>
      </c>
      <c r="B60" s="8" t="n">
        <v>5050.567871726226</v>
      </c>
    </row>
    <row r="61">
      <c r="A61" s="3" t="n">
        <v>59</v>
      </c>
      <c r="B61" s="8" t="n">
        <v>5197.538537843075</v>
      </c>
    </row>
    <row r="62">
      <c r="A62" s="3" t="n">
        <v>60</v>
      </c>
      <c r="B62" s="8" t="n">
        <v>4534.217575886702</v>
      </c>
    </row>
    <row r="63">
      <c r="A63" s="3" t="n">
        <v>61</v>
      </c>
      <c r="B63" s="8" t="n">
        <v>5430.612353403924</v>
      </c>
    </row>
    <row r="64">
      <c r="A64" s="3" t="n">
        <v>62</v>
      </c>
      <c r="B64" s="8" t="n">
        <v>5609.595028136449</v>
      </c>
    </row>
    <row r="65">
      <c r="A65" s="3" t="n">
        <v>63</v>
      </c>
      <c r="B65" s="8" t="n">
        <v>6111.495689167838</v>
      </c>
    </row>
    <row r="66">
      <c r="A66" s="3" t="n">
        <v>64</v>
      </c>
      <c r="B66" s="8" t="n">
        <v>6122.492201093365</v>
      </c>
    </row>
    <row r="67">
      <c r="A67" s="3" t="n">
        <v>65</v>
      </c>
      <c r="B67" s="8" t="n">
        <v>4449.236168753872</v>
      </c>
    </row>
    <row r="68">
      <c r="A68" s="3" t="n">
        <v>66</v>
      </c>
      <c r="B68" s="8" t="n">
        <v>4930.079426154473</v>
      </c>
    </row>
    <row r="69">
      <c r="A69" s="3" t="n">
        <v>67</v>
      </c>
      <c r="B69" s="8" t="n">
        <v>6105.074293209416</v>
      </c>
    </row>
    <row r="70">
      <c r="A70" s="3" t="n">
        <v>68</v>
      </c>
      <c r="B70" s="8" t="n">
        <v>4874.555884741672</v>
      </c>
    </row>
    <row r="71">
      <c r="A71" s="3" t="n">
        <v>69</v>
      </c>
      <c r="B71" s="8" t="n">
        <v>6185.39783308729</v>
      </c>
    </row>
    <row r="72">
      <c r="A72" s="3" t="n">
        <v>70</v>
      </c>
      <c r="B72" s="8" t="n">
        <v>5703.095084190689</v>
      </c>
    </row>
    <row r="73">
      <c r="A73" s="3" t="n">
        <v>71</v>
      </c>
      <c r="B73" s="8" t="n">
        <v>5320.252421748301</v>
      </c>
    </row>
    <row r="74">
      <c r="A74" s="3" t="n">
        <v>72</v>
      </c>
      <c r="B74" s="8" t="n">
        <v>3854.272270925263</v>
      </c>
    </row>
    <row r="75">
      <c r="A75" s="3" t="n">
        <v>73</v>
      </c>
      <c r="B75" s="8" t="n">
        <v>6254.295110917417</v>
      </c>
    </row>
    <row r="76">
      <c r="A76" s="3" t="n">
        <v>74</v>
      </c>
      <c r="B76" s="8" t="n">
        <v>4134.788716362313</v>
      </c>
    </row>
    <row r="77">
      <c r="A77" s="3" t="n">
        <v>75</v>
      </c>
      <c r="B77" s="8" t="n">
        <v>4024.57953943725</v>
      </c>
    </row>
    <row r="78">
      <c r="A78" s="3" t="n">
        <v>76</v>
      </c>
      <c r="B78" s="8" t="n">
        <v>5063.676861488308</v>
      </c>
    </row>
    <row r="79">
      <c r="A79" s="3" t="n">
        <v>77</v>
      </c>
      <c r="B79" s="8" t="n">
        <v>5756.272358142832</v>
      </c>
    </row>
    <row r="80">
      <c r="A80" s="3" t="n">
        <v>78</v>
      </c>
      <c r="B80" s="8" t="n">
        <v>4682.763648604157</v>
      </c>
    </row>
    <row r="81">
      <c r="A81" s="3" t="n">
        <v>79</v>
      </c>
      <c r="B81" s="8" t="n">
        <v>4573.406038401961</v>
      </c>
    </row>
    <row r="82">
      <c r="A82" s="3" t="n">
        <v>80</v>
      </c>
      <c r="B82" s="8" t="n">
        <v>6062.228417654548</v>
      </c>
    </row>
    <row r="83">
      <c r="A83" s="3" t="n">
        <v>81</v>
      </c>
      <c r="B83" s="8" t="n">
        <v>6356.413623869338</v>
      </c>
    </row>
    <row r="84">
      <c r="A84" s="3" t="n">
        <v>82</v>
      </c>
      <c r="B84" s="8" t="n">
        <v>3795.031639058728</v>
      </c>
    </row>
    <row r="85">
      <c r="A85" s="3" t="n">
        <v>83</v>
      </c>
      <c r="B85" s="8" t="n">
        <v>5924.019700487212</v>
      </c>
    </row>
    <row r="86">
      <c r="A86" s="3" t="n">
        <v>84</v>
      </c>
      <c r="B86" s="8" t="n">
        <v>5806.862535403801</v>
      </c>
    </row>
    <row r="87">
      <c r="A87" s="3" t="n">
        <v>85</v>
      </c>
      <c r="B87" s="8" t="n">
        <v>4693.10653023218</v>
      </c>
    </row>
    <row r="88">
      <c r="A88" s="3" t="n">
        <v>86</v>
      </c>
      <c r="B88" s="8" t="n">
        <v>5095.748791065545</v>
      </c>
    </row>
    <row r="89">
      <c r="A89" s="3" t="n">
        <v>87</v>
      </c>
      <c r="B89" s="8" t="n">
        <v>4470.655042411658</v>
      </c>
    </row>
    <row r="90">
      <c r="A90" s="3" t="n">
        <v>88</v>
      </c>
      <c r="B90" s="8" t="n">
        <v>5664.783602448512</v>
      </c>
    </row>
    <row r="91">
      <c r="A91" s="3" t="n">
        <v>89</v>
      </c>
      <c r="B91" s="8" t="n">
        <v>4260.882607234075</v>
      </c>
    </row>
    <row r="92">
      <c r="A92" s="3" t="n">
        <v>90</v>
      </c>
      <c r="B92" s="8" t="n">
        <v>5169.019708033856</v>
      </c>
    </row>
    <row r="93">
      <c r="A93" s="3" t="n">
        <v>91</v>
      </c>
      <c r="B93" s="8" t="n">
        <v>5295.808264878501</v>
      </c>
    </row>
    <row r="94">
      <c r="A94" s="3" t="n">
        <v>92</v>
      </c>
      <c r="B94" s="8" t="n">
        <v>3986.958406497276</v>
      </c>
    </row>
    <row r="95">
      <c r="A95" s="3" t="n">
        <v>93</v>
      </c>
      <c r="B95" s="8" t="n">
        <v>6433.951253880201</v>
      </c>
    </row>
    <row r="96">
      <c r="A96" s="3" t="n">
        <v>94</v>
      </c>
      <c r="B96" s="8" t="n">
        <v>5677.735457461405</v>
      </c>
    </row>
    <row r="97">
      <c r="A97" s="3" t="n">
        <v>95</v>
      </c>
      <c r="B97" s="8" t="n">
        <v>5434.428081166273</v>
      </c>
    </row>
    <row r="98">
      <c r="A98" s="3" t="n">
        <v>96</v>
      </c>
      <c r="B98" s="8" t="n">
        <v>5257.048585736374</v>
      </c>
    </row>
    <row r="99">
      <c r="A99" s="3" t="n">
        <v>97</v>
      </c>
      <c r="B99" s="8" t="n">
        <v>4245.365605817326</v>
      </c>
    </row>
    <row r="100">
      <c r="A100" s="3" t="n">
        <v>98</v>
      </c>
      <c r="B100" s="8" t="n">
        <v>5247.595864182056</v>
      </c>
    </row>
    <row r="101">
      <c r="A101" s="3" t="n">
        <v>99</v>
      </c>
      <c r="B101" s="8" t="n">
        <v>4731.926516990202</v>
      </c>
    </row>
    <row r="102">
      <c r="A102" s="3" t="n">
        <v>100</v>
      </c>
      <c r="B102" s="8" t="n">
        <v>5475.440339567334</v>
      </c>
    </row>
    <row r="103">
      <c r="A103" s="3" t="n">
        <v>101</v>
      </c>
      <c r="B103" s="8" t="n">
        <v>4267.465230304379</v>
      </c>
    </row>
    <row r="104">
      <c r="A104" s="3" t="n">
        <v>102</v>
      </c>
      <c r="B104" s="8" t="n">
        <v>4231.397730655444</v>
      </c>
    </row>
    <row r="105">
      <c r="A105" s="3" t="n">
        <v>103</v>
      </c>
      <c r="B105" s="8" t="n">
        <v>5731.629187070788</v>
      </c>
    </row>
    <row r="106">
      <c r="A106" s="3" t="n">
        <v>104</v>
      </c>
      <c r="B106" s="8" t="n">
        <v>5268.156462030157</v>
      </c>
    </row>
    <row r="107">
      <c r="A107" s="3" t="n">
        <v>105</v>
      </c>
      <c r="B107" s="8" t="n">
        <v>5495.055949991561</v>
      </c>
    </row>
    <row r="108">
      <c r="A108" s="3" t="n">
        <v>106</v>
      </c>
      <c r="B108" s="8" t="n">
        <v>5588.018879429716</v>
      </c>
    </row>
    <row r="109">
      <c r="A109" s="3" t="n">
        <v>107</v>
      </c>
      <c r="B109" s="8" t="n">
        <v>4716.704006784349</v>
      </c>
    </row>
    <row r="110">
      <c r="A110" s="3" t="n">
        <v>108</v>
      </c>
      <c r="B110" s="8" t="n">
        <v>4653.605026853494</v>
      </c>
    </row>
    <row r="111">
      <c r="A111" s="3" t="n">
        <v>109</v>
      </c>
      <c r="B111" s="8" t="n">
        <v>5411.009604316519</v>
      </c>
    </row>
    <row r="112">
      <c r="A112" s="3" t="n">
        <v>110</v>
      </c>
      <c r="B112" s="8" t="n">
        <v>5720.029968075574</v>
      </c>
    </row>
    <row r="113">
      <c r="A113" s="3" t="n">
        <v>111</v>
      </c>
      <c r="B113" s="8" t="n">
        <v>4747.201371907739</v>
      </c>
    </row>
    <row r="114">
      <c r="A114" s="3" t="n">
        <v>112</v>
      </c>
      <c r="B114" s="8" t="n">
        <v>3736.6137404003</v>
      </c>
    </row>
    <row r="115">
      <c r="A115" s="3" t="n">
        <v>113</v>
      </c>
      <c r="B115" s="8" t="n">
        <v>5720.244817051872</v>
      </c>
    </row>
    <row r="116">
      <c r="A116" s="3" t="n">
        <v>114</v>
      </c>
      <c r="B116" s="8" t="n">
        <v>5611.127944532699</v>
      </c>
    </row>
    <row r="117">
      <c r="A117" s="3" t="n">
        <v>115</v>
      </c>
      <c r="B117" s="8" t="n">
        <v>4136.118339780949</v>
      </c>
    </row>
    <row r="118">
      <c r="A118" s="3" t="n">
        <v>116</v>
      </c>
      <c r="B118" s="8" t="n">
        <v>4455.280972525535</v>
      </c>
    </row>
    <row r="119">
      <c r="A119" s="3" t="n">
        <v>117</v>
      </c>
      <c r="B119" s="8" t="n">
        <v>4158.698988408799</v>
      </c>
    </row>
    <row r="120">
      <c r="A120" s="3" t="n">
        <v>118</v>
      </c>
      <c r="B120" s="8" t="n">
        <v>4675.429014424006</v>
      </c>
    </row>
    <row r="121">
      <c r="A121" s="3" t="n">
        <v>119</v>
      </c>
      <c r="B121" s="8" t="n">
        <v>5154.057470929319</v>
      </c>
    </row>
    <row r="122">
      <c r="A122" s="3" t="n">
        <v>120</v>
      </c>
      <c r="B122" s="8" t="n">
        <v>4556.453048647848</v>
      </c>
    </row>
    <row r="123">
      <c r="A123" s="3" t="n">
        <v>121</v>
      </c>
      <c r="B123" s="8" t="n">
        <v>5526.549376394019</v>
      </c>
    </row>
    <row r="124">
      <c r="A124" s="3" t="n">
        <v>122</v>
      </c>
      <c r="B124" s="8" t="n">
        <v>5839.68083352948</v>
      </c>
    </row>
    <row r="125">
      <c r="A125" s="3" t="n">
        <v>123</v>
      </c>
      <c r="B125" s="8" t="n">
        <v>5819.931234147803</v>
      </c>
    </row>
    <row r="126">
      <c r="A126" s="3" t="n">
        <v>124</v>
      </c>
      <c r="B126" s="8" t="n">
        <v>6052.157481292193</v>
      </c>
    </row>
    <row r="127">
      <c r="A127" s="3" t="n">
        <v>125</v>
      </c>
      <c r="B127" s="8" t="n">
        <v>4604.48278377116</v>
      </c>
    </row>
    <row r="128">
      <c r="A128" s="3" t="n">
        <v>126</v>
      </c>
      <c r="B128" s="8" t="n">
        <v>5234.941405679783</v>
      </c>
    </row>
    <row r="129">
      <c r="A129" s="3" t="n">
        <v>127</v>
      </c>
      <c r="B129" s="8" t="n">
        <v>4680.460179232125</v>
      </c>
    </row>
    <row r="130">
      <c r="A130" s="3" t="n">
        <v>128</v>
      </c>
      <c r="B130" s="8" t="n">
        <v>5964.302901435357</v>
      </c>
    </row>
    <row r="131">
      <c r="A131" s="3" t="n">
        <v>129</v>
      </c>
      <c r="B131" s="8" t="n">
        <v>6074.602169788292</v>
      </c>
    </row>
    <row r="132">
      <c r="A132" s="3" t="n">
        <v>130</v>
      </c>
      <c r="B132" s="8" t="n">
        <v>4840.906315132121</v>
      </c>
    </row>
    <row r="133">
      <c r="A133" s="3" t="n">
        <v>131</v>
      </c>
      <c r="B133" s="8" t="n">
        <v>6285.897316393766</v>
      </c>
    </row>
    <row r="134">
      <c r="A134" s="3" t="n">
        <v>132</v>
      </c>
      <c r="B134" s="8" t="n">
        <v>4453.634275268445</v>
      </c>
    </row>
    <row r="135">
      <c r="A135" s="3" t="n">
        <v>133</v>
      </c>
      <c r="B135" s="8" t="n">
        <v>5175.334369568793</v>
      </c>
    </row>
    <row r="136">
      <c r="A136" s="3" t="n">
        <v>134</v>
      </c>
      <c r="B136" s="8" t="n">
        <v>4112.648781679774</v>
      </c>
    </row>
    <row r="137">
      <c r="A137" s="3" t="n">
        <v>135</v>
      </c>
      <c r="B137" s="8" t="n">
        <v>6357.859536988308</v>
      </c>
    </row>
    <row r="138">
      <c r="A138" s="3" t="n">
        <v>136</v>
      </c>
      <c r="B138" s="8" t="n">
        <v>4696.490662697433</v>
      </c>
    </row>
    <row r="139">
      <c r="A139" s="3" t="n">
        <v>137</v>
      </c>
      <c r="B139" s="8" t="n">
        <v>5039.464031562295</v>
      </c>
    </row>
    <row r="140">
      <c r="A140" s="3" t="n">
        <v>138</v>
      </c>
      <c r="B140" s="8" t="n">
        <v>4482.756988281421</v>
      </c>
    </row>
    <row r="141">
      <c r="A141" s="3" t="n">
        <v>139</v>
      </c>
      <c r="B141" s="8" t="n">
        <v>4111.618918380036</v>
      </c>
    </row>
    <row r="142">
      <c r="A142" s="3" t="n">
        <v>140</v>
      </c>
      <c r="B142" s="8" t="n">
        <v>4205.656697426035</v>
      </c>
    </row>
    <row r="143">
      <c r="A143" s="3" t="n">
        <v>141</v>
      </c>
      <c r="B143" s="8" t="n">
        <v>4369.468212050384</v>
      </c>
    </row>
    <row r="144">
      <c r="A144" s="3" t="n">
        <v>142</v>
      </c>
      <c r="B144" s="8" t="n">
        <v>4814.361178993825</v>
      </c>
    </row>
    <row r="145">
      <c r="A145" s="3" t="n">
        <v>143</v>
      </c>
      <c r="B145" s="8" t="n">
        <v>5275.999993787197</v>
      </c>
    </row>
    <row r="146">
      <c r="A146" s="3" t="n">
        <v>144</v>
      </c>
      <c r="B146" s="8" t="n">
        <v>5793.913653211842</v>
      </c>
    </row>
    <row r="147">
      <c r="A147" s="3" t="n">
        <v>145</v>
      </c>
      <c r="B147" s="8" t="n">
        <v>4750.716114188049</v>
      </c>
    </row>
    <row r="148">
      <c r="A148" s="3" t="n">
        <v>146</v>
      </c>
      <c r="B148" s="8" t="n">
        <v>5770.70299674435</v>
      </c>
    </row>
    <row r="149">
      <c r="A149" s="3" t="n">
        <v>147</v>
      </c>
      <c r="B149" s="8" t="n">
        <v>4871.308182649863</v>
      </c>
    </row>
    <row r="150">
      <c r="A150" s="3" t="n">
        <v>148</v>
      </c>
      <c r="B150" s="8" t="n">
        <v>5463.74211108595</v>
      </c>
    </row>
    <row r="151">
      <c r="A151" s="3" t="n">
        <v>149</v>
      </c>
      <c r="B151" s="8" t="n">
        <v>5181.17223266771</v>
      </c>
    </row>
    <row r="152">
      <c r="A152" s="3" t="n">
        <v>150</v>
      </c>
      <c r="B152" s="8" t="n">
        <v>5676.239262529586</v>
      </c>
    </row>
    <row r="153">
      <c r="A153" s="3" t="n">
        <v>151</v>
      </c>
      <c r="B153" s="8" t="n">
        <v>4964.781707937007</v>
      </c>
    </row>
    <row r="154">
      <c r="A154" s="3" t="n">
        <v>152</v>
      </c>
      <c r="B154" s="8" t="n">
        <v>5406.084785962714</v>
      </c>
    </row>
    <row r="155">
      <c r="A155" s="3" t="n">
        <v>153</v>
      </c>
      <c r="B155" s="8" t="n">
        <v>5426.550385655994</v>
      </c>
    </row>
    <row r="156">
      <c r="A156" s="3" t="n">
        <v>154</v>
      </c>
      <c r="B156" s="8" t="n">
        <v>4346.270997166833</v>
      </c>
    </row>
    <row r="157">
      <c r="A157" s="3" t="n">
        <v>155</v>
      </c>
      <c r="B157" s="8" t="n">
        <v>6082.049884483502</v>
      </c>
    </row>
    <row r="158">
      <c r="A158" s="3" t="n">
        <v>156</v>
      </c>
      <c r="B158" s="8" t="n">
        <v>5980.146653661977</v>
      </c>
    </row>
    <row r="159">
      <c r="A159" s="3" t="n">
        <v>157</v>
      </c>
      <c r="B159" s="8" t="n">
        <v>4099.260243413011</v>
      </c>
    </row>
    <row r="160">
      <c r="A160" s="3" t="n">
        <v>158</v>
      </c>
      <c r="B160" s="8" t="n">
        <v>6589.515146310752</v>
      </c>
    </row>
    <row r="161">
      <c r="A161" s="3" t="n">
        <v>159</v>
      </c>
      <c r="B161" s="8" t="n">
        <v>4523.498315740891</v>
      </c>
    </row>
    <row r="162">
      <c r="A162" s="3" t="n">
        <v>160</v>
      </c>
      <c r="B162" s="8" t="n">
        <v>5748.485279944774</v>
      </c>
    </row>
    <row r="163">
      <c r="A163" s="3" t="n">
        <v>161</v>
      </c>
      <c r="B163" s="8" t="n">
        <v>4568.602402625925</v>
      </c>
    </row>
    <row r="164">
      <c r="A164" s="3" t="n">
        <v>162</v>
      </c>
      <c r="B164" s="8" t="n">
        <v>4228.948125622214</v>
      </c>
    </row>
    <row r="165">
      <c r="A165" s="3" t="n">
        <v>163</v>
      </c>
      <c r="B165" s="8" t="n">
        <v>6422.205870771055</v>
      </c>
    </row>
    <row r="166">
      <c r="A166" s="3" t="n">
        <v>164</v>
      </c>
      <c r="B166" s="8" t="n">
        <v>4239.828137908186</v>
      </c>
    </row>
    <row r="167">
      <c r="A167" s="3" t="n">
        <v>165</v>
      </c>
      <c r="B167" s="8" t="n">
        <v>6134.520473556564</v>
      </c>
    </row>
    <row r="168">
      <c r="A168" s="3" t="n">
        <v>166</v>
      </c>
      <c r="B168" s="8" t="n">
        <v>3846.034527300293</v>
      </c>
    </row>
    <row r="169">
      <c r="A169" s="3" t="n">
        <v>167</v>
      </c>
      <c r="B169" s="8" t="n">
        <v>4759.828999498872</v>
      </c>
    </row>
    <row r="170">
      <c r="A170" s="3" t="n">
        <v>168</v>
      </c>
      <c r="B170" s="8" t="n">
        <v>5756.08049614123</v>
      </c>
    </row>
    <row r="171">
      <c r="A171" s="3" t="n">
        <v>169</v>
      </c>
      <c r="B171" s="8" t="n">
        <v>5232.229890021074</v>
      </c>
    </row>
    <row r="172">
      <c r="A172" s="3" t="n">
        <v>170</v>
      </c>
      <c r="B172" s="8" t="n">
        <v>5413.548451869909</v>
      </c>
    </row>
    <row r="173">
      <c r="A173" s="3" t="n">
        <v>171</v>
      </c>
      <c r="B173" s="8" t="n">
        <v>6024.671333115471</v>
      </c>
    </row>
    <row r="174">
      <c r="A174" s="3" t="n">
        <v>172</v>
      </c>
      <c r="B174" s="8" t="n">
        <v>4875.233935641747</v>
      </c>
    </row>
    <row r="175">
      <c r="A175" s="3" t="n">
        <v>173</v>
      </c>
      <c r="B175" s="8" t="n">
        <v>5950.715377376314</v>
      </c>
    </row>
    <row r="176">
      <c r="A176" s="3" t="n">
        <v>174</v>
      </c>
      <c r="B176" s="8" t="n">
        <v>6165.534241225419</v>
      </c>
    </row>
    <row r="177">
      <c r="A177" s="3" t="n">
        <v>175</v>
      </c>
      <c r="B177" s="8" t="n">
        <v>5855.897833678277</v>
      </c>
    </row>
    <row r="178">
      <c r="A178" s="3" t="n">
        <v>176</v>
      </c>
      <c r="B178" s="8" t="n">
        <v>5845.344202855576</v>
      </c>
    </row>
    <row r="179">
      <c r="A179" s="3" t="n">
        <v>177</v>
      </c>
      <c r="B179" s="8" t="n">
        <v>4405.095438751909</v>
      </c>
    </row>
    <row r="180">
      <c r="A180" s="3" t="n">
        <v>178</v>
      </c>
      <c r="B180" s="8" t="n">
        <v>4483.499180591585</v>
      </c>
    </row>
    <row r="181">
      <c r="A181" s="3" t="n">
        <v>179</v>
      </c>
      <c r="B181" s="8" t="n">
        <v>5305.888333581952</v>
      </c>
    </row>
    <row r="182">
      <c r="A182" s="3" t="n">
        <v>180</v>
      </c>
      <c r="B182" s="8" t="n">
        <v>5030.753323203783</v>
      </c>
    </row>
    <row r="183">
      <c r="A183" s="3" t="n">
        <v>181</v>
      </c>
      <c r="B183" s="8" t="n">
        <v>4451.847676613475</v>
      </c>
    </row>
    <row r="184">
      <c r="A184" s="3" t="n">
        <v>182</v>
      </c>
      <c r="B184" s="8" t="n">
        <v>5821.494617668994</v>
      </c>
    </row>
    <row r="185">
      <c r="A185" s="3" t="n">
        <v>183</v>
      </c>
      <c r="B185" s="8" t="n">
        <v>4797.134975247839</v>
      </c>
    </row>
    <row r="186">
      <c r="A186" s="3" t="n">
        <v>184</v>
      </c>
      <c r="B186" s="8" t="n">
        <v>6284.856325702128</v>
      </c>
    </row>
    <row r="187">
      <c r="A187" s="3" t="n">
        <v>185</v>
      </c>
      <c r="B187" s="8" t="n">
        <v>4463.407037764404</v>
      </c>
    </row>
    <row r="188">
      <c r="A188" s="3" t="n">
        <v>186</v>
      </c>
      <c r="B188" s="8" t="n">
        <v>6349.111093353195</v>
      </c>
    </row>
    <row r="189">
      <c r="A189" s="3" t="n">
        <v>187</v>
      </c>
      <c r="B189" s="8" t="n">
        <v>4067.922064840409</v>
      </c>
    </row>
    <row r="190">
      <c r="A190" s="3" t="n">
        <v>188</v>
      </c>
      <c r="B190" s="8" t="n">
        <v>4069.537371617487</v>
      </c>
    </row>
    <row r="191">
      <c r="A191" s="3" t="n">
        <v>189</v>
      </c>
      <c r="B191" s="8" t="n">
        <v>6642.606285890285</v>
      </c>
    </row>
    <row r="192">
      <c r="A192" s="3" t="n">
        <v>190</v>
      </c>
      <c r="B192" s="8" t="n">
        <v>5140.470532921492</v>
      </c>
    </row>
    <row r="193">
      <c r="A193" s="3" t="n">
        <v>191</v>
      </c>
      <c r="B193" s="8" t="n">
        <v>4030.619298181165</v>
      </c>
    </row>
    <row r="194">
      <c r="A194" s="3" t="n">
        <v>192</v>
      </c>
      <c r="B194" s="8" t="n">
        <v>4920.664730881444</v>
      </c>
    </row>
    <row r="195">
      <c r="A195" s="3" t="n">
        <v>193</v>
      </c>
      <c r="B195" s="8" t="n">
        <v>5997.145140101372</v>
      </c>
    </row>
    <row r="196">
      <c r="A196" s="3" t="n">
        <v>194</v>
      </c>
      <c r="B196" s="8" t="n">
        <v>4805.924887633482</v>
      </c>
    </row>
    <row r="197">
      <c r="A197" s="3" t="n">
        <v>195</v>
      </c>
      <c r="B197" s="8" t="n">
        <v>4762.446588049125</v>
      </c>
    </row>
    <row r="198">
      <c r="A198" s="3" t="n">
        <v>196</v>
      </c>
      <c r="B198" s="8" t="n">
        <v>4384.242900524157</v>
      </c>
    </row>
    <row r="199">
      <c r="A199" s="3" t="n">
        <v>197</v>
      </c>
      <c r="B199" s="8" t="n">
        <v>4358.791640890244</v>
      </c>
    </row>
    <row r="200">
      <c r="A200" s="3" t="n">
        <v>198</v>
      </c>
      <c r="B200" s="8" t="n">
        <v>5436.125847480853</v>
      </c>
    </row>
    <row r="201">
      <c r="A201" s="3" t="n">
        <v>199</v>
      </c>
      <c r="B201" s="8" t="n">
        <v>5192.584144197043</v>
      </c>
    </row>
    <row r="202">
      <c r="A202" s="3" t="n">
        <v>200</v>
      </c>
      <c r="B202" s="8" t="n">
        <v>5741.585779674671</v>
      </c>
    </row>
    <row r="203">
      <c r="A203" s="3" t="n">
        <v>201</v>
      </c>
      <c r="B203" s="8" t="n">
        <v>5096.596901938921</v>
      </c>
    </row>
    <row r="204">
      <c r="A204" s="3" t="n">
        <v>202</v>
      </c>
      <c r="B204" s="8" t="n">
        <v>4371.016400544262</v>
      </c>
    </row>
    <row r="205">
      <c r="A205" s="3" t="n">
        <v>203</v>
      </c>
      <c r="B205" s="8" t="n">
        <v>4970.362458078402</v>
      </c>
    </row>
    <row r="206">
      <c r="A206" s="3" t="n">
        <v>204</v>
      </c>
      <c r="B206" s="8" t="n">
        <v>3812.642172542403</v>
      </c>
    </row>
    <row r="207">
      <c r="A207" s="3" t="n">
        <v>205</v>
      </c>
      <c r="B207" s="8" t="n">
        <v>5876.757983162625</v>
      </c>
    </row>
    <row r="208">
      <c r="A208" s="3" t="n">
        <v>206</v>
      </c>
      <c r="B208" s="8" t="n">
        <v>5008.755473419589</v>
      </c>
    </row>
    <row r="209">
      <c r="A209" s="3" t="n">
        <v>207</v>
      </c>
      <c r="B209" s="8" t="n">
        <v>4519.323714064208</v>
      </c>
    </row>
    <row r="210">
      <c r="A210" s="3" t="n">
        <v>208</v>
      </c>
      <c r="B210" s="8" t="n">
        <v>4197.507460309855</v>
      </c>
    </row>
    <row r="211">
      <c r="A211" s="3" t="n">
        <v>209</v>
      </c>
      <c r="B211" s="8" t="n">
        <v>5087.742053145519</v>
      </c>
    </row>
    <row r="212">
      <c r="A212" s="3" t="n">
        <v>210</v>
      </c>
      <c r="B212" s="8" t="n">
        <v>4771.620760712509</v>
      </c>
    </row>
    <row r="213">
      <c r="A213" s="3" t="n">
        <v>211</v>
      </c>
      <c r="B213" s="8" t="n">
        <v>4445.409106609778</v>
      </c>
    </row>
    <row r="214">
      <c r="A214" s="3" t="n">
        <v>212</v>
      </c>
      <c r="B214" s="8" t="n">
        <v>6085.19244575859</v>
      </c>
    </row>
    <row r="215">
      <c r="A215" s="3" t="n">
        <v>213</v>
      </c>
      <c r="B215" s="8" t="n">
        <v>6278.191746182326</v>
      </c>
    </row>
    <row r="216">
      <c r="A216" s="3" t="n">
        <v>214</v>
      </c>
      <c r="B216" s="8" t="n">
        <v>5220.633769386503</v>
      </c>
    </row>
    <row r="217">
      <c r="A217" s="3" t="n">
        <v>215</v>
      </c>
      <c r="B217" s="8" t="n">
        <v>5254.34559366307</v>
      </c>
    </row>
    <row r="218">
      <c r="A218" s="3" t="n">
        <v>216</v>
      </c>
      <c r="B218" s="8" t="n">
        <v>4387.188602128965</v>
      </c>
    </row>
    <row r="219">
      <c r="A219" s="3" t="n">
        <v>217</v>
      </c>
      <c r="B219" s="8" t="n">
        <v>4367.069680802168</v>
      </c>
    </row>
    <row r="220">
      <c r="A220" s="3" t="n">
        <v>218</v>
      </c>
      <c r="B220" s="8" t="n">
        <v>4486.798837749192</v>
      </c>
    </row>
    <row r="221">
      <c r="A221" s="3" t="n">
        <v>219</v>
      </c>
      <c r="B221" s="8" t="n">
        <v>4384.299346077017</v>
      </c>
    </row>
    <row r="222">
      <c r="A222" s="3" t="n">
        <v>220</v>
      </c>
      <c r="B222" s="8" t="n">
        <v>5983.498796888284</v>
      </c>
    </row>
    <row r="223">
      <c r="A223" s="3" t="n">
        <v>221</v>
      </c>
      <c r="B223" s="8" t="n">
        <v>4675.887652955251</v>
      </c>
    </row>
    <row r="224">
      <c r="A224" s="3" t="n">
        <v>222</v>
      </c>
      <c r="B224" s="8" t="n">
        <v>4797.714547411229</v>
      </c>
    </row>
    <row r="225">
      <c r="A225" s="3" t="n">
        <v>223</v>
      </c>
      <c r="B225" s="8" t="n">
        <v>6509.132567864848</v>
      </c>
    </row>
    <row r="226">
      <c r="A226" s="3" t="n">
        <v>224</v>
      </c>
      <c r="B226" s="8" t="n">
        <v>5752.893215141901</v>
      </c>
    </row>
    <row r="227">
      <c r="A227" s="3" t="n">
        <v>225</v>
      </c>
      <c r="B227" s="8" t="n">
        <v>5999.29697146345</v>
      </c>
    </row>
    <row r="228">
      <c r="A228" s="3" t="n">
        <v>226</v>
      </c>
      <c r="B228" s="8" t="n">
        <v>4672.826648418322</v>
      </c>
    </row>
    <row r="229">
      <c r="A229" s="3" t="n">
        <v>227</v>
      </c>
      <c r="B229" s="8" t="n">
        <v>4321.328930835424</v>
      </c>
    </row>
    <row r="230">
      <c r="A230" s="3" t="n">
        <v>228</v>
      </c>
      <c r="B230" s="8" t="n">
        <v>4215.839933719057</v>
      </c>
    </row>
    <row r="231">
      <c r="A231" s="3" t="n">
        <v>229</v>
      </c>
      <c r="B231" s="8" t="n">
        <v>4129.410888560219</v>
      </c>
    </row>
    <row r="232">
      <c r="A232" s="3" t="n">
        <v>230</v>
      </c>
      <c r="B232" s="8" t="n">
        <v>5937.099708938399</v>
      </c>
    </row>
    <row r="233">
      <c r="A233" s="3" t="n">
        <v>231</v>
      </c>
      <c r="B233" s="8" t="n">
        <v>4818.434628404571</v>
      </c>
    </row>
    <row r="234">
      <c r="A234" s="3" t="n">
        <v>232</v>
      </c>
      <c r="B234" s="8" t="n">
        <v>6190.136991127695</v>
      </c>
    </row>
    <row r="235">
      <c r="A235" s="3" t="n">
        <v>233</v>
      </c>
      <c r="B235" s="8" t="n">
        <v>4457.328201058445</v>
      </c>
    </row>
    <row r="236">
      <c r="A236" s="3" t="n">
        <v>234</v>
      </c>
      <c r="B236" s="8" t="n">
        <v>4642.909753906413</v>
      </c>
    </row>
    <row r="237">
      <c r="A237" s="3" t="n">
        <v>235</v>
      </c>
      <c r="B237" s="8" t="n">
        <v>5496.052515684674</v>
      </c>
    </row>
    <row r="238">
      <c r="A238" s="3" t="n">
        <v>236</v>
      </c>
      <c r="B238" s="8" t="n">
        <v>5520.721515683115</v>
      </c>
    </row>
    <row r="239">
      <c r="A239" s="3" t="n">
        <v>237</v>
      </c>
      <c r="B239" s="8" t="n">
        <v>5656.256451057668</v>
      </c>
    </row>
    <row r="240">
      <c r="A240" s="3" t="n">
        <v>238</v>
      </c>
      <c r="B240" s="8" t="n">
        <v>3662.617013302157</v>
      </c>
    </row>
    <row r="241">
      <c r="A241" s="3" t="n">
        <v>239</v>
      </c>
      <c r="B241" s="8" t="n">
        <v>4312.056126653094</v>
      </c>
    </row>
    <row r="242">
      <c r="A242" s="3" t="n">
        <v>240</v>
      </c>
      <c r="B242" s="8" t="n">
        <v>5356.080483771222</v>
      </c>
    </row>
    <row r="243">
      <c r="A243" s="3" t="n">
        <v>241</v>
      </c>
      <c r="B243" s="8" t="n">
        <v>4939.074746547792</v>
      </c>
    </row>
    <row r="244">
      <c r="A244" s="3" t="n">
        <v>242</v>
      </c>
      <c r="B244" s="8" t="n">
        <v>6268.953066349672</v>
      </c>
    </row>
    <row r="245">
      <c r="A245" s="3" t="n">
        <v>243</v>
      </c>
      <c r="B245" s="8" t="n">
        <v>5488.701022051568</v>
      </c>
    </row>
    <row r="246">
      <c r="A246" s="3" t="n">
        <v>244</v>
      </c>
      <c r="B246" s="8" t="n">
        <v>4193.304492786723</v>
      </c>
    </row>
    <row r="247">
      <c r="A247" s="3" t="n">
        <v>245</v>
      </c>
      <c r="B247" s="8" t="n">
        <v>4124.097233601557</v>
      </c>
    </row>
    <row r="248">
      <c r="A248" s="3" t="n">
        <v>246</v>
      </c>
      <c r="B248" s="8" t="n">
        <v>6244.782238753078</v>
      </c>
    </row>
    <row r="249">
      <c r="A249" s="3" t="n">
        <v>247</v>
      </c>
      <c r="B249" s="8" t="n">
        <v>6319.437122600669</v>
      </c>
    </row>
    <row r="250">
      <c r="A250" s="3" t="n">
        <v>248</v>
      </c>
      <c r="B250" s="8" t="n">
        <v>6267.667598495656</v>
      </c>
    </row>
    <row r="251">
      <c r="A251" s="3" t="n">
        <v>249</v>
      </c>
      <c r="B251" s="8" t="n">
        <v>5553.941274531664</v>
      </c>
    </row>
    <row r="252">
      <c r="A252" s="3" t="n">
        <v>250</v>
      </c>
      <c r="B252" s="8" t="n">
        <v>5405.516300495985</v>
      </c>
    </row>
    <row r="253">
      <c r="A253" s="3" t="n">
        <v>251</v>
      </c>
      <c r="B253" s="8" t="n">
        <v>6325.37762010965</v>
      </c>
    </row>
    <row r="254">
      <c r="A254" s="3" t="n">
        <v>252</v>
      </c>
      <c r="B254" s="8" t="n">
        <v>5974.702084740594</v>
      </c>
    </row>
    <row r="255">
      <c r="A255" s="3" t="n">
        <v>253</v>
      </c>
      <c r="B255" s="8" t="n">
        <v>4528.812169639456</v>
      </c>
    </row>
    <row r="256">
      <c r="A256" s="3" t="n">
        <v>254</v>
      </c>
      <c r="B256" s="8" t="n">
        <v>5015.216971594086</v>
      </c>
    </row>
    <row r="257">
      <c r="A257" s="3" t="n">
        <v>255</v>
      </c>
      <c r="B257" s="8" t="n">
        <v>5101.928326967524</v>
      </c>
    </row>
    <row r="258">
      <c r="A258" s="3" t="n">
        <v>256</v>
      </c>
      <c r="B258" s="8" t="n">
        <v>5463.235047768258</v>
      </c>
    </row>
    <row r="259">
      <c r="A259" s="3" t="n">
        <v>257</v>
      </c>
      <c r="B259" s="8" t="n">
        <v>4212.344336565774</v>
      </c>
    </row>
    <row r="260">
      <c r="A260" s="3" t="n">
        <v>258</v>
      </c>
      <c r="B260" s="8" t="n">
        <v>4928.85641962896</v>
      </c>
    </row>
    <row r="261">
      <c r="A261" s="3" t="n">
        <v>259</v>
      </c>
      <c r="B261" s="8" t="n">
        <v>6467.017830056378</v>
      </c>
    </row>
    <row r="262">
      <c r="A262" s="3" t="n">
        <v>260</v>
      </c>
      <c r="B262" s="8" t="n">
        <v>5348.002414309504</v>
      </c>
    </row>
    <row r="263">
      <c r="A263" s="3" t="n">
        <v>261</v>
      </c>
      <c r="B263" s="8" t="n">
        <v>4859.648212647575</v>
      </c>
    </row>
    <row r="264">
      <c r="A264" s="3" t="n">
        <v>262</v>
      </c>
      <c r="B264" s="8" t="n">
        <v>6253.665251443287</v>
      </c>
    </row>
    <row r="265">
      <c r="A265" s="3" t="n">
        <v>263</v>
      </c>
      <c r="B265" s="8" t="n">
        <v>4182.200056509003</v>
      </c>
    </row>
    <row r="266">
      <c r="A266" s="3" t="n">
        <v>264</v>
      </c>
      <c r="B266" s="8" t="n">
        <v>6023.248150098629</v>
      </c>
    </row>
    <row r="267">
      <c r="A267" s="3" t="n">
        <v>265</v>
      </c>
      <c r="B267" s="8" t="n">
        <v>4834.529804980181</v>
      </c>
    </row>
    <row r="268">
      <c r="A268" s="3" t="n">
        <v>266</v>
      </c>
      <c r="B268" s="8" t="n">
        <v>4455.91190426173</v>
      </c>
    </row>
    <row r="269">
      <c r="A269" s="3" t="n">
        <v>267</v>
      </c>
      <c r="B269" s="8" t="n">
        <v>5901.478158472757</v>
      </c>
    </row>
    <row r="270">
      <c r="A270" s="3" t="n">
        <v>268</v>
      </c>
      <c r="B270" s="8" t="n">
        <v>5112.278220132579</v>
      </c>
    </row>
    <row r="271">
      <c r="A271" s="3" t="n">
        <v>269</v>
      </c>
      <c r="B271" s="8" t="n">
        <v>4585.514525383929</v>
      </c>
    </row>
    <row r="272">
      <c r="A272" s="3" t="n">
        <v>270</v>
      </c>
      <c r="B272" s="8" t="n">
        <v>4551.698931894069</v>
      </c>
    </row>
    <row r="273">
      <c r="A273" s="3" t="n">
        <v>271</v>
      </c>
      <c r="B273" s="8" t="n">
        <v>4471.324920511819</v>
      </c>
    </row>
    <row r="274">
      <c r="A274" s="3" t="n">
        <v>272</v>
      </c>
      <c r="B274" s="8" t="n">
        <v>4275.945141441794</v>
      </c>
    </row>
    <row r="275">
      <c r="A275" s="3" t="n">
        <v>273</v>
      </c>
      <c r="B275" s="8" t="n">
        <v>4878.463751079482</v>
      </c>
    </row>
    <row r="276">
      <c r="A276" s="3" t="n">
        <v>274</v>
      </c>
      <c r="B276" s="8" t="n">
        <v>4030.420520273501</v>
      </c>
    </row>
    <row r="277">
      <c r="A277" s="3" t="n">
        <v>275</v>
      </c>
      <c r="B277" s="8" t="n">
        <v>5417.372723487341</v>
      </c>
    </row>
    <row r="278">
      <c r="A278" s="3" t="n">
        <v>276</v>
      </c>
      <c r="B278" s="8" t="n">
        <v>5051.842603859536</v>
      </c>
    </row>
    <row r="279">
      <c r="A279" s="3" t="n">
        <v>277</v>
      </c>
      <c r="B279" s="8" t="n">
        <v>5999.482621803038</v>
      </c>
    </row>
    <row r="280">
      <c r="A280" s="3" t="n">
        <v>278</v>
      </c>
      <c r="B280" s="8" t="n">
        <v>5067.213322848551</v>
      </c>
    </row>
    <row r="281">
      <c r="A281" s="3" t="n">
        <v>279</v>
      </c>
      <c r="B281" s="8" t="n">
        <v>5278.841499778218</v>
      </c>
    </row>
    <row r="282">
      <c r="A282" s="3" t="n">
        <v>280</v>
      </c>
      <c r="B282" s="8" t="n">
        <v>4904.174746309751</v>
      </c>
    </row>
    <row r="283">
      <c r="A283" s="3" t="n">
        <v>281</v>
      </c>
      <c r="B283" s="8" t="n">
        <v>6066.612865453694</v>
      </c>
    </row>
    <row r="284">
      <c r="A284" s="3" t="n">
        <v>282</v>
      </c>
      <c r="B284" s="8" t="n">
        <v>6462.190618506147</v>
      </c>
    </row>
    <row r="285">
      <c r="A285" s="3" t="n">
        <v>283</v>
      </c>
      <c r="B285" s="8" t="n">
        <v>6148.080799192026</v>
      </c>
    </row>
    <row r="286">
      <c r="A286" s="3" t="n">
        <v>284</v>
      </c>
      <c r="B286" s="8" t="n">
        <v>5115.587630757175</v>
      </c>
    </row>
    <row r="287">
      <c r="A287" s="3" t="n">
        <v>285</v>
      </c>
      <c r="B287" s="8" t="n">
        <v>3902.087300746898</v>
      </c>
    </row>
    <row r="288">
      <c r="A288" s="3" t="n">
        <v>286</v>
      </c>
      <c r="B288" s="8" t="n">
        <v>4015.779776364326</v>
      </c>
    </row>
    <row r="289">
      <c r="A289" s="3" t="n">
        <v>287</v>
      </c>
      <c r="B289" s="8" t="n">
        <v>5131.113983171359</v>
      </c>
    </row>
    <row r="290">
      <c r="A290" s="3" t="n">
        <v>288</v>
      </c>
      <c r="B290" s="8" t="n">
        <v>6398.316632091827</v>
      </c>
    </row>
    <row r="291">
      <c r="A291" s="3" t="n">
        <v>289</v>
      </c>
      <c r="B291" s="8" t="n">
        <v>5087.726082564277</v>
      </c>
    </row>
    <row r="292">
      <c r="A292" s="3" t="n">
        <v>290</v>
      </c>
      <c r="B292" s="8" t="n">
        <v>4233.545900755234</v>
      </c>
    </row>
    <row r="293">
      <c r="A293" s="3" t="n">
        <v>291</v>
      </c>
      <c r="B293" s="8" t="n">
        <v>5176.148133095525</v>
      </c>
    </row>
    <row r="294">
      <c r="A294" s="3" t="n">
        <v>292</v>
      </c>
      <c r="B294" s="8" t="n">
        <v>5624.14802591335</v>
      </c>
    </row>
    <row r="295">
      <c r="A295" s="3" t="n">
        <v>293</v>
      </c>
      <c r="B295" s="8" t="n">
        <v>4729.342610802155</v>
      </c>
    </row>
    <row r="296">
      <c r="A296" s="3" t="n">
        <v>294</v>
      </c>
      <c r="B296" s="8" t="n">
        <v>3753.875973277505</v>
      </c>
    </row>
    <row r="297">
      <c r="A297" s="3" t="n">
        <v>295</v>
      </c>
      <c r="B297" s="8" t="n">
        <v>3952.773301796268</v>
      </c>
    </row>
    <row r="298">
      <c r="A298" s="3" t="n">
        <v>296</v>
      </c>
      <c r="B298" s="8" t="n">
        <v>6313.405651343443</v>
      </c>
    </row>
    <row r="299">
      <c r="A299" s="3" t="n">
        <v>297</v>
      </c>
      <c r="B299" s="8" t="n">
        <v>6363.508691543093</v>
      </c>
    </row>
    <row r="300">
      <c r="A300" s="3" t="n">
        <v>298</v>
      </c>
      <c r="B300" s="8" t="n">
        <v>4143.348416716462</v>
      </c>
    </row>
    <row r="301">
      <c r="A301" s="3" t="n">
        <v>299</v>
      </c>
      <c r="B301" s="8" t="n">
        <v>4500.320881844084</v>
      </c>
    </row>
    <row r="302">
      <c r="A302" s="3" t="n">
        <v>300</v>
      </c>
      <c r="B302" s="8" t="n">
        <v>5458.028252636678</v>
      </c>
    </row>
    <row r="303">
      <c r="A303" s="3" t="n">
        <v>301</v>
      </c>
      <c r="B303" s="8" t="n">
        <v>4245.864662514779</v>
      </c>
    </row>
    <row r="304">
      <c r="A304" s="3" t="n">
        <v>302</v>
      </c>
      <c r="B304" s="8" t="n">
        <v>6120.298390026859</v>
      </c>
    </row>
    <row r="305">
      <c r="A305" s="3" t="n">
        <v>303</v>
      </c>
      <c r="B305" s="8" t="n">
        <v>5015.408242245673</v>
      </c>
    </row>
    <row r="306">
      <c r="A306" s="3" t="n">
        <v>304</v>
      </c>
      <c r="B306" s="8" t="n">
        <v>4472.199456856514</v>
      </c>
    </row>
    <row r="307">
      <c r="A307" s="3" t="n">
        <v>305</v>
      </c>
      <c r="B307" s="8" t="n">
        <v>4120.65590846189</v>
      </c>
    </row>
    <row r="308">
      <c r="A308" s="3" t="n">
        <v>306</v>
      </c>
      <c r="B308" s="8" t="n">
        <v>5500.390968763402</v>
      </c>
    </row>
    <row r="309">
      <c r="A309" s="3" t="n">
        <v>307</v>
      </c>
      <c r="B309" s="8" t="n">
        <v>5095.806673709364</v>
      </c>
    </row>
    <row r="310">
      <c r="A310" s="3" t="n">
        <v>308</v>
      </c>
      <c r="B310" s="8" t="n">
        <v>5479.25962945819</v>
      </c>
    </row>
    <row r="311">
      <c r="A311" s="3" t="n">
        <v>309</v>
      </c>
      <c r="B311" s="8" t="n">
        <v>5414.312396370616</v>
      </c>
    </row>
    <row r="312">
      <c r="A312" s="3" t="n">
        <v>310</v>
      </c>
      <c r="B312" s="8" t="n">
        <v>5931.792337472139</v>
      </c>
    </row>
    <row r="313">
      <c r="A313" s="3" t="n">
        <v>311</v>
      </c>
      <c r="B313" s="8" t="n">
        <v>4899.142464313208</v>
      </c>
    </row>
    <row r="314">
      <c r="A314" s="3" t="n">
        <v>312</v>
      </c>
      <c r="B314" s="8" t="n">
        <v>5155.604267729684</v>
      </c>
    </row>
    <row r="315">
      <c r="A315" s="3" t="n">
        <v>313</v>
      </c>
      <c r="B315" s="8" t="n">
        <v>4875.950573882731</v>
      </c>
    </row>
    <row r="316">
      <c r="A316" s="3" t="n">
        <v>314</v>
      </c>
      <c r="B316" s="8" t="n">
        <v>4919.561879845552</v>
      </c>
    </row>
    <row r="317">
      <c r="A317" s="3" t="n">
        <v>315</v>
      </c>
      <c r="B317" s="8" t="n">
        <v>4002.932481853075</v>
      </c>
    </row>
    <row r="318">
      <c r="A318" s="3" t="n">
        <v>316</v>
      </c>
      <c r="B318" s="8" t="n">
        <v>4036.337319169481</v>
      </c>
    </row>
    <row r="319">
      <c r="A319" s="3" t="n">
        <v>317</v>
      </c>
      <c r="B319" s="8" t="n">
        <v>5550.885744337237</v>
      </c>
    </row>
    <row r="320">
      <c r="A320" s="3" t="n">
        <v>318</v>
      </c>
      <c r="B320" s="8" t="n">
        <v>6172.572920173343</v>
      </c>
    </row>
    <row r="321">
      <c r="A321" s="3" t="n">
        <v>319</v>
      </c>
      <c r="B321" s="8" t="n">
        <v>5344.743893843841</v>
      </c>
    </row>
    <row r="322">
      <c r="A322" s="3" t="n">
        <v>320</v>
      </c>
      <c r="B322" s="8" t="n">
        <v>4122.156361642295</v>
      </c>
    </row>
    <row r="323">
      <c r="A323" s="3" t="n">
        <v>321</v>
      </c>
      <c r="B323" s="8" t="n">
        <v>4987.532875309801</v>
      </c>
    </row>
    <row r="324">
      <c r="A324" s="3" t="n">
        <v>322</v>
      </c>
      <c r="B324" s="8" t="n">
        <v>4885.045298549652</v>
      </c>
    </row>
    <row r="325">
      <c r="A325" s="3" t="n">
        <v>323</v>
      </c>
      <c r="B325" s="8" t="n">
        <v>3695.373146416722</v>
      </c>
    </row>
    <row r="326">
      <c r="A326" s="3" t="n">
        <v>324</v>
      </c>
      <c r="B326" s="8" t="n">
        <v>5997.208594741534</v>
      </c>
    </row>
    <row r="327">
      <c r="A327" s="3" t="n">
        <v>325</v>
      </c>
      <c r="B327" s="8" t="n">
        <v>5343.017090197135</v>
      </c>
    </row>
    <row r="328">
      <c r="A328" s="3" t="n">
        <v>326</v>
      </c>
      <c r="B328" s="8" t="n">
        <v>5697.868218973087</v>
      </c>
    </row>
    <row r="329">
      <c r="A329" s="3" t="n">
        <v>327</v>
      </c>
      <c r="B329" s="8" t="n">
        <v>6077.732092328799</v>
      </c>
    </row>
    <row r="330">
      <c r="A330" s="3" t="n">
        <v>328</v>
      </c>
      <c r="B330" s="8" t="n">
        <v>3717.341751676943</v>
      </c>
    </row>
    <row r="331">
      <c r="A331" s="3" t="n">
        <v>329</v>
      </c>
      <c r="B331" s="8" t="n">
        <v>5238.758197552133</v>
      </c>
    </row>
    <row r="332">
      <c r="A332" s="3" t="n">
        <v>330</v>
      </c>
      <c r="B332" s="8" t="n">
        <v>5276.769669772854</v>
      </c>
    </row>
    <row r="333">
      <c r="A333" s="3" t="n">
        <v>331</v>
      </c>
      <c r="B333" s="8" t="n">
        <v>5174.381750337973</v>
      </c>
    </row>
    <row r="334">
      <c r="A334" s="3" t="n">
        <v>332</v>
      </c>
      <c r="B334" s="8" t="n">
        <v>4956.866061958528</v>
      </c>
    </row>
    <row r="335">
      <c r="A335" s="3" t="n">
        <v>333</v>
      </c>
      <c r="B335" s="8" t="n">
        <v>6059.271227577778</v>
      </c>
    </row>
    <row r="336">
      <c r="A336" s="3" t="n">
        <v>334</v>
      </c>
      <c r="B336" s="8" t="n">
        <v>6175.186323753972</v>
      </c>
    </row>
    <row r="337">
      <c r="A337" s="3" t="n">
        <v>335</v>
      </c>
      <c r="B337" s="8" t="n">
        <v>5144.799282505403</v>
      </c>
    </row>
    <row r="338">
      <c r="A338" s="3" t="n">
        <v>336</v>
      </c>
      <c r="B338" s="8" t="n">
        <v>5904.778721963487</v>
      </c>
    </row>
    <row r="339">
      <c r="A339" s="3" t="n">
        <v>337</v>
      </c>
      <c r="B339" s="8" t="n">
        <v>6277.63449128442</v>
      </c>
    </row>
    <row r="340">
      <c r="A340" s="3" t="n">
        <v>338</v>
      </c>
      <c r="B340" s="8" t="n">
        <v>6114.040456512971</v>
      </c>
    </row>
    <row r="341">
      <c r="A341" s="3" t="n">
        <v>339</v>
      </c>
      <c r="B341" s="8" t="n">
        <v>5631.666619222941</v>
      </c>
    </row>
    <row r="342">
      <c r="A342" s="3" t="n">
        <v>340</v>
      </c>
      <c r="B342" s="8" t="n">
        <v>5226.939130427096</v>
      </c>
    </row>
    <row r="343">
      <c r="A343" s="3" t="n">
        <v>341</v>
      </c>
      <c r="B343" s="8" t="n">
        <v>5564.891257573498</v>
      </c>
    </row>
    <row r="344">
      <c r="A344" s="3" t="n">
        <v>342</v>
      </c>
      <c r="B344" s="8" t="n">
        <v>4411.435032431972</v>
      </c>
    </row>
    <row r="345">
      <c r="A345" s="3" t="n">
        <v>343</v>
      </c>
      <c r="B345" s="8" t="n">
        <v>6668.32099269101</v>
      </c>
    </row>
    <row r="346">
      <c r="A346" s="3" t="n">
        <v>344</v>
      </c>
      <c r="B346" s="8" t="n">
        <v>4627.962907640306</v>
      </c>
    </row>
    <row r="347">
      <c r="A347" s="3" t="n">
        <v>345</v>
      </c>
      <c r="B347" s="8" t="n">
        <v>4189.98763323682</v>
      </c>
    </row>
    <row r="348">
      <c r="A348" s="3" t="n">
        <v>346</v>
      </c>
      <c r="B348" s="8" t="n">
        <v>5751.349305873583</v>
      </c>
    </row>
    <row r="349">
      <c r="A349" s="3" t="n">
        <v>347</v>
      </c>
      <c r="B349" s="8" t="n">
        <v>5188.38934465155</v>
      </c>
    </row>
    <row r="350">
      <c r="A350" s="3" t="n">
        <v>348</v>
      </c>
      <c r="B350" s="8" t="n">
        <v>6003.609327885783</v>
      </c>
    </row>
    <row r="351">
      <c r="A351" s="3" t="n">
        <v>349</v>
      </c>
      <c r="B351" s="8" t="n">
        <v>4284.422638384565</v>
      </c>
    </row>
    <row r="352">
      <c r="A352" s="3" t="n">
        <v>350</v>
      </c>
      <c r="B352" s="8" t="n">
        <v>3881.192314562484</v>
      </c>
    </row>
    <row r="353">
      <c r="A353" s="3" t="n">
        <v>351</v>
      </c>
      <c r="B353" s="8" t="n">
        <v>4140.563994993461</v>
      </c>
    </row>
    <row r="354">
      <c r="A354" s="3" t="n">
        <v>352</v>
      </c>
      <c r="B354" s="8" t="n">
        <v>3943.742513880135</v>
      </c>
    </row>
    <row r="355">
      <c r="A355" s="3" t="n">
        <v>353</v>
      </c>
      <c r="B355" s="8" t="n">
        <v>4468.747133867447</v>
      </c>
    </row>
    <row r="356">
      <c r="A356" s="3" t="n">
        <v>354</v>
      </c>
      <c r="B356" s="8" t="n">
        <v>4364.986310018661</v>
      </c>
    </row>
    <row r="357">
      <c r="A357" s="3" t="n">
        <v>355</v>
      </c>
      <c r="B357" s="8" t="n">
        <v>5496.928364801599</v>
      </c>
    </row>
    <row r="358">
      <c r="A358" s="3" t="n">
        <v>356</v>
      </c>
      <c r="B358" s="8" t="n">
        <v>5327.925429258545</v>
      </c>
    </row>
    <row r="359">
      <c r="A359" s="3" t="n">
        <v>357</v>
      </c>
      <c r="B359" s="8" t="n">
        <v>4488.817126078585</v>
      </c>
    </row>
    <row r="360">
      <c r="A360" s="3" t="n">
        <v>358</v>
      </c>
      <c r="B360" s="8" t="n">
        <v>5154.338989578227</v>
      </c>
    </row>
    <row r="361">
      <c r="A361" s="3" t="n">
        <v>359</v>
      </c>
      <c r="B361" s="8" t="n">
        <v>4913.205233722369</v>
      </c>
    </row>
    <row r="362">
      <c r="A362" s="3" t="n">
        <v>360</v>
      </c>
      <c r="B362" s="8" t="n">
        <v>4531.178507248533</v>
      </c>
    </row>
    <row r="363">
      <c r="A363" s="3" t="n">
        <v>361</v>
      </c>
      <c r="B363" s="8" t="n">
        <v>4647.320394327216</v>
      </c>
    </row>
    <row r="364">
      <c r="A364" s="3" t="n">
        <v>362</v>
      </c>
      <c r="B364" s="8" t="n">
        <v>3822.376923631336</v>
      </c>
    </row>
    <row r="365">
      <c r="A365" s="3" t="n">
        <v>363</v>
      </c>
      <c r="B365" s="8" t="n">
        <v>4834.210328835888</v>
      </c>
    </row>
    <row r="366">
      <c r="A366" s="3" t="n">
        <v>364</v>
      </c>
      <c r="B366" s="8" t="n">
        <v>4121.68903874076</v>
      </c>
    </row>
    <row r="367">
      <c r="A367" s="3" t="n">
        <v>365</v>
      </c>
      <c r="B367" s="8" t="n">
        <v>5545.220857886896</v>
      </c>
    </row>
    <row r="368">
      <c r="A368" s="3" t="n">
        <v>366</v>
      </c>
      <c r="B368" s="8" t="n">
        <v>4200.094214282282</v>
      </c>
    </row>
    <row r="369">
      <c r="A369" s="3" t="n">
        <v>367</v>
      </c>
      <c r="B369" s="8" t="n">
        <v>5910.146318991189</v>
      </c>
    </row>
    <row r="370">
      <c r="A370" s="3" t="n">
        <v>368</v>
      </c>
      <c r="B370" s="8" t="n">
        <v>5776.790550926995</v>
      </c>
    </row>
    <row r="371">
      <c r="A371" s="3" t="n">
        <v>369</v>
      </c>
      <c r="B371" s="8" t="n">
        <v>6155.867961678539</v>
      </c>
    </row>
    <row r="372">
      <c r="A372" s="3" t="n">
        <v>370</v>
      </c>
      <c r="B372" s="8" t="n">
        <v>5577.551305446164</v>
      </c>
    </row>
    <row r="373">
      <c r="A373" s="3" t="n">
        <v>371</v>
      </c>
      <c r="B373" s="8" t="n">
        <v>5880.146371212695</v>
      </c>
    </row>
    <row r="374">
      <c r="A374" s="3" t="n">
        <v>372</v>
      </c>
      <c r="B374" s="8" t="n">
        <v>5462.821306641863</v>
      </c>
    </row>
    <row r="375">
      <c r="A375" s="3" t="n">
        <v>373</v>
      </c>
      <c r="B375" s="8" t="n">
        <v>6023.935013197377</v>
      </c>
    </row>
    <row r="376">
      <c r="A376" s="3" t="n">
        <v>374</v>
      </c>
      <c r="B376" s="8" t="n">
        <v>5037.232089180511</v>
      </c>
    </row>
    <row r="377">
      <c r="A377" s="3" t="n">
        <v>375</v>
      </c>
      <c r="B377" s="8" t="n">
        <v>6416.310523363733</v>
      </c>
    </row>
    <row r="378">
      <c r="A378" s="3" t="n">
        <v>376</v>
      </c>
      <c r="B378" s="8" t="n">
        <v>4754.622923107067</v>
      </c>
    </row>
    <row r="379">
      <c r="A379" s="3" t="n">
        <v>377</v>
      </c>
      <c r="B379" s="8" t="n">
        <v>6654.389370256426</v>
      </c>
    </row>
    <row r="380">
      <c r="A380" s="3" t="n">
        <v>378</v>
      </c>
      <c r="B380" s="8" t="n">
        <v>5852.616812822086</v>
      </c>
    </row>
    <row r="381">
      <c r="A381" s="3" t="n">
        <v>379</v>
      </c>
      <c r="B381" s="8" t="n">
        <v>5407.271723870437</v>
      </c>
    </row>
    <row r="382">
      <c r="A382" s="3" t="n">
        <v>380</v>
      </c>
      <c r="B382" s="8" t="n">
        <v>6156.683249867733</v>
      </c>
    </row>
    <row r="383">
      <c r="A383" s="3" t="n">
        <v>381</v>
      </c>
      <c r="B383" s="8" t="n">
        <v>4895.339350916809</v>
      </c>
    </row>
    <row r="384">
      <c r="A384" s="3" t="n">
        <v>382</v>
      </c>
      <c r="B384" s="8" t="n">
        <v>4309.530077664107</v>
      </c>
    </row>
    <row r="385">
      <c r="A385" s="3" t="n">
        <v>383</v>
      </c>
      <c r="B385" s="8" t="n">
        <v>5172.115264737366</v>
      </c>
    </row>
    <row r="386">
      <c r="A386" s="3" t="n">
        <v>384</v>
      </c>
      <c r="B386" s="8" t="n">
        <v>5093.994949816355</v>
      </c>
    </row>
    <row r="387">
      <c r="A387" s="3" t="n">
        <v>385</v>
      </c>
      <c r="B387" s="8" t="n">
        <v>4482.989068592485</v>
      </c>
    </row>
    <row r="388">
      <c r="A388" s="3" t="n">
        <v>386</v>
      </c>
      <c r="B388" s="8" t="n">
        <v>4085.859407583775</v>
      </c>
    </row>
    <row r="389">
      <c r="A389" s="3" t="n">
        <v>387</v>
      </c>
      <c r="B389" s="8" t="n">
        <v>5243.3390281406</v>
      </c>
    </row>
    <row r="390">
      <c r="A390" s="3" t="n">
        <v>388</v>
      </c>
      <c r="B390" s="8" t="n">
        <v>4991.101519353063</v>
      </c>
    </row>
    <row r="391">
      <c r="A391" s="3" t="n">
        <v>389</v>
      </c>
      <c r="B391" s="8" t="n">
        <v>5983.902583551023</v>
      </c>
    </row>
    <row r="392">
      <c r="A392" s="3" t="n">
        <v>390</v>
      </c>
      <c r="B392" s="8" t="n">
        <v>5169.642837701669</v>
      </c>
    </row>
    <row r="393">
      <c r="A393" s="3" t="n">
        <v>391</v>
      </c>
      <c r="B393" s="8" t="n">
        <v>5204.189828854336</v>
      </c>
    </row>
    <row r="394">
      <c r="A394" s="3" t="n">
        <v>392</v>
      </c>
      <c r="B394" s="8" t="n">
        <v>4633.215503194898</v>
      </c>
    </row>
    <row r="395">
      <c r="A395" s="3" t="n">
        <v>393</v>
      </c>
      <c r="B395" s="8" t="n">
        <v>5540.706882516865</v>
      </c>
    </row>
    <row r="396">
      <c r="A396" s="3" t="n">
        <v>394</v>
      </c>
      <c r="B396" s="8" t="n">
        <v>5679.681566769157</v>
      </c>
    </row>
    <row r="397">
      <c r="A397" s="3" t="n">
        <v>395</v>
      </c>
      <c r="B397" s="8" t="n">
        <v>4906.480371536597</v>
      </c>
    </row>
    <row r="398">
      <c r="A398" s="3" t="n">
        <v>396</v>
      </c>
      <c r="B398" s="8" t="n">
        <v>5037.541097853513</v>
      </c>
    </row>
    <row r="399">
      <c r="A399" s="3" t="n">
        <v>397</v>
      </c>
      <c r="B399" s="8" t="n">
        <v>5121.17196361796</v>
      </c>
    </row>
    <row r="400">
      <c r="A400" s="3" t="n">
        <v>398</v>
      </c>
      <c r="B400" s="8" t="n">
        <v>5415.418403547911</v>
      </c>
    </row>
    <row r="401">
      <c r="A401" s="3" t="n">
        <v>399</v>
      </c>
      <c r="B401" s="8" t="n">
        <v>4922.948287950286</v>
      </c>
    </row>
    <row r="402">
      <c r="A402" s="3" t="n">
        <v>400</v>
      </c>
      <c r="B402" s="8" t="n">
        <v>4191.734143566197</v>
      </c>
    </row>
    <row r="403">
      <c r="A403" s="3" t="n">
        <v>401</v>
      </c>
      <c r="B403" s="8" t="n">
        <v>5014.998467540444</v>
      </c>
    </row>
    <row r="404">
      <c r="A404" s="3" t="n">
        <v>402</v>
      </c>
      <c r="B404" s="8" t="n">
        <v>4702.085747496138</v>
      </c>
    </row>
    <row r="405">
      <c r="A405" s="3" t="n">
        <v>403</v>
      </c>
      <c r="B405" s="8" t="n">
        <v>5046.56376299276</v>
      </c>
    </row>
    <row r="406">
      <c r="A406" s="3" t="n">
        <v>404</v>
      </c>
      <c r="B406" s="8" t="n">
        <v>6013.673983894061</v>
      </c>
    </row>
    <row r="407">
      <c r="A407" s="3" t="n">
        <v>405</v>
      </c>
      <c r="B407" s="8" t="n">
        <v>5730.225237740809</v>
      </c>
    </row>
    <row r="408">
      <c r="A408" s="3" t="n">
        <v>406</v>
      </c>
      <c r="B408" s="8" t="n">
        <v>5749.532420876151</v>
      </c>
    </row>
    <row r="409">
      <c r="A409" s="3" t="n">
        <v>407</v>
      </c>
      <c r="B409" s="8" t="n">
        <v>4808.770236653306</v>
      </c>
    </row>
    <row r="410">
      <c r="A410" s="3" t="n">
        <v>408</v>
      </c>
      <c r="B410" s="8" t="n">
        <v>4803.712858858506</v>
      </c>
    </row>
    <row r="411">
      <c r="A411" s="3" t="n">
        <v>409</v>
      </c>
      <c r="B411" s="8" t="n">
        <v>5183.070190039829</v>
      </c>
    </row>
    <row r="412">
      <c r="A412" s="3" t="n">
        <v>410</v>
      </c>
      <c r="B412" s="8" t="n">
        <v>4302.441106280909</v>
      </c>
    </row>
    <row r="413">
      <c r="A413" s="3" t="n">
        <v>411</v>
      </c>
      <c r="B413" s="8" t="n">
        <v>4692.008535330964</v>
      </c>
    </row>
    <row r="414">
      <c r="A414" s="3" t="n">
        <v>412</v>
      </c>
      <c r="B414" s="8" t="n">
        <v>4430.687688275595</v>
      </c>
    </row>
    <row r="415">
      <c r="A415" s="3" t="n">
        <v>413</v>
      </c>
      <c r="B415" s="8" t="n">
        <v>6191.032367617937</v>
      </c>
    </row>
    <row r="416">
      <c r="A416" s="3" t="n">
        <v>414</v>
      </c>
      <c r="B416" s="8" t="n">
        <v>5791.14246389356</v>
      </c>
    </row>
    <row r="417">
      <c r="A417" s="3" t="n">
        <v>415</v>
      </c>
      <c r="B417" s="8" t="n">
        <v>6303.908275108242</v>
      </c>
    </row>
    <row r="418">
      <c r="A418" s="3" t="n">
        <v>416</v>
      </c>
      <c r="B418" s="8" t="n">
        <v>4816.449452119845</v>
      </c>
    </row>
    <row r="419">
      <c r="A419" s="3" t="n">
        <v>417</v>
      </c>
      <c r="B419" s="8" t="n">
        <v>4566.206060973152</v>
      </c>
    </row>
    <row r="420">
      <c r="A420" s="3" t="n">
        <v>418</v>
      </c>
      <c r="B420" s="8" t="n">
        <v>5306.981646359869</v>
      </c>
    </row>
    <row r="421">
      <c r="A421" s="3" t="n">
        <v>419</v>
      </c>
      <c r="B421" s="8" t="n">
        <v>4388.450052571498</v>
      </c>
    </row>
    <row r="422">
      <c r="A422" s="3" t="n">
        <v>420</v>
      </c>
      <c r="B422" s="8" t="n">
        <v>5834.382040870974</v>
      </c>
    </row>
    <row r="423">
      <c r="A423" s="3" t="n">
        <v>421</v>
      </c>
      <c r="B423" s="8" t="n">
        <v>5475.179133538096</v>
      </c>
    </row>
    <row r="424">
      <c r="A424" s="3" t="n">
        <v>422</v>
      </c>
      <c r="B424" s="8" t="n">
        <v>5972.68803076095</v>
      </c>
    </row>
    <row r="425">
      <c r="A425" s="3" t="n">
        <v>423</v>
      </c>
      <c r="B425" s="8" t="n">
        <v>4323.986868937195</v>
      </c>
    </row>
    <row r="426">
      <c r="A426" s="3" t="n">
        <v>424</v>
      </c>
      <c r="B426" s="8" t="n">
        <v>4351.219491181415</v>
      </c>
    </row>
    <row r="427">
      <c r="A427" s="3" t="n">
        <v>425</v>
      </c>
      <c r="B427" s="8" t="n">
        <v>5226.844860142799</v>
      </c>
    </row>
    <row r="428">
      <c r="A428" s="3" t="n">
        <v>426</v>
      </c>
      <c r="B428" s="8" t="n">
        <v>4448.602135388292</v>
      </c>
    </row>
    <row r="429">
      <c r="A429" s="3" t="n">
        <v>427</v>
      </c>
      <c r="B429" s="8" t="n">
        <v>5937.97814852391</v>
      </c>
    </row>
    <row r="430">
      <c r="A430" s="3" t="n">
        <v>428</v>
      </c>
      <c r="B430" s="8" t="n">
        <v>5973.999462285939</v>
      </c>
    </row>
    <row r="431">
      <c r="A431" s="3" t="n">
        <v>429</v>
      </c>
      <c r="B431" s="8" t="n">
        <v>5749.947067732663</v>
      </c>
    </row>
    <row r="432">
      <c r="A432" s="3" t="n">
        <v>430</v>
      </c>
      <c r="B432" s="8" t="n">
        <v>4584.111790101813</v>
      </c>
    </row>
    <row r="433">
      <c r="A433" s="3" t="n">
        <v>431</v>
      </c>
      <c r="B433" s="8" t="n">
        <v>6238.961170818366</v>
      </c>
    </row>
    <row r="434">
      <c r="A434" s="3" t="n">
        <v>432</v>
      </c>
      <c r="B434" s="8" t="n">
        <v>4102.410628333575</v>
      </c>
    </row>
    <row r="435">
      <c r="A435" s="3" t="n">
        <v>433</v>
      </c>
      <c r="B435" s="8" t="n">
        <v>4683.844170158973</v>
      </c>
    </row>
    <row r="436">
      <c r="A436" s="3" t="n">
        <v>434</v>
      </c>
      <c r="B436" s="8" t="n">
        <v>5794.53633682246</v>
      </c>
    </row>
    <row r="437">
      <c r="A437" s="3" t="n">
        <v>435</v>
      </c>
      <c r="B437" s="8" t="n">
        <v>5578.786592632884</v>
      </c>
    </row>
    <row r="438">
      <c r="A438" s="3" t="n">
        <v>436</v>
      </c>
      <c r="B438" s="8" t="n">
        <v>5377.743761550498</v>
      </c>
    </row>
    <row r="439">
      <c r="A439" s="3" t="n">
        <v>437</v>
      </c>
      <c r="B439" s="8" t="n">
        <v>6650.842903714968</v>
      </c>
    </row>
    <row r="440">
      <c r="A440" s="3" t="n">
        <v>438</v>
      </c>
      <c r="B440" s="8" t="n">
        <v>5782.056684216958</v>
      </c>
    </row>
    <row r="441">
      <c r="A441" s="3" t="n">
        <v>439</v>
      </c>
      <c r="B441" s="8" t="n">
        <v>6136.955465857537</v>
      </c>
    </row>
    <row r="442">
      <c r="A442" s="3" t="n">
        <v>440</v>
      </c>
      <c r="B442" s="8" t="n">
        <v>4558.58240846536</v>
      </c>
    </row>
    <row r="443">
      <c r="A443" s="3" t="n">
        <v>441</v>
      </c>
      <c r="B443" s="8" t="n">
        <v>6124.894510254049</v>
      </c>
    </row>
    <row r="444">
      <c r="A444" s="3" t="n">
        <v>442</v>
      </c>
      <c r="B444" s="8" t="n">
        <v>4715.402156697171</v>
      </c>
    </row>
    <row r="445">
      <c r="A445" s="3" t="n">
        <v>443</v>
      </c>
      <c r="B445" s="8" t="n">
        <v>4576.325003228805</v>
      </c>
    </row>
    <row r="446">
      <c r="A446" s="3" t="n">
        <v>444</v>
      </c>
      <c r="B446" s="8" t="n">
        <v>4739.598594677116</v>
      </c>
    </row>
    <row r="447">
      <c r="A447" s="3" t="n">
        <v>445</v>
      </c>
      <c r="B447" s="8" t="n">
        <v>5657.386080119344</v>
      </c>
    </row>
    <row r="448">
      <c r="A448" s="3" t="n">
        <v>446</v>
      </c>
      <c r="B448" s="8" t="n">
        <v>5721.023877106346</v>
      </c>
    </row>
    <row r="449">
      <c r="A449" s="3" t="n">
        <v>447</v>
      </c>
      <c r="B449" s="8" t="n">
        <v>5504.868944539828</v>
      </c>
    </row>
    <row r="450">
      <c r="A450" s="3" t="n">
        <v>448</v>
      </c>
      <c r="B450" s="8" t="n">
        <v>4843.358151790929</v>
      </c>
    </row>
    <row r="451">
      <c r="A451" s="3" t="n">
        <v>449</v>
      </c>
      <c r="B451" s="8" t="n">
        <v>5172.766509871729</v>
      </c>
    </row>
    <row r="452">
      <c r="A452" s="3" t="n">
        <v>450</v>
      </c>
      <c r="B452" s="8" t="n">
        <v>5091.585870906898</v>
      </c>
    </row>
    <row r="453">
      <c r="A453" s="3" t="n">
        <v>451</v>
      </c>
      <c r="B453" s="8" t="n">
        <v>4901.981962733788</v>
      </c>
    </row>
    <row r="454">
      <c r="A454" s="3" t="n">
        <v>452</v>
      </c>
      <c r="B454" s="8" t="n">
        <v>5906.720503382409</v>
      </c>
    </row>
    <row r="455">
      <c r="A455" s="3" t="n">
        <v>453</v>
      </c>
      <c r="B455" s="8" t="n">
        <v>5970.03354017731</v>
      </c>
    </row>
    <row r="456">
      <c r="A456" s="3" t="n">
        <v>454</v>
      </c>
      <c r="B456" s="8" t="n">
        <v>4632.517870984801</v>
      </c>
    </row>
    <row r="457">
      <c r="A457" s="3" t="n">
        <v>455</v>
      </c>
      <c r="B457" s="8" t="n">
        <v>4989.674257266393</v>
      </c>
    </row>
    <row r="458">
      <c r="A458" s="3" t="n">
        <v>456</v>
      </c>
      <c r="B458" s="8" t="n">
        <v>4252.12772274762</v>
      </c>
    </row>
    <row r="459">
      <c r="A459" s="3" t="n">
        <v>457</v>
      </c>
      <c r="B459" s="8" t="n">
        <v>5011.628048549236</v>
      </c>
    </row>
    <row r="460">
      <c r="A460" s="3" t="n">
        <v>458</v>
      </c>
      <c r="B460" s="8" t="n">
        <v>5153.996288698624</v>
      </c>
    </row>
    <row r="461">
      <c r="A461" s="3" t="n">
        <v>459</v>
      </c>
      <c r="B461" s="8" t="n">
        <v>5505.589934951476</v>
      </c>
    </row>
    <row r="462">
      <c r="A462" s="3" t="n">
        <v>460</v>
      </c>
      <c r="B462" s="8" t="n">
        <v>5229.542553245881</v>
      </c>
    </row>
    <row r="463">
      <c r="A463" s="3" t="n">
        <v>461</v>
      </c>
      <c r="B463" s="8" t="n">
        <v>6010.288533146026</v>
      </c>
    </row>
    <row r="464">
      <c r="A464" s="3" t="n">
        <v>462</v>
      </c>
      <c r="B464" s="8" t="n">
        <v>5438.518714817463</v>
      </c>
    </row>
    <row r="465">
      <c r="A465" s="3" t="n">
        <v>463</v>
      </c>
      <c r="B465" s="8" t="n">
        <v>5004.774405958119</v>
      </c>
    </row>
    <row r="466">
      <c r="A466" s="3" t="n">
        <v>464</v>
      </c>
      <c r="B466" s="8" t="n">
        <v>6002.237238698693</v>
      </c>
    </row>
    <row r="467">
      <c r="A467" s="3" t="n">
        <v>465</v>
      </c>
      <c r="B467" s="8" t="n">
        <v>5348.580532249135</v>
      </c>
    </row>
    <row r="468">
      <c r="A468" s="3" t="n">
        <v>466</v>
      </c>
      <c r="B468" s="8" t="n">
        <v>5735.75651243376</v>
      </c>
    </row>
    <row r="469">
      <c r="A469" s="3" t="n">
        <v>467</v>
      </c>
      <c r="B469" s="8" t="n">
        <v>4044.678208447768</v>
      </c>
    </row>
    <row r="470">
      <c r="A470" s="3" t="n">
        <v>468</v>
      </c>
      <c r="B470" s="8" t="n">
        <v>6243.99243557418</v>
      </c>
    </row>
    <row r="471">
      <c r="A471" s="3" t="n">
        <v>469</v>
      </c>
      <c r="B471" s="8" t="n">
        <v>4968.456867454138</v>
      </c>
    </row>
    <row r="472">
      <c r="A472" s="3" t="n">
        <v>470</v>
      </c>
      <c r="B472" s="8" t="n">
        <v>4652.707965504182</v>
      </c>
    </row>
    <row r="473">
      <c r="A473" s="3" t="n">
        <v>471</v>
      </c>
      <c r="B473" s="8" t="n">
        <v>5456.302843735596</v>
      </c>
    </row>
    <row r="474">
      <c r="A474" s="3" t="n">
        <v>472</v>
      </c>
      <c r="B474" s="8" t="n">
        <v>5194.752338300362</v>
      </c>
    </row>
    <row r="475">
      <c r="A475" s="3" t="n">
        <v>473</v>
      </c>
      <c r="B475" s="8" t="n">
        <v>6420.429191585375</v>
      </c>
    </row>
    <row r="476">
      <c r="A476" s="3" t="n">
        <v>474</v>
      </c>
      <c r="B476" s="8" t="n">
        <v>4135.600126626641</v>
      </c>
    </row>
    <row r="477">
      <c r="A477" s="3" t="n">
        <v>475</v>
      </c>
      <c r="B477" s="8" t="n">
        <v>4767.744903622586</v>
      </c>
    </row>
    <row r="478">
      <c r="A478" s="3" t="n">
        <v>476</v>
      </c>
      <c r="B478" s="8" t="n">
        <v>4543.665050031427</v>
      </c>
    </row>
    <row r="479">
      <c r="A479" s="3" t="n">
        <v>477</v>
      </c>
      <c r="B479" s="8" t="n">
        <v>4516.288299614474</v>
      </c>
    </row>
    <row r="480">
      <c r="A480" s="3" t="n">
        <v>478</v>
      </c>
      <c r="B480" s="8" t="n">
        <v>6036.895756862838</v>
      </c>
    </row>
    <row r="481">
      <c r="A481" s="3" t="n">
        <v>479</v>
      </c>
      <c r="B481" s="8" t="n">
        <v>3898.432457753646</v>
      </c>
    </row>
    <row r="482">
      <c r="A482" s="3" t="n">
        <v>480</v>
      </c>
      <c r="B482" s="8" t="n">
        <v>5330.854071883525</v>
      </c>
    </row>
    <row r="483">
      <c r="A483" s="3" t="n">
        <v>481</v>
      </c>
      <c r="B483" s="8" t="n">
        <v>4090.233160670445</v>
      </c>
    </row>
    <row r="484">
      <c r="A484" s="3" t="n">
        <v>482</v>
      </c>
      <c r="B484" s="8" t="n">
        <v>4517.198793940108</v>
      </c>
    </row>
    <row r="485">
      <c r="A485" s="3" t="n">
        <v>483</v>
      </c>
      <c r="B485" s="8" t="n">
        <v>5550.213915743957</v>
      </c>
    </row>
    <row r="486">
      <c r="A486" s="3" t="n">
        <v>484</v>
      </c>
      <c r="B486" s="8" t="n">
        <v>4598.53593415885</v>
      </c>
    </row>
    <row r="487">
      <c r="A487" s="3" t="n">
        <v>485</v>
      </c>
      <c r="B487" s="8" t="n">
        <v>4783.022414409933</v>
      </c>
    </row>
    <row r="488">
      <c r="A488" s="3" t="n">
        <v>486</v>
      </c>
      <c r="B488" s="8" t="n">
        <v>4927.755818298697</v>
      </c>
    </row>
    <row r="489">
      <c r="A489" s="3" t="n">
        <v>487</v>
      </c>
      <c r="B489" s="8" t="n">
        <v>4880.56574141821</v>
      </c>
    </row>
    <row r="490">
      <c r="A490" s="3" t="n">
        <v>488</v>
      </c>
      <c r="B490" s="8" t="n">
        <v>5246.092362165254</v>
      </c>
    </row>
    <row r="491">
      <c r="A491" s="3" t="n">
        <v>489</v>
      </c>
      <c r="B491" s="8" t="n">
        <v>3913.315444960811</v>
      </c>
    </row>
    <row r="492">
      <c r="A492" s="3" t="n">
        <v>490</v>
      </c>
      <c r="B492" s="8" t="n">
        <v>4339.651647087954</v>
      </c>
    </row>
    <row r="493">
      <c r="A493" s="3" t="n">
        <v>491</v>
      </c>
      <c r="B493" s="8" t="n">
        <v>5067.483655053935</v>
      </c>
    </row>
    <row r="494">
      <c r="A494" s="3" t="n">
        <v>492</v>
      </c>
      <c r="B494" s="8" t="n">
        <v>5718.076436255235</v>
      </c>
    </row>
    <row r="495">
      <c r="A495" s="3" t="n">
        <v>493</v>
      </c>
      <c r="B495" s="8" t="n">
        <v>4056.784507429652</v>
      </c>
    </row>
    <row r="496">
      <c r="A496" s="3" t="n">
        <v>494</v>
      </c>
      <c r="B496" s="8" t="n">
        <v>5649.855856387092</v>
      </c>
    </row>
    <row r="497">
      <c r="A497" s="3" t="n">
        <v>495</v>
      </c>
      <c r="B497" s="8" t="n">
        <v>3961.200846209434</v>
      </c>
    </row>
    <row r="498">
      <c r="A498" s="3" t="n">
        <v>496</v>
      </c>
      <c r="B498" s="8" t="n">
        <v>5978.765880168039</v>
      </c>
    </row>
    <row r="499">
      <c r="A499" s="3" t="n">
        <v>497</v>
      </c>
      <c r="B499" s="8" t="n">
        <v>6156.742400276363</v>
      </c>
    </row>
    <row r="500">
      <c r="A500" s="3" t="n">
        <v>498</v>
      </c>
      <c r="B500" s="8" t="n">
        <v>4830.063167900211</v>
      </c>
    </row>
    <row r="501">
      <c r="A501" s="3" t="n">
        <v>499</v>
      </c>
      <c r="B501" s="8" t="n">
        <v>5973.570927630987</v>
      </c>
    </row>
    <row r="502">
      <c r="A502" s="3" t="n">
        <v>500</v>
      </c>
      <c r="B502" s="8" t="n">
        <v>4394.417776941415</v>
      </c>
    </row>
    <row r="503">
      <c r="A503" s="3" t="n">
        <v>501</v>
      </c>
      <c r="B503" s="8" t="n">
        <v>4900.802462224895</v>
      </c>
    </row>
    <row r="504">
      <c r="A504" s="3" t="n">
        <v>502</v>
      </c>
      <c r="B504" s="8" t="n">
        <v>4687.522371342649</v>
      </c>
    </row>
    <row r="505">
      <c r="A505" s="3" t="n">
        <v>503</v>
      </c>
      <c r="B505" s="8" t="n">
        <v>5770.226603272514</v>
      </c>
    </row>
    <row r="506">
      <c r="A506" s="3" t="n">
        <v>504</v>
      </c>
      <c r="B506" s="8" t="n">
        <v>5975.961417379996</v>
      </c>
    </row>
    <row r="507">
      <c r="A507" s="3" t="n">
        <v>505</v>
      </c>
      <c r="B507" s="8" t="n">
        <v>5317.665116919969</v>
      </c>
    </row>
    <row r="508">
      <c r="A508" s="3" t="n">
        <v>506</v>
      </c>
      <c r="B508" s="8" t="n">
        <v>5142.691330348143</v>
      </c>
    </row>
    <row r="509">
      <c r="A509" s="3" t="n">
        <v>507</v>
      </c>
      <c r="B509" s="8" t="n">
        <v>5751.290147581837</v>
      </c>
    </row>
    <row r="510">
      <c r="A510" s="3" t="n">
        <v>508</v>
      </c>
      <c r="B510" s="8" t="n">
        <v>5565.079606370534</v>
      </c>
    </row>
    <row r="511">
      <c r="A511" s="3" t="n">
        <v>509</v>
      </c>
      <c r="B511" s="8" t="n">
        <v>6247.332203370132</v>
      </c>
    </row>
    <row r="512">
      <c r="A512" s="3" t="n">
        <v>510</v>
      </c>
      <c r="B512" s="8" t="n">
        <v>4461.567112902125</v>
      </c>
    </row>
    <row r="513">
      <c r="A513" s="3" t="n">
        <v>511</v>
      </c>
      <c r="B513" s="8" t="n">
        <v>5626.275486140601</v>
      </c>
    </row>
    <row r="514">
      <c r="A514" s="3" t="n">
        <v>512</v>
      </c>
      <c r="B514" s="8" t="n">
        <v>4581.439044378661</v>
      </c>
    </row>
    <row r="515">
      <c r="A515" s="3" t="n">
        <v>513</v>
      </c>
      <c r="B515" s="8" t="n">
        <v>4815.128689957987</v>
      </c>
    </row>
    <row r="516">
      <c r="A516" s="3" t="n">
        <v>514</v>
      </c>
      <c r="B516" s="8" t="n">
        <v>4187.512223239549</v>
      </c>
    </row>
    <row r="517">
      <c r="A517" s="3" t="n">
        <v>515</v>
      </c>
      <c r="B517" s="8" t="n">
        <v>5555.624207059474</v>
      </c>
    </row>
    <row r="518">
      <c r="A518" s="3" t="n">
        <v>516</v>
      </c>
      <c r="B518" s="8" t="n">
        <v>4666.882870244042</v>
      </c>
    </row>
    <row r="519">
      <c r="A519" s="3" t="n">
        <v>517</v>
      </c>
      <c r="B519" s="8" t="n">
        <v>4048.696966406763</v>
      </c>
    </row>
    <row r="520">
      <c r="A520" s="3" t="n">
        <v>518</v>
      </c>
      <c r="B520" s="8" t="n">
        <v>5087.995266057602</v>
      </c>
    </row>
    <row r="521">
      <c r="A521" s="3" t="n">
        <v>519</v>
      </c>
      <c r="B521" s="8" t="n">
        <v>5567.219480121781</v>
      </c>
    </row>
    <row r="522">
      <c r="A522" s="3" t="n">
        <v>520</v>
      </c>
      <c r="B522" s="8" t="n">
        <v>4343.060789425296</v>
      </c>
    </row>
    <row r="523">
      <c r="A523" s="3" t="n">
        <v>521</v>
      </c>
      <c r="B523" s="8" t="n">
        <v>4246.753460965268</v>
      </c>
    </row>
    <row r="524">
      <c r="A524" s="3" t="n">
        <v>522</v>
      </c>
      <c r="B524" s="8" t="n">
        <v>4719.288811137039</v>
      </c>
    </row>
    <row r="525">
      <c r="A525" s="3" t="n">
        <v>523</v>
      </c>
      <c r="B525" s="8" t="n">
        <v>5015.660662512497</v>
      </c>
    </row>
    <row r="526">
      <c r="A526" s="3" t="n">
        <v>524</v>
      </c>
      <c r="B526" s="8" t="n">
        <v>6601.494931756003</v>
      </c>
    </row>
    <row r="527">
      <c r="A527" s="3" t="n">
        <v>525</v>
      </c>
      <c r="B527" s="8" t="n">
        <v>5816.655912026294</v>
      </c>
    </row>
    <row r="528">
      <c r="A528" s="3" t="n">
        <v>526</v>
      </c>
      <c r="B528" s="8" t="n">
        <v>4875.214236221922</v>
      </c>
    </row>
    <row r="529">
      <c r="A529" s="3" t="n">
        <v>527</v>
      </c>
      <c r="B529" s="8" t="n">
        <v>5779.93125753908</v>
      </c>
    </row>
    <row r="530">
      <c r="A530" s="3" t="n">
        <v>528</v>
      </c>
      <c r="B530" s="8" t="n">
        <v>4692.010565749631</v>
      </c>
    </row>
    <row r="531">
      <c r="A531" s="3" t="n">
        <v>529</v>
      </c>
      <c r="B531" s="8" t="n">
        <v>5540.74786259243</v>
      </c>
    </row>
    <row r="532">
      <c r="A532" s="3" t="n">
        <v>530</v>
      </c>
      <c r="B532" s="8" t="n">
        <v>4677.581255949156</v>
      </c>
    </row>
    <row r="533">
      <c r="A533" s="3" t="n">
        <v>531</v>
      </c>
      <c r="B533" s="8" t="n">
        <v>5340.009652760749</v>
      </c>
    </row>
    <row r="534">
      <c r="A534" s="3" t="n">
        <v>532</v>
      </c>
      <c r="B534" s="8" t="n">
        <v>4821.025705328498</v>
      </c>
    </row>
    <row r="535">
      <c r="A535" s="3" t="n">
        <v>533</v>
      </c>
      <c r="B535" s="8" t="n">
        <v>4426.337531444015</v>
      </c>
    </row>
    <row r="536">
      <c r="A536" s="3" t="n">
        <v>534</v>
      </c>
      <c r="B536" s="8" t="n">
        <v>5634.174899828473</v>
      </c>
    </row>
    <row r="537">
      <c r="A537" s="3" t="n">
        <v>535</v>
      </c>
      <c r="B537" s="8" t="n">
        <v>5516.764180347926</v>
      </c>
    </row>
    <row r="538">
      <c r="A538" s="3" t="n">
        <v>536</v>
      </c>
      <c r="B538" s="8" t="n">
        <v>5132.668369548968</v>
      </c>
    </row>
    <row r="539">
      <c r="A539" s="3" t="n">
        <v>537</v>
      </c>
      <c r="B539" s="8" t="n">
        <v>6420.210263895638</v>
      </c>
    </row>
    <row r="540">
      <c r="A540" s="3" t="n">
        <v>538</v>
      </c>
      <c r="B540" s="8" t="n">
        <v>5234.997229907251</v>
      </c>
    </row>
    <row r="541">
      <c r="A541" s="3" t="n">
        <v>539</v>
      </c>
      <c r="B541" s="8" t="n">
        <v>5090.648519068763</v>
      </c>
    </row>
    <row r="542">
      <c r="A542" s="3" t="n">
        <v>540</v>
      </c>
      <c r="B542" s="8" t="n">
        <v>6099.672349662162</v>
      </c>
    </row>
    <row r="543">
      <c r="A543" s="3" t="n">
        <v>541</v>
      </c>
      <c r="B543" s="8" t="n">
        <v>6504.754515116088</v>
      </c>
    </row>
    <row r="544">
      <c r="A544" s="3" t="n">
        <v>542</v>
      </c>
      <c r="B544" s="8" t="n">
        <v>4284.93727495374</v>
      </c>
    </row>
    <row r="545">
      <c r="A545" s="3" t="n">
        <v>543</v>
      </c>
      <c r="B545" s="8" t="n">
        <v>3857.716332759409</v>
      </c>
    </row>
    <row r="546">
      <c r="A546" s="3" t="n">
        <v>544</v>
      </c>
      <c r="B546" s="8" t="n">
        <v>5489.157899038657</v>
      </c>
    </row>
    <row r="547">
      <c r="A547" s="3" t="n">
        <v>545</v>
      </c>
      <c r="B547" s="8" t="n">
        <v>6555.375480370549</v>
      </c>
    </row>
    <row r="548">
      <c r="A548" s="3" t="n">
        <v>546</v>
      </c>
      <c r="B548" s="8" t="n">
        <v>4281.045165116298</v>
      </c>
    </row>
    <row r="549">
      <c r="A549" s="3" t="n">
        <v>547</v>
      </c>
      <c r="B549" s="8" t="n">
        <v>4404.809770056773</v>
      </c>
    </row>
    <row r="550">
      <c r="A550" s="3" t="n">
        <v>548</v>
      </c>
      <c r="B550" s="8" t="n">
        <v>4424.94200267324</v>
      </c>
    </row>
    <row r="551">
      <c r="A551" s="3" t="n">
        <v>549</v>
      </c>
      <c r="B551" s="8" t="n">
        <v>4543.267893248564</v>
      </c>
    </row>
    <row r="552">
      <c r="A552" s="3" t="n">
        <v>550</v>
      </c>
      <c r="B552" s="8" t="n">
        <v>5591.509034071753</v>
      </c>
    </row>
    <row r="553">
      <c r="A553" s="3" t="n">
        <v>551</v>
      </c>
      <c r="B553" s="8" t="n">
        <v>5991.813737140445</v>
      </c>
    </row>
    <row r="554">
      <c r="A554" s="3" t="n">
        <v>552</v>
      </c>
      <c r="B554" s="8" t="n">
        <v>4414.264053805591</v>
      </c>
    </row>
    <row r="555">
      <c r="A555" s="3" t="n">
        <v>553</v>
      </c>
      <c r="B555" s="8" t="n">
        <v>5801.298371367443</v>
      </c>
    </row>
    <row r="556">
      <c r="A556" s="3" t="n">
        <v>554</v>
      </c>
      <c r="B556" s="8" t="n">
        <v>3918.388750029057</v>
      </c>
    </row>
    <row r="557">
      <c r="A557" s="3" t="n">
        <v>555</v>
      </c>
      <c r="B557" s="8" t="n">
        <v>5586.824132612245</v>
      </c>
    </row>
    <row r="558">
      <c r="A558" s="3" t="n">
        <v>556</v>
      </c>
      <c r="B558" s="8" t="n">
        <v>4912.879816788026</v>
      </c>
    </row>
    <row r="559">
      <c r="A559" s="3" t="n">
        <v>557</v>
      </c>
      <c r="B559" s="8" t="n">
        <v>5006.030198200744</v>
      </c>
    </row>
    <row r="560">
      <c r="A560" s="3" t="n">
        <v>558</v>
      </c>
      <c r="B560" s="8" t="n">
        <v>5847.590450759993</v>
      </c>
    </row>
    <row r="561">
      <c r="A561" s="3" t="n">
        <v>559</v>
      </c>
      <c r="B561" s="8" t="n">
        <v>4415.243494121141</v>
      </c>
    </row>
    <row r="562">
      <c r="A562" s="3" t="n">
        <v>560</v>
      </c>
      <c r="B562" s="8" t="n">
        <v>4968.757779151483</v>
      </c>
    </row>
    <row r="563">
      <c r="A563" s="3" t="n">
        <v>561</v>
      </c>
      <c r="B563" s="8" t="n">
        <v>4364.859113806793</v>
      </c>
    </row>
    <row r="564">
      <c r="A564" s="3" t="n">
        <v>562</v>
      </c>
      <c r="B564" s="8" t="n">
        <v>5693.816807503295</v>
      </c>
    </row>
    <row r="565">
      <c r="A565" s="3" t="n">
        <v>563</v>
      </c>
      <c r="B565" s="8" t="n">
        <v>6123.399196516409</v>
      </c>
    </row>
    <row r="566">
      <c r="A566" s="3" t="n">
        <v>564</v>
      </c>
      <c r="B566" s="8" t="n">
        <v>6149.526921723713</v>
      </c>
    </row>
    <row r="567">
      <c r="A567" s="3" t="n">
        <v>565</v>
      </c>
      <c r="B567" s="8" t="n">
        <v>5652.583626648526</v>
      </c>
    </row>
    <row r="568">
      <c r="A568" s="3" t="n">
        <v>566</v>
      </c>
      <c r="B568" s="8" t="n">
        <v>4409.315944525654</v>
      </c>
    </row>
    <row r="569">
      <c r="A569" s="3" t="n">
        <v>567</v>
      </c>
      <c r="B569" s="8" t="n">
        <v>6225.96822389943</v>
      </c>
    </row>
    <row r="570">
      <c r="A570" s="3" t="n">
        <v>568</v>
      </c>
      <c r="B570" s="8" t="n">
        <v>5037.970160093437</v>
      </c>
    </row>
    <row r="571">
      <c r="A571" s="3" t="n">
        <v>569</v>
      </c>
      <c r="B571" s="8" t="n">
        <v>6176.352981049091</v>
      </c>
    </row>
    <row r="572">
      <c r="A572" s="3" t="n">
        <v>570</v>
      </c>
      <c r="B572" s="8" t="n">
        <v>3760.791312074031</v>
      </c>
    </row>
    <row r="573">
      <c r="A573" s="3" t="n">
        <v>571</v>
      </c>
      <c r="B573" s="8" t="n">
        <v>4782.736829747664</v>
      </c>
    </row>
    <row r="574">
      <c r="A574" s="3" t="n">
        <v>572</v>
      </c>
      <c r="B574" s="8" t="n">
        <v>6260.776345666293</v>
      </c>
    </row>
    <row r="575">
      <c r="A575" s="3" t="n">
        <v>573</v>
      </c>
      <c r="B575" s="8" t="n">
        <v>4214.540197084893</v>
      </c>
    </row>
    <row r="576">
      <c r="A576" s="3" t="n">
        <v>574</v>
      </c>
      <c r="B576" s="8" t="n">
        <v>4760.645132871014</v>
      </c>
    </row>
    <row r="577">
      <c r="A577" s="3" t="n">
        <v>575</v>
      </c>
      <c r="B577" s="8" t="n">
        <v>6159.520793494719</v>
      </c>
    </row>
    <row r="578">
      <c r="A578" s="3" t="n">
        <v>576</v>
      </c>
      <c r="B578" s="8" t="n">
        <v>5301.952195228163</v>
      </c>
    </row>
    <row r="579">
      <c r="A579" s="3" t="n">
        <v>577</v>
      </c>
      <c r="B579" s="8" t="n">
        <v>6504.498426923811</v>
      </c>
    </row>
    <row r="580">
      <c r="A580" s="3" t="n">
        <v>578</v>
      </c>
      <c r="B580" s="8" t="n">
        <v>4110.688695498856</v>
      </c>
    </row>
    <row r="581">
      <c r="A581" s="3" t="n">
        <v>579</v>
      </c>
      <c r="B581" s="8" t="n">
        <v>4256.80309510668</v>
      </c>
    </row>
    <row r="582">
      <c r="A582" s="3" t="n">
        <v>580</v>
      </c>
      <c r="B582" s="8" t="n">
        <v>4985.89426599845</v>
      </c>
    </row>
    <row r="583">
      <c r="A583" s="3" t="n">
        <v>581</v>
      </c>
      <c r="B583" s="8" t="n">
        <v>4661.273001677433</v>
      </c>
    </row>
    <row r="584">
      <c r="A584" s="3" t="n">
        <v>582</v>
      </c>
      <c r="B584" s="8" t="n">
        <v>5483.92660491125</v>
      </c>
    </row>
    <row r="585">
      <c r="A585" s="3" t="n">
        <v>583</v>
      </c>
      <c r="B585" s="8" t="n">
        <v>6404.255551490709</v>
      </c>
    </row>
    <row r="586">
      <c r="A586" s="3" t="n">
        <v>584</v>
      </c>
      <c r="B586" s="8" t="n">
        <v>5811.984418517249</v>
      </c>
    </row>
    <row r="587">
      <c r="A587" s="3" t="n">
        <v>585</v>
      </c>
      <c r="B587" s="8" t="n">
        <v>6054.971909663364</v>
      </c>
    </row>
    <row r="588">
      <c r="A588" s="3" t="n">
        <v>586</v>
      </c>
      <c r="B588" s="8" t="n">
        <v>6202.21615474602</v>
      </c>
    </row>
    <row r="589">
      <c r="A589" s="3" t="n">
        <v>587</v>
      </c>
      <c r="B589" s="8" t="n">
        <v>3937.899200490255</v>
      </c>
    </row>
    <row r="590">
      <c r="A590" s="3" t="n">
        <v>588</v>
      </c>
      <c r="B590" s="8" t="n">
        <v>4478.942060028132</v>
      </c>
    </row>
    <row r="591">
      <c r="A591" s="3" t="n">
        <v>589</v>
      </c>
      <c r="B591" s="8" t="n">
        <v>5091.049743128681</v>
      </c>
    </row>
    <row r="592">
      <c r="A592" s="3" t="n">
        <v>590</v>
      </c>
      <c r="B592" s="8" t="n">
        <v>4752.206000465614</v>
      </c>
    </row>
    <row r="593">
      <c r="A593" s="3" t="n">
        <v>591</v>
      </c>
      <c r="B593" s="8" t="n">
        <v>4597.352692037217</v>
      </c>
    </row>
    <row r="594">
      <c r="A594" s="3" t="n">
        <v>592</v>
      </c>
      <c r="B594" s="8" t="n">
        <v>5728.99816024902</v>
      </c>
    </row>
    <row r="595">
      <c r="A595" s="3" t="n">
        <v>593</v>
      </c>
      <c r="B595" s="8" t="n">
        <v>4941.212358918176</v>
      </c>
    </row>
    <row r="596">
      <c r="A596" s="3" t="n">
        <v>594</v>
      </c>
      <c r="B596" s="8" t="n">
        <v>3815.839926957648</v>
      </c>
    </row>
    <row r="597">
      <c r="A597" s="3" t="n">
        <v>595</v>
      </c>
      <c r="B597" s="8" t="n">
        <v>5065.218157578928</v>
      </c>
    </row>
    <row r="598">
      <c r="A598" s="3" t="n">
        <v>596</v>
      </c>
      <c r="B598" s="8" t="n">
        <v>4015.616757095241</v>
      </c>
    </row>
    <row r="599">
      <c r="A599" s="3" t="n">
        <v>597</v>
      </c>
      <c r="B599" s="8" t="n">
        <v>5544.537701017121</v>
      </c>
    </row>
    <row r="600">
      <c r="A600" s="3" t="n">
        <v>598</v>
      </c>
      <c r="B600" s="8" t="n">
        <v>5470.083333274886</v>
      </c>
    </row>
    <row r="601">
      <c r="A601" s="3" t="n">
        <v>599</v>
      </c>
      <c r="B601" s="8" t="n">
        <v>4338.188868407352</v>
      </c>
    </row>
    <row r="602">
      <c r="A602" s="3" t="n">
        <v>600</v>
      </c>
      <c r="B602" s="8" t="n">
        <v>5392.085115263916</v>
      </c>
    </row>
    <row r="603">
      <c r="A603" s="3" t="n">
        <v>601</v>
      </c>
      <c r="B603" s="8" t="n">
        <v>5494.028964123765</v>
      </c>
    </row>
    <row r="604">
      <c r="A604" s="3" t="n">
        <v>602</v>
      </c>
      <c r="B604" s="8" t="n">
        <v>6310.606455438503</v>
      </c>
    </row>
    <row r="605">
      <c r="A605" s="3" t="n">
        <v>603</v>
      </c>
      <c r="B605" s="8" t="n">
        <v>4775.002897564349</v>
      </c>
    </row>
    <row r="606">
      <c r="A606" s="3" t="n">
        <v>604</v>
      </c>
      <c r="B606" s="8" t="n">
        <v>6318.488435854481</v>
      </c>
    </row>
    <row r="607">
      <c r="A607" s="3" t="n">
        <v>605</v>
      </c>
      <c r="B607" s="8" t="n">
        <v>6254.127821935601</v>
      </c>
    </row>
    <row r="608">
      <c r="A608" s="3" t="n">
        <v>606</v>
      </c>
      <c r="B608" s="8" t="n">
        <v>6326.876741243698</v>
      </c>
    </row>
    <row r="609">
      <c r="A609" s="3" t="n">
        <v>607</v>
      </c>
      <c r="B609" s="8" t="n">
        <v>5818.691678178549</v>
      </c>
    </row>
    <row r="610">
      <c r="A610" s="3" t="n">
        <v>608</v>
      </c>
      <c r="B610" s="8" t="n">
        <v>5558.826077285074</v>
      </c>
    </row>
    <row r="611">
      <c r="A611" s="3" t="n">
        <v>609</v>
      </c>
      <c r="B611" s="8" t="n">
        <v>6434.015217570038</v>
      </c>
    </row>
    <row r="612">
      <c r="A612" s="3" t="n">
        <v>610</v>
      </c>
      <c r="B612" s="8" t="n">
        <v>5025.657300325469</v>
      </c>
    </row>
    <row r="613">
      <c r="A613" s="3" t="n">
        <v>611</v>
      </c>
      <c r="B613" s="8" t="n">
        <v>6043.869234285906</v>
      </c>
    </row>
    <row r="614">
      <c r="A614" s="3" t="n">
        <v>612</v>
      </c>
      <c r="B614" s="8" t="n">
        <v>4547.15591717792</v>
      </c>
    </row>
    <row r="615">
      <c r="A615" s="3" t="n">
        <v>613</v>
      </c>
      <c r="B615" s="8" t="n">
        <v>5196.33920080132</v>
      </c>
    </row>
    <row r="616">
      <c r="A616" s="3" t="n">
        <v>614</v>
      </c>
      <c r="B616" s="8" t="n">
        <v>4879.683047356297</v>
      </c>
    </row>
    <row r="617">
      <c r="A617" s="3" t="n">
        <v>615</v>
      </c>
      <c r="B617" s="8" t="n">
        <v>5617.232455077356</v>
      </c>
    </row>
    <row r="618">
      <c r="A618" s="3" t="n">
        <v>616</v>
      </c>
      <c r="B618" s="8" t="n">
        <v>5152.306761617362</v>
      </c>
    </row>
    <row r="619">
      <c r="A619" s="3" t="n">
        <v>617</v>
      </c>
      <c r="B619" s="8" t="n">
        <v>4303.577091233607</v>
      </c>
    </row>
    <row r="620">
      <c r="A620" s="3" t="n">
        <v>618</v>
      </c>
      <c r="B620" s="8" t="n">
        <v>5971.010980528732</v>
      </c>
    </row>
    <row r="621">
      <c r="A621" s="3" t="n">
        <v>619</v>
      </c>
      <c r="B621" s="8" t="n">
        <v>5288.411915003011</v>
      </c>
    </row>
    <row r="622">
      <c r="A622" s="3" t="n">
        <v>620</v>
      </c>
      <c r="B622" s="8" t="n">
        <v>5184.280757545244</v>
      </c>
    </row>
    <row r="623">
      <c r="A623" s="3" t="n">
        <v>621</v>
      </c>
      <c r="B623" s="8" t="n">
        <v>4204.178252875914</v>
      </c>
    </row>
    <row r="624">
      <c r="A624" s="3" t="n">
        <v>622</v>
      </c>
      <c r="B624" s="8" t="n">
        <v>4190.572813416007</v>
      </c>
    </row>
    <row r="625">
      <c r="A625" s="3" t="n">
        <v>623</v>
      </c>
      <c r="B625" s="8" t="n">
        <v>5032.141403081565</v>
      </c>
    </row>
    <row r="626">
      <c r="A626" s="3" t="n">
        <v>624</v>
      </c>
      <c r="B626" s="8" t="n">
        <v>4144.038263774519</v>
      </c>
    </row>
    <row r="627">
      <c r="A627" s="3" t="n">
        <v>625</v>
      </c>
      <c r="B627" s="8" t="n">
        <v>5273.91591218326</v>
      </c>
    </row>
    <row r="628">
      <c r="A628" s="3" t="n">
        <v>626</v>
      </c>
      <c r="B628" s="8" t="n">
        <v>3881.366284310419</v>
      </c>
    </row>
    <row r="629">
      <c r="A629" s="3" t="n">
        <v>627</v>
      </c>
      <c r="B629" s="8" t="n">
        <v>4525.170857484894</v>
      </c>
    </row>
    <row r="630">
      <c r="A630" s="3" t="n">
        <v>628</v>
      </c>
      <c r="B630" s="8" t="n">
        <v>5643.37691384381</v>
      </c>
    </row>
    <row r="631">
      <c r="A631" s="3" t="n">
        <v>629</v>
      </c>
      <c r="B631" s="8" t="n">
        <v>5075.25476058685</v>
      </c>
    </row>
    <row r="632">
      <c r="A632" s="3" t="n">
        <v>630</v>
      </c>
      <c r="B632" s="8" t="n">
        <v>3958.109862829255</v>
      </c>
    </row>
    <row r="633">
      <c r="A633" s="3" t="n">
        <v>631</v>
      </c>
      <c r="B633" s="8" t="n">
        <v>4030.814458484448</v>
      </c>
    </row>
    <row r="634">
      <c r="A634" s="3" t="n">
        <v>632</v>
      </c>
      <c r="B634" s="8" t="n">
        <v>4843.300304561507</v>
      </c>
    </row>
    <row r="635">
      <c r="A635" s="3" t="n">
        <v>633</v>
      </c>
      <c r="B635" s="8" t="n">
        <v>6140.569832335949</v>
      </c>
    </row>
    <row r="636">
      <c r="A636" s="3" t="n">
        <v>634</v>
      </c>
      <c r="B636" s="8" t="n">
        <v>4580.79459627609</v>
      </c>
    </row>
    <row r="637">
      <c r="A637" s="3" t="n">
        <v>635</v>
      </c>
      <c r="B637" s="8" t="n">
        <v>5811.358393493813</v>
      </c>
    </row>
    <row r="638">
      <c r="A638" s="3" t="n">
        <v>636</v>
      </c>
      <c r="B638" s="8" t="n">
        <v>5202.603928814274</v>
      </c>
    </row>
    <row r="639">
      <c r="A639" s="3" t="n">
        <v>637</v>
      </c>
      <c r="B639" s="8" t="n">
        <v>4312.001853848422</v>
      </c>
    </row>
    <row r="640">
      <c r="A640" s="3" t="n">
        <v>638</v>
      </c>
      <c r="B640" s="8" t="n">
        <v>5405.821463512273</v>
      </c>
    </row>
    <row r="641">
      <c r="A641" s="3" t="n">
        <v>639</v>
      </c>
      <c r="B641" s="8" t="n">
        <v>6045.456707211707</v>
      </c>
    </row>
    <row r="642">
      <c r="A642" s="3" t="n">
        <v>640</v>
      </c>
      <c r="B642" s="8" t="n">
        <v>4157.974741174383</v>
      </c>
    </row>
    <row r="643">
      <c r="A643" s="3" t="n">
        <v>641</v>
      </c>
      <c r="B643" s="8" t="n">
        <v>4334.688177740566</v>
      </c>
    </row>
    <row r="644">
      <c r="A644" s="3" t="n">
        <v>642</v>
      </c>
      <c r="B644" s="8" t="n">
        <v>4259.175653694442</v>
      </c>
    </row>
    <row r="645">
      <c r="A645" s="3" t="n">
        <v>643</v>
      </c>
      <c r="B645" s="8" t="n">
        <v>5416.287389379853</v>
      </c>
    </row>
    <row r="646">
      <c r="A646" s="3" t="n">
        <v>644</v>
      </c>
      <c r="B646" s="8" t="n">
        <v>4411.627358180449</v>
      </c>
    </row>
    <row r="647">
      <c r="A647" s="3" t="n">
        <v>645</v>
      </c>
      <c r="B647" s="8" t="n">
        <v>6753.507599543351</v>
      </c>
    </row>
    <row r="648">
      <c r="A648" s="3" t="n">
        <v>646</v>
      </c>
      <c r="B648" s="8" t="n">
        <v>5314.142987579725</v>
      </c>
    </row>
    <row r="649">
      <c r="A649" s="3" t="n">
        <v>647</v>
      </c>
      <c r="B649" s="8" t="n">
        <v>5070.063473103813</v>
      </c>
    </row>
    <row r="650">
      <c r="A650" s="3" t="n">
        <v>648</v>
      </c>
      <c r="B650" s="8" t="n">
        <v>5069.499547856828</v>
      </c>
    </row>
    <row r="651">
      <c r="A651" s="3" t="n">
        <v>649</v>
      </c>
      <c r="B651" s="8" t="n">
        <v>4837.74556032458</v>
      </c>
    </row>
    <row r="652">
      <c r="A652" s="3" t="n">
        <v>650</v>
      </c>
      <c r="B652" s="8" t="n">
        <v>5269.270296024472</v>
      </c>
    </row>
    <row r="653">
      <c r="A653" s="3" t="n">
        <v>651</v>
      </c>
      <c r="B653" s="8" t="n">
        <v>4529.651902973716</v>
      </c>
    </row>
    <row r="654">
      <c r="A654" s="3" t="n">
        <v>652</v>
      </c>
      <c r="B654" s="8" t="n">
        <v>5494.504210663406</v>
      </c>
    </row>
    <row r="655">
      <c r="A655" s="3" t="n">
        <v>653</v>
      </c>
      <c r="B655" s="8" t="n">
        <v>3948.635776209449</v>
      </c>
    </row>
    <row r="656">
      <c r="A656" s="3" t="n">
        <v>654</v>
      </c>
      <c r="B656" s="8" t="n">
        <v>4501.067028131085</v>
      </c>
    </row>
    <row r="657">
      <c r="A657" s="3" t="n">
        <v>655</v>
      </c>
      <c r="B657" s="8" t="n">
        <v>5603.869755922608</v>
      </c>
    </row>
    <row r="658">
      <c r="A658" s="3" t="n">
        <v>656</v>
      </c>
      <c r="B658" s="8" t="n">
        <v>4420.935661328534</v>
      </c>
    </row>
    <row r="659">
      <c r="A659" s="3" t="n">
        <v>657</v>
      </c>
      <c r="B659" s="8" t="n">
        <v>4455.455130000532</v>
      </c>
    </row>
    <row r="660">
      <c r="A660" s="3" t="n">
        <v>658</v>
      </c>
      <c r="B660" s="8" t="n">
        <v>6109.343722847176</v>
      </c>
    </row>
    <row r="661">
      <c r="A661" s="3" t="n">
        <v>659</v>
      </c>
      <c r="B661" s="8" t="n">
        <v>5891.193962754095</v>
      </c>
    </row>
    <row r="662">
      <c r="A662" s="3" t="n">
        <v>660</v>
      </c>
      <c r="B662" s="8" t="n">
        <v>6185.610510290573</v>
      </c>
    </row>
    <row r="663">
      <c r="A663" s="3" t="n">
        <v>661</v>
      </c>
      <c r="B663" s="8" t="n">
        <v>5984.288694034121</v>
      </c>
    </row>
    <row r="664">
      <c r="A664" s="3" t="n">
        <v>662</v>
      </c>
      <c r="B664" s="8" t="n">
        <v>4508.47092921376</v>
      </c>
    </row>
    <row r="665">
      <c r="A665" s="3" t="n">
        <v>663</v>
      </c>
      <c r="B665" s="8" t="n">
        <v>4486.213991191622</v>
      </c>
    </row>
    <row r="666">
      <c r="A666" s="3" t="n">
        <v>664</v>
      </c>
      <c r="B666" s="8" t="n">
        <v>5132.155377865634</v>
      </c>
    </row>
    <row r="667">
      <c r="A667" s="3" t="n">
        <v>665</v>
      </c>
      <c r="B667" s="8" t="n">
        <v>5588.061882000699</v>
      </c>
    </row>
    <row r="668">
      <c r="A668" s="3" t="n">
        <v>666</v>
      </c>
      <c r="B668" s="8" t="n">
        <v>4861.83691245919</v>
      </c>
    </row>
    <row r="669">
      <c r="A669" s="3" t="n">
        <v>667</v>
      </c>
      <c r="B669" s="8" t="n">
        <v>4954.970900084056</v>
      </c>
    </row>
    <row r="670">
      <c r="A670" s="3" t="n">
        <v>668</v>
      </c>
      <c r="B670" s="8" t="n">
        <v>4548.384317507012</v>
      </c>
    </row>
    <row r="671">
      <c r="A671" s="3" t="n">
        <v>669</v>
      </c>
      <c r="B671" s="8" t="n">
        <v>4239.111826508072</v>
      </c>
    </row>
    <row r="672">
      <c r="A672" s="3" t="n">
        <v>670</v>
      </c>
      <c r="B672" s="8" t="n">
        <v>4847.353247313433</v>
      </c>
    </row>
    <row r="673">
      <c r="A673" s="3" t="n">
        <v>671</v>
      </c>
      <c r="B673" s="8" t="n">
        <v>4407.385867269858</v>
      </c>
    </row>
    <row r="674">
      <c r="A674" s="3" t="n">
        <v>672</v>
      </c>
      <c r="B674" s="8" t="n">
        <v>6552.756152648772</v>
      </c>
    </row>
    <row r="675">
      <c r="A675" s="3" t="n">
        <v>673</v>
      </c>
      <c r="B675" s="8" t="n">
        <v>6215.000942324113</v>
      </c>
    </row>
    <row r="676">
      <c r="A676" s="3" t="n">
        <v>674</v>
      </c>
      <c r="B676" s="8" t="n">
        <v>3699.713737917109</v>
      </c>
    </row>
    <row r="677">
      <c r="A677" s="3" t="n">
        <v>675</v>
      </c>
      <c r="B677" s="8" t="n">
        <v>6124.7089783487</v>
      </c>
    </row>
    <row r="678">
      <c r="A678" s="3" t="n">
        <v>676</v>
      </c>
      <c r="B678" s="8" t="n">
        <v>6059.315324714356</v>
      </c>
    </row>
    <row r="679">
      <c r="A679" s="3" t="n">
        <v>677</v>
      </c>
      <c r="B679" s="8" t="n">
        <v>4096.274007728182</v>
      </c>
    </row>
    <row r="680">
      <c r="A680" s="3" t="n">
        <v>678</v>
      </c>
      <c r="B680" s="8" t="n">
        <v>6226.686706487137</v>
      </c>
    </row>
    <row r="681">
      <c r="A681" s="3" t="n">
        <v>679</v>
      </c>
      <c r="B681" s="8" t="n">
        <v>3921.743609553977</v>
      </c>
    </row>
    <row r="682">
      <c r="A682" s="3" t="n">
        <v>680</v>
      </c>
      <c r="B682" s="8" t="n">
        <v>5293.732393737827</v>
      </c>
    </row>
    <row r="683">
      <c r="A683" s="3" t="n">
        <v>681</v>
      </c>
      <c r="B683" s="8" t="n">
        <v>4284.374502644925</v>
      </c>
    </row>
    <row r="684">
      <c r="A684" s="3" t="n">
        <v>682</v>
      </c>
      <c r="B684" s="8" t="n">
        <v>4029.609342943394</v>
      </c>
    </row>
    <row r="685">
      <c r="A685" s="3" t="n">
        <v>683</v>
      </c>
      <c r="B685" s="8" t="n">
        <v>6377.14419813536</v>
      </c>
    </row>
    <row r="686">
      <c r="A686" s="3" t="n">
        <v>684</v>
      </c>
      <c r="B686" s="8" t="n">
        <v>5058.64821801952</v>
      </c>
    </row>
    <row r="687">
      <c r="A687" s="3" t="n">
        <v>685</v>
      </c>
      <c r="B687" s="8" t="n">
        <v>6009.004961828772</v>
      </c>
    </row>
    <row r="688">
      <c r="A688" s="3" t="n">
        <v>686</v>
      </c>
      <c r="B688" s="8" t="n">
        <v>4896.015036211254</v>
      </c>
    </row>
    <row r="689">
      <c r="A689" s="3" t="n">
        <v>687</v>
      </c>
      <c r="B689" s="8" t="n">
        <v>3597.305694267639</v>
      </c>
    </row>
    <row r="690">
      <c r="A690" s="3" t="n">
        <v>688</v>
      </c>
      <c r="B690" s="8" t="n">
        <v>3937.11838307717</v>
      </c>
    </row>
    <row r="691">
      <c r="A691" s="3" t="n">
        <v>689</v>
      </c>
      <c r="B691" s="8" t="n">
        <v>6534.039691468466</v>
      </c>
    </row>
    <row r="692">
      <c r="A692" s="3" t="n">
        <v>690</v>
      </c>
      <c r="B692" s="8" t="n">
        <v>4341.51147322641</v>
      </c>
    </row>
    <row r="693">
      <c r="A693" s="3" t="n">
        <v>691</v>
      </c>
      <c r="B693" s="8" t="n">
        <v>3950.360606743525</v>
      </c>
    </row>
    <row r="694">
      <c r="A694" s="3" t="n">
        <v>692</v>
      </c>
      <c r="B694" s="8" t="n">
        <v>3933.717979644974</v>
      </c>
    </row>
    <row r="695">
      <c r="A695" s="3" t="n">
        <v>693</v>
      </c>
      <c r="B695" s="8" t="n">
        <v>5943.521435927385</v>
      </c>
    </row>
    <row r="696">
      <c r="A696" s="3" t="n">
        <v>694</v>
      </c>
      <c r="B696" s="8" t="n">
        <v>5038.305463677004</v>
      </c>
    </row>
    <row r="697">
      <c r="A697" s="3" t="n">
        <v>695</v>
      </c>
      <c r="B697" s="8" t="n">
        <v>5989.082121429657</v>
      </c>
    </row>
    <row r="698">
      <c r="A698" s="3" t="n">
        <v>696</v>
      </c>
      <c r="B698" s="8" t="n">
        <v>4068.536274394822</v>
      </c>
    </row>
    <row r="699">
      <c r="A699" s="3" t="n">
        <v>697</v>
      </c>
      <c r="B699" s="8" t="n">
        <v>5341.698281514849</v>
      </c>
    </row>
    <row r="700">
      <c r="A700" s="3" t="n">
        <v>698</v>
      </c>
      <c r="B700" s="8" t="n">
        <v>5795.958565861438</v>
      </c>
    </row>
    <row r="701">
      <c r="A701" s="3" t="n">
        <v>699</v>
      </c>
      <c r="B701" s="8" t="n">
        <v>4514.661391781287</v>
      </c>
    </row>
    <row r="702">
      <c r="A702" s="3" t="n">
        <v>700</v>
      </c>
      <c r="B702" s="8" t="n">
        <v>4559.634697517917</v>
      </c>
    </row>
    <row r="703">
      <c r="A703" s="3" t="n">
        <v>701</v>
      </c>
      <c r="B703" s="8" t="n">
        <v>5676.923668470091</v>
      </c>
    </row>
    <row r="704">
      <c r="A704" s="3" t="n">
        <v>702</v>
      </c>
      <c r="B704" s="8" t="n">
        <v>6056.600701216779</v>
      </c>
    </row>
    <row r="705">
      <c r="A705" s="3" t="n">
        <v>703</v>
      </c>
      <c r="B705" s="8" t="n">
        <v>6315.31088226207</v>
      </c>
    </row>
    <row r="706">
      <c r="A706" s="3" t="n">
        <v>704</v>
      </c>
      <c r="B706" s="8" t="n">
        <v>4424.115811449451</v>
      </c>
    </row>
    <row r="707">
      <c r="A707" s="3" t="n">
        <v>705</v>
      </c>
      <c r="B707" s="8" t="n">
        <v>6013.046821824209</v>
      </c>
    </row>
    <row r="708">
      <c r="A708" s="3" t="n">
        <v>706</v>
      </c>
      <c r="B708" s="8" t="n">
        <v>5989.8632843653</v>
      </c>
    </row>
    <row r="709">
      <c r="A709" s="3" t="n">
        <v>707</v>
      </c>
      <c r="B709" s="8" t="n">
        <v>4387.914921664667</v>
      </c>
    </row>
    <row r="710">
      <c r="A710" s="3" t="n">
        <v>708</v>
      </c>
      <c r="B710" s="8" t="n">
        <v>6333.001320693701</v>
      </c>
    </row>
    <row r="711">
      <c r="A711" s="3" t="n">
        <v>709</v>
      </c>
      <c r="B711" s="8" t="n">
        <v>5514.820744768473</v>
      </c>
    </row>
    <row r="712">
      <c r="A712" s="3" t="n">
        <v>710</v>
      </c>
      <c r="B712" s="8" t="n">
        <v>5852.569163667693</v>
      </c>
    </row>
    <row r="713">
      <c r="A713" s="3" t="n">
        <v>711</v>
      </c>
      <c r="B713" s="8" t="n">
        <v>5320.765724195127</v>
      </c>
    </row>
    <row r="714">
      <c r="A714" s="3" t="n">
        <v>712</v>
      </c>
      <c r="B714" s="8" t="n">
        <v>4867.43170608838</v>
      </c>
    </row>
    <row r="715">
      <c r="A715" s="3" t="n">
        <v>713</v>
      </c>
      <c r="B715" s="8" t="n">
        <v>5246.350914739045</v>
      </c>
    </row>
    <row r="716">
      <c r="A716" s="3" t="n">
        <v>714</v>
      </c>
      <c r="B716" s="8" t="n">
        <v>4171.147086862873</v>
      </c>
    </row>
    <row r="717">
      <c r="A717" s="3" t="n">
        <v>715</v>
      </c>
      <c r="B717" s="8" t="n">
        <v>5131.895959668009</v>
      </c>
    </row>
    <row r="718">
      <c r="A718" s="3" t="n">
        <v>716</v>
      </c>
      <c r="B718" s="8" t="n">
        <v>4819.103487594175</v>
      </c>
    </row>
    <row r="719">
      <c r="A719" s="3" t="n">
        <v>717</v>
      </c>
      <c r="B719" s="8" t="n">
        <v>6258.42834741807</v>
      </c>
    </row>
    <row r="720">
      <c r="A720" s="3" t="n">
        <v>718</v>
      </c>
      <c r="B720" s="8" t="n">
        <v>4757.472772404343</v>
      </c>
    </row>
    <row r="721">
      <c r="A721" s="3" t="n">
        <v>719</v>
      </c>
      <c r="B721" s="8" t="n">
        <v>5241.766135634134</v>
      </c>
    </row>
    <row r="722">
      <c r="A722" s="3" t="n">
        <v>720</v>
      </c>
      <c r="B722" s="8" t="n">
        <v>5689.524484047859</v>
      </c>
    </row>
    <row r="723">
      <c r="A723" s="3" t="n">
        <v>721</v>
      </c>
      <c r="B723" s="8" t="n">
        <v>5926.841133089187</v>
      </c>
    </row>
    <row r="724">
      <c r="A724" s="3" t="n">
        <v>722</v>
      </c>
      <c r="B724" s="8" t="n">
        <v>4992.681326716144</v>
      </c>
    </row>
    <row r="725">
      <c r="A725" s="3" t="n">
        <v>723</v>
      </c>
      <c r="B725" s="8" t="n">
        <v>5153.244473415832</v>
      </c>
    </row>
    <row r="726">
      <c r="A726" s="3" t="n">
        <v>724</v>
      </c>
      <c r="B726" s="8" t="n">
        <v>5683.400287250562</v>
      </c>
    </row>
    <row r="727">
      <c r="A727" s="3" t="n">
        <v>725</v>
      </c>
      <c r="B727" s="8" t="n">
        <v>3992.003904417073</v>
      </c>
    </row>
    <row r="728">
      <c r="A728" s="3" t="n">
        <v>726</v>
      </c>
      <c r="B728" s="8" t="n">
        <v>5316.187867912532</v>
      </c>
    </row>
    <row r="729">
      <c r="A729" s="3" t="n">
        <v>727</v>
      </c>
      <c r="B729" s="8" t="n">
        <v>5066.107886750921</v>
      </c>
    </row>
    <row r="730">
      <c r="A730" s="3" t="n">
        <v>728</v>
      </c>
      <c r="B730" s="8" t="n">
        <v>5796.16983644777</v>
      </c>
    </row>
    <row r="731">
      <c r="A731" s="3" t="n">
        <v>729</v>
      </c>
      <c r="B731" s="8" t="n">
        <v>5864.650962389378</v>
      </c>
    </row>
    <row r="732">
      <c r="A732" s="3" t="n">
        <v>730</v>
      </c>
      <c r="B732" s="8" t="n">
        <v>5547.739339053834</v>
      </c>
    </row>
    <row r="733">
      <c r="A733" s="3" t="n">
        <v>731</v>
      </c>
      <c r="B733" s="8" t="n">
        <v>6010.250311217511</v>
      </c>
    </row>
    <row r="734">
      <c r="A734" s="3" t="n">
        <v>732</v>
      </c>
      <c r="B734" s="8" t="n">
        <v>6382.766717054428</v>
      </c>
    </row>
    <row r="735">
      <c r="A735" s="3" t="n">
        <v>733</v>
      </c>
      <c r="B735" s="8" t="n">
        <v>5813.201045762941</v>
      </c>
    </row>
    <row r="736">
      <c r="A736" s="3" t="n">
        <v>734</v>
      </c>
      <c r="B736" s="8" t="n">
        <v>4377.688889156369</v>
      </c>
    </row>
    <row r="737">
      <c r="A737" s="3" t="n">
        <v>735</v>
      </c>
      <c r="B737" s="8" t="n">
        <v>5792.864107451385</v>
      </c>
    </row>
    <row r="738">
      <c r="A738" s="3" t="n">
        <v>736</v>
      </c>
      <c r="B738" s="8" t="n">
        <v>3820.250843983055</v>
      </c>
    </row>
    <row r="739">
      <c r="A739" s="3" t="n">
        <v>737</v>
      </c>
      <c r="B739" s="8" t="n">
        <v>4396.983071261927</v>
      </c>
    </row>
    <row r="740">
      <c r="A740" s="3" t="n">
        <v>738</v>
      </c>
      <c r="B740" s="8" t="n">
        <v>5096.339929314752</v>
      </c>
    </row>
    <row r="741">
      <c r="A741" s="3" t="n">
        <v>739</v>
      </c>
      <c r="B741" s="8" t="n">
        <v>6075.84349088827</v>
      </c>
    </row>
    <row r="742">
      <c r="A742" s="3" t="n">
        <v>740</v>
      </c>
      <c r="B742" s="8" t="n">
        <v>5500.350711313238</v>
      </c>
    </row>
    <row r="743">
      <c r="A743" s="3" t="n">
        <v>741</v>
      </c>
      <c r="B743" s="8" t="n">
        <v>5707.634230771202</v>
      </c>
    </row>
    <row r="744">
      <c r="A744" s="3" t="n">
        <v>742</v>
      </c>
      <c r="B744" s="8" t="n">
        <v>5955.371316424745</v>
      </c>
    </row>
    <row r="745">
      <c r="A745" s="3" t="n">
        <v>743</v>
      </c>
      <c r="B745" s="8" t="n">
        <v>4092.415023153333</v>
      </c>
    </row>
    <row r="746">
      <c r="A746" s="3" t="n">
        <v>744</v>
      </c>
      <c r="B746" s="8" t="n">
        <v>6112.952500849793</v>
      </c>
    </row>
    <row r="747">
      <c r="A747" s="3" t="n">
        <v>745</v>
      </c>
      <c r="B747" s="8" t="n">
        <v>4175.810502363111</v>
      </c>
    </row>
    <row r="748">
      <c r="A748" s="3" t="n">
        <v>746</v>
      </c>
      <c r="B748" s="8" t="n">
        <v>4407.426629800495</v>
      </c>
    </row>
    <row r="749">
      <c r="A749" s="3" t="n">
        <v>747</v>
      </c>
      <c r="B749" s="8" t="n">
        <v>4494.831558463872</v>
      </c>
    </row>
    <row r="750">
      <c r="A750" s="3" t="n">
        <v>748</v>
      </c>
      <c r="B750" s="8" t="n">
        <v>4187.451421438754</v>
      </c>
    </row>
    <row r="751">
      <c r="A751" s="3" t="n">
        <v>749</v>
      </c>
      <c r="B751" s="8" t="n">
        <v>4801.09132424379</v>
      </c>
    </row>
    <row r="752">
      <c r="A752" s="3" t="n">
        <v>750</v>
      </c>
      <c r="B752" s="8" t="n">
        <v>5002.566118310975</v>
      </c>
    </row>
    <row r="753">
      <c r="A753" s="3" t="n">
        <v>751</v>
      </c>
      <c r="B753" s="8" t="n">
        <v>5524.403133475314</v>
      </c>
    </row>
    <row r="754">
      <c r="A754" s="3" t="n">
        <v>752</v>
      </c>
      <c r="B754" s="8" t="n">
        <v>4358.959315878389</v>
      </c>
    </row>
    <row r="755">
      <c r="A755" s="3" t="n">
        <v>753</v>
      </c>
      <c r="B755" s="8" t="n">
        <v>6113.033724670971</v>
      </c>
    </row>
    <row r="756">
      <c r="A756" s="3" t="n">
        <v>754</v>
      </c>
      <c r="B756" s="8" t="n">
        <v>4677.390520344946</v>
      </c>
    </row>
    <row r="757">
      <c r="A757" s="3" t="n">
        <v>755</v>
      </c>
      <c r="B757" s="8" t="n">
        <v>6044.023344158196</v>
      </c>
    </row>
    <row r="758">
      <c r="A758" s="3" t="n">
        <v>756</v>
      </c>
      <c r="B758" s="8" t="n">
        <v>6129.520909843791</v>
      </c>
    </row>
    <row r="759">
      <c r="A759" s="3" t="n">
        <v>757</v>
      </c>
      <c r="B759" s="8" t="n">
        <v>6196.46365213428</v>
      </c>
    </row>
    <row r="760">
      <c r="A760" s="3" t="n">
        <v>758</v>
      </c>
      <c r="B760" s="8" t="n">
        <v>5113.783886975168</v>
      </c>
    </row>
    <row r="761">
      <c r="A761" s="3" t="n">
        <v>759</v>
      </c>
      <c r="B761" s="8" t="n">
        <v>5934.830921061664</v>
      </c>
    </row>
    <row r="762">
      <c r="A762" s="3" t="n">
        <v>760</v>
      </c>
      <c r="B762" s="8" t="n">
        <v>4806.739575434774</v>
      </c>
    </row>
    <row r="763">
      <c r="A763" s="3" t="n">
        <v>761</v>
      </c>
      <c r="B763" s="8" t="n">
        <v>4680.748024990936</v>
      </c>
    </row>
    <row r="764">
      <c r="A764" s="3" t="n">
        <v>762</v>
      </c>
      <c r="B764" s="8" t="n">
        <v>5294.803801092896</v>
      </c>
    </row>
    <row r="765">
      <c r="A765" s="3" t="n">
        <v>763</v>
      </c>
      <c r="B765" s="8" t="n">
        <v>3982.492092269853</v>
      </c>
    </row>
    <row r="766">
      <c r="A766" s="3" t="n">
        <v>764</v>
      </c>
      <c r="B766" s="8" t="n">
        <v>5891.154669009275</v>
      </c>
    </row>
    <row r="767">
      <c r="A767" s="3" t="n">
        <v>765</v>
      </c>
      <c r="B767" s="8" t="n">
        <v>3987.973957733754</v>
      </c>
    </row>
    <row r="768">
      <c r="A768" s="3" t="n">
        <v>766</v>
      </c>
      <c r="B768" s="8" t="n">
        <v>4560.102786620441</v>
      </c>
    </row>
    <row r="769">
      <c r="A769" s="3" t="n">
        <v>767</v>
      </c>
      <c r="B769" s="8" t="n">
        <v>5763.289499453796</v>
      </c>
    </row>
    <row r="770">
      <c r="A770" s="3" t="n">
        <v>768</v>
      </c>
      <c r="B770" s="8" t="n">
        <v>6078.556674954062</v>
      </c>
    </row>
    <row r="771">
      <c r="A771" s="3" t="n">
        <v>769</v>
      </c>
      <c r="B771" s="8" t="n">
        <v>5999.716384520013</v>
      </c>
    </row>
    <row r="772">
      <c r="A772" s="3" t="n">
        <v>770</v>
      </c>
      <c r="B772" s="8" t="n">
        <v>4990.65822551237</v>
      </c>
    </row>
    <row r="773">
      <c r="A773" s="3" t="n">
        <v>771</v>
      </c>
      <c r="B773" s="8" t="n">
        <v>5580.340854928002</v>
      </c>
    </row>
    <row r="774">
      <c r="A774" s="3" t="n">
        <v>772</v>
      </c>
      <c r="B774" s="8" t="n">
        <v>4422.436333366621</v>
      </c>
    </row>
    <row r="775">
      <c r="A775" s="3" t="n">
        <v>773</v>
      </c>
      <c r="B775" s="8" t="n">
        <v>5327.89592180696</v>
      </c>
    </row>
    <row r="776">
      <c r="A776" s="3" t="n">
        <v>774</v>
      </c>
      <c r="B776" s="8" t="n">
        <v>6157.694917253116</v>
      </c>
    </row>
    <row r="777">
      <c r="A777" s="3" t="n">
        <v>775</v>
      </c>
      <c r="B777" s="8" t="n">
        <v>5810.761409779229</v>
      </c>
    </row>
    <row r="778">
      <c r="A778" s="3" t="n">
        <v>776</v>
      </c>
      <c r="B778" s="8" t="n">
        <v>4677.628910254</v>
      </c>
    </row>
    <row r="779">
      <c r="A779" s="3" t="n">
        <v>777</v>
      </c>
      <c r="B779" s="8" t="n">
        <v>4425.836429392886</v>
      </c>
    </row>
    <row r="780">
      <c r="A780" s="3" t="n">
        <v>778</v>
      </c>
      <c r="B780" s="8" t="n">
        <v>5242.738836858077</v>
      </c>
    </row>
    <row r="781">
      <c r="A781" s="3" t="n">
        <v>779</v>
      </c>
      <c r="B781" s="8" t="n">
        <v>5710.567997237669</v>
      </c>
    </row>
    <row r="782">
      <c r="A782" s="3" t="n">
        <v>780</v>
      </c>
      <c r="B782" s="8" t="n">
        <v>4857.622764573326</v>
      </c>
    </row>
    <row r="783">
      <c r="A783" s="3" t="n">
        <v>781</v>
      </c>
      <c r="B783" s="8" t="n">
        <v>5512.608455486873</v>
      </c>
    </row>
    <row r="784">
      <c r="A784" s="3" t="n">
        <v>782</v>
      </c>
      <c r="B784" s="8" t="n">
        <v>5799.004818745514</v>
      </c>
    </row>
    <row r="785">
      <c r="A785" s="3" t="n">
        <v>783</v>
      </c>
      <c r="B785" s="8" t="n">
        <v>4673.80214636581</v>
      </c>
    </row>
    <row r="786">
      <c r="A786" s="3" t="n">
        <v>784</v>
      </c>
      <c r="B786" s="8" t="n">
        <v>4598.609551571052</v>
      </c>
    </row>
    <row r="787">
      <c r="A787" s="3" t="n">
        <v>785</v>
      </c>
      <c r="B787" s="8" t="n">
        <v>5169.037509429288</v>
      </c>
    </row>
    <row r="788">
      <c r="A788" s="3" t="n">
        <v>786</v>
      </c>
      <c r="B788" s="8" t="n">
        <v>5482.789539863122</v>
      </c>
    </row>
    <row r="789">
      <c r="A789" s="3" t="n">
        <v>787</v>
      </c>
      <c r="B789" s="8" t="n">
        <v>5759.049281940665</v>
      </c>
    </row>
    <row r="790">
      <c r="A790" s="3" t="n">
        <v>788</v>
      </c>
      <c r="B790" s="8" t="n">
        <v>4301.654611535671</v>
      </c>
    </row>
    <row r="791">
      <c r="A791" s="3" t="n">
        <v>789</v>
      </c>
      <c r="B791" s="8" t="n">
        <v>4103.798105719583</v>
      </c>
    </row>
    <row r="792">
      <c r="A792" s="3" t="n">
        <v>790</v>
      </c>
      <c r="B792" s="8" t="n">
        <v>5082.464016637375</v>
      </c>
    </row>
    <row r="793">
      <c r="A793" s="3" t="n">
        <v>791</v>
      </c>
      <c r="B793" s="8" t="n">
        <v>4830.187103928202</v>
      </c>
    </row>
    <row r="794">
      <c r="A794" s="3" t="n">
        <v>792</v>
      </c>
      <c r="B794" s="8" t="n">
        <v>5033.275504736856</v>
      </c>
    </row>
    <row r="795">
      <c r="A795" s="3" t="n">
        <v>793</v>
      </c>
      <c r="B795" s="8" t="n">
        <v>4043.271288504671</v>
      </c>
    </row>
    <row r="796">
      <c r="A796" s="3" t="n">
        <v>794</v>
      </c>
      <c r="B796" s="8" t="n">
        <v>6445.862037481167</v>
      </c>
    </row>
    <row r="797">
      <c r="A797" s="3" t="n">
        <v>795</v>
      </c>
      <c r="B797" s="8" t="n">
        <v>5601.677108070531</v>
      </c>
    </row>
    <row r="798">
      <c r="A798" s="3" t="n">
        <v>796</v>
      </c>
      <c r="B798" s="8" t="n">
        <v>3786.681784117864</v>
      </c>
    </row>
    <row r="799">
      <c r="A799" s="3" t="n">
        <v>797</v>
      </c>
      <c r="B799" s="8" t="n">
        <v>6265.734926148472</v>
      </c>
    </row>
    <row r="800">
      <c r="A800" s="3" t="n">
        <v>798</v>
      </c>
      <c r="B800" s="8" t="n">
        <v>5766.359543177664</v>
      </c>
    </row>
    <row r="801">
      <c r="A801" s="3" t="n">
        <v>799</v>
      </c>
      <c r="B801" s="8" t="n">
        <v>5369.423531931615</v>
      </c>
    </row>
    <row r="802">
      <c r="A802" s="3" t="n">
        <v>800</v>
      </c>
      <c r="B802" s="8" t="n">
        <v>6030.944031256838</v>
      </c>
    </row>
    <row r="803">
      <c r="A803" s="3" t="n">
        <v>801</v>
      </c>
      <c r="B803" s="8" t="n">
        <v>4949.093112513878</v>
      </c>
    </row>
    <row r="804">
      <c r="A804" s="3" t="n">
        <v>802</v>
      </c>
      <c r="B804" s="8" t="n">
        <v>3768.26876596423</v>
      </c>
    </row>
    <row r="805">
      <c r="A805" s="3" t="n">
        <v>803</v>
      </c>
      <c r="B805" s="8" t="n">
        <v>4445.720636042564</v>
      </c>
    </row>
    <row r="806">
      <c r="A806" s="3" t="n">
        <v>804</v>
      </c>
      <c r="B806" s="8" t="n">
        <v>4680.699228998586</v>
      </c>
    </row>
    <row r="807">
      <c r="A807" s="3" t="n">
        <v>805</v>
      </c>
      <c r="B807" s="8" t="n">
        <v>5923.501387878918</v>
      </c>
    </row>
    <row r="808">
      <c r="A808" s="3" t="n">
        <v>806</v>
      </c>
      <c r="B808" s="8" t="n">
        <v>6300.171922338613</v>
      </c>
    </row>
    <row r="809">
      <c r="A809" s="3" t="n">
        <v>807</v>
      </c>
      <c r="B809" s="8" t="n">
        <v>4357.935462509225</v>
      </c>
    </row>
    <row r="810">
      <c r="A810" s="3" t="n">
        <v>808</v>
      </c>
      <c r="B810" s="8" t="n">
        <v>4398.945277373705</v>
      </c>
    </row>
    <row r="811">
      <c r="A811" s="3" t="n">
        <v>809</v>
      </c>
      <c r="B811" s="8" t="n">
        <v>5325.180382602238</v>
      </c>
    </row>
    <row r="812">
      <c r="A812" s="3" t="n">
        <v>810</v>
      </c>
      <c r="B812" s="8" t="n">
        <v>6528.852813783344</v>
      </c>
    </row>
    <row r="813">
      <c r="A813" s="3" t="n">
        <v>811</v>
      </c>
      <c r="B813" s="8" t="n">
        <v>4878.311451504158</v>
      </c>
    </row>
    <row r="814">
      <c r="A814" s="3" t="n">
        <v>812</v>
      </c>
      <c r="B814" s="8" t="n">
        <v>4328.159191565194</v>
      </c>
    </row>
    <row r="815">
      <c r="A815" s="3" t="n">
        <v>813</v>
      </c>
      <c r="B815" s="8" t="n">
        <v>6489.788982794896</v>
      </c>
    </row>
    <row r="816">
      <c r="A816" s="3" t="n">
        <v>814</v>
      </c>
      <c r="B816" s="8" t="n">
        <v>4300.105839547334</v>
      </c>
    </row>
    <row r="817">
      <c r="A817" s="3" t="n">
        <v>815</v>
      </c>
      <c r="B817" s="8" t="n">
        <v>4544.864141000936</v>
      </c>
    </row>
    <row r="818">
      <c r="A818" s="3" t="n">
        <v>816</v>
      </c>
      <c r="B818" s="8" t="n">
        <v>5368.735649645017</v>
      </c>
    </row>
    <row r="819">
      <c r="A819" s="3" t="n">
        <v>817</v>
      </c>
      <c r="B819" s="8" t="n">
        <v>5759.938825247888</v>
      </c>
    </row>
    <row r="820">
      <c r="A820" s="3" t="n">
        <v>818</v>
      </c>
      <c r="B820" s="8" t="n">
        <v>4295.39165569808</v>
      </c>
    </row>
    <row r="821">
      <c r="A821" s="3" t="n">
        <v>819</v>
      </c>
      <c r="B821" s="8" t="n">
        <v>4911.732088548032</v>
      </c>
    </row>
    <row r="822">
      <c r="A822" s="3" t="n">
        <v>820</v>
      </c>
      <c r="B822" s="8" t="n">
        <v>5515.073157581037</v>
      </c>
    </row>
    <row r="823">
      <c r="A823" s="3" t="n">
        <v>821</v>
      </c>
      <c r="B823" s="8" t="n">
        <v>6141.889331169677</v>
      </c>
    </row>
    <row r="824">
      <c r="A824" s="3" t="n">
        <v>822</v>
      </c>
      <c r="B824" s="8" t="n">
        <v>4716.723517587213</v>
      </c>
    </row>
    <row r="825">
      <c r="A825" s="3" t="n">
        <v>823</v>
      </c>
      <c r="B825" s="8" t="n">
        <v>4474.663989518637</v>
      </c>
    </row>
    <row r="826">
      <c r="A826" s="3" t="n">
        <v>824</v>
      </c>
      <c r="B826" s="8" t="n">
        <v>4797.787691938936</v>
      </c>
    </row>
    <row r="827">
      <c r="A827" s="3" t="n">
        <v>825</v>
      </c>
      <c r="B827" s="8" t="n">
        <v>5983.849610259054</v>
      </c>
    </row>
    <row r="828">
      <c r="A828" s="3" t="n">
        <v>826</v>
      </c>
      <c r="B828" s="8" t="n">
        <v>3917.108843766174</v>
      </c>
    </row>
    <row r="829">
      <c r="A829" s="3" t="n">
        <v>827</v>
      </c>
      <c r="B829" s="8" t="n">
        <v>5103.489216373616</v>
      </c>
    </row>
    <row r="830">
      <c r="A830" s="3" t="n">
        <v>828</v>
      </c>
      <c r="B830" s="8" t="n">
        <v>4634.991232786174</v>
      </c>
    </row>
    <row r="831">
      <c r="A831" s="3" t="n">
        <v>829</v>
      </c>
      <c r="B831" s="8" t="n">
        <v>4468.690427285951</v>
      </c>
    </row>
    <row r="832">
      <c r="A832" s="3" t="n">
        <v>830</v>
      </c>
      <c r="B832" s="8" t="n">
        <v>4287.987173464398</v>
      </c>
    </row>
    <row r="833">
      <c r="A833" s="3" t="n">
        <v>831</v>
      </c>
      <c r="B833" s="8" t="n">
        <v>4051.475659299768</v>
      </c>
    </row>
    <row r="834">
      <c r="A834" s="3" t="n">
        <v>832</v>
      </c>
      <c r="B834" s="8" t="n">
        <v>3906.9689484332</v>
      </c>
    </row>
    <row r="835">
      <c r="A835" s="3" t="n">
        <v>833</v>
      </c>
      <c r="B835" s="8" t="n">
        <v>4683.289649239891</v>
      </c>
    </row>
    <row r="836">
      <c r="A836" s="3" t="n">
        <v>834</v>
      </c>
      <c r="B836" s="8" t="n">
        <v>5347.15478002307</v>
      </c>
    </row>
    <row r="837">
      <c r="A837" s="3" t="n">
        <v>835</v>
      </c>
      <c r="B837" s="8" t="n">
        <v>5390.174756570059</v>
      </c>
    </row>
    <row r="838">
      <c r="A838" s="3" t="n">
        <v>836</v>
      </c>
      <c r="B838" s="8" t="n">
        <v>5297.813810246113</v>
      </c>
    </row>
    <row r="839">
      <c r="A839" s="3" t="n">
        <v>837</v>
      </c>
      <c r="B839" s="8" t="n">
        <v>4408.411785201685</v>
      </c>
    </row>
    <row r="840">
      <c r="A840" s="3" t="n">
        <v>838</v>
      </c>
      <c r="B840" s="8" t="n">
        <v>5746.784244885988</v>
      </c>
    </row>
    <row r="841">
      <c r="A841" s="3" t="n">
        <v>839</v>
      </c>
      <c r="B841" s="8" t="n">
        <v>4918.779765753685</v>
      </c>
    </row>
    <row r="842">
      <c r="A842" s="3" t="n">
        <v>840</v>
      </c>
      <c r="B842" s="8" t="n">
        <v>5273.92771693642</v>
      </c>
    </row>
    <row r="843">
      <c r="A843" s="3" t="n">
        <v>841</v>
      </c>
      <c r="B843" s="8" t="n">
        <v>6451.555008655358</v>
      </c>
    </row>
    <row r="844">
      <c r="A844" s="3" t="n">
        <v>842</v>
      </c>
      <c r="B844" s="8" t="n">
        <v>4317.957501118738</v>
      </c>
    </row>
    <row r="845">
      <c r="A845" s="3" t="n">
        <v>843</v>
      </c>
      <c r="B845" s="8" t="n">
        <v>4381.006351634546</v>
      </c>
    </row>
    <row r="846">
      <c r="A846" s="3" t="n">
        <v>844</v>
      </c>
      <c r="B846" s="8" t="n">
        <v>4924.437632566543</v>
      </c>
    </row>
    <row r="847">
      <c r="A847" s="3" t="n">
        <v>845</v>
      </c>
      <c r="B847" s="8" t="n">
        <v>5438.891789419359</v>
      </c>
    </row>
    <row r="848">
      <c r="A848" s="3" t="n">
        <v>846</v>
      </c>
      <c r="B848" s="8" t="n">
        <v>3622.239751343321</v>
      </c>
    </row>
    <row r="849">
      <c r="A849" s="3" t="n">
        <v>847</v>
      </c>
      <c r="B849" s="8" t="n">
        <v>6200.164718725701</v>
      </c>
    </row>
    <row r="850">
      <c r="A850" s="3" t="n">
        <v>848</v>
      </c>
      <c r="B850" s="8" t="n">
        <v>4521.299880491642</v>
      </c>
    </row>
    <row r="851">
      <c r="A851" s="3" t="n">
        <v>849</v>
      </c>
      <c r="B851" s="8" t="n">
        <v>4902.170144482716</v>
      </c>
    </row>
    <row r="852">
      <c r="A852" s="3" t="n">
        <v>850</v>
      </c>
      <c r="B852" s="8" t="n">
        <v>5079.342082122467</v>
      </c>
    </row>
    <row r="853">
      <c r="A853" s="3" t="n">
        <v>851</v>
      </c>
      <c r="B853" s="8" t="n">
        <v>4721.539725928082</v>
      </c>
    </row>
    <row r="854">
      <c r="A854" s="3" t="n">
        <v>852</v>
      </c>
      <c r="B854" s="8" t="n">
        <v>4133.458315500411</v>
      </c>
    </row>
    <row r="855">
      <c r="A855" s="3" t="n">
        <v>853</v>
      </c>
      <c r="B855" s="8" t="n">
        <v>6167.26293274914</v>
      </c>
    </row>
    <row r="856">
      <c r="A856" s="3" t="n">
        <v>854</v>
      </c>
      <c r="B856" s="8" t="n">
        <v>6015.743831239097</v>
      </c>
    </row>
    <row r="857">
      <c r="A857" s="3" t="n">
        <v>855</v>
      </c>
      <c r="B857" s="8" t="n">
        <v>3928.127681045955</v>
      </c>
    </row>
    <row r="858">
      <c r="A858" s="3" t="n">
        <v>856</v>
      </c>
      <c r="B858" s="8" t="n">
        <v>4918.353184909413</v>
      </c>
    </row>
    <row r="859">
      <c r="A859" s="3" t="n">
        <v>857</v>
      </c>
      <c r="B859" s="8" t="n">
        <v>5639.319317590871</v>
      </c>
    </row>
    <row r="860">
      <c r="A860" s="3" t="n">
        <v>858</v>
      </c>
      <c r="B860" s="8" t="n">
        <v>4998.210091192235</v>
      </c>
    </row>
    <row r="861">
      <c r="A861" s="3" t="n">
        <v>859</v>
      </c>
      <c r="B861" s="8" t="n">
        <v>6013.187818467688</v>
      </c>
    </row>
    <row r="862">
      <c r="A862" s="3" t="n">
        <v>860</v>
      </c>
      <c r="B862" s="8" t="n">
        <v>5369.612318423045</v>
      </c>
    </row>
    <row r="863">
      <c r="A863" s="3" t="n">
        <v>861</v>
      </c>
      <c r="B863" s="8" t="n">
        <v>5290.967027865286</v>
      </c>
    </row>
    <row r="864">
      <c r="A864" s="3" t="n">
        <v>862</v>
      </c>
      <c r="B864" s="8" t="n">
        <v>5301.586475464182</v>
      </c>
    </row>
    <row r="865">
      <c r="A865" s="3" t="n">
        <v>863</v>
      </c>
      <c r="B865" s="8" t="n">
        <v>5454.881079744978</v>
      </c>
    </row>
    <row r="866">
      <c r="A866" s="3" t="n">
        <v>864</v>
      </c>
      <c r="B866" s="8" t="n">
        <v>6397.227238327331</v>
      </c>
    </row>
    <row r="867">
      <c r="A867" s="3" t="n">
        <v>865</v>
      </c>
      <c r="B867" s="8" t="n">
        <v>5000.317367229693</v>
      </c>
    </row>
    <row r="868">
      <c r="A868" s="3" t="n">
        <v>866</v>
      </c>
      <c r="B868" s="8" t="n">
        <v>4863.315206370756</v>
      </c>
    </row>
    <row r="869">
      <c r="A869" s="3" t="n">
        <v>867</v>
      </c>
      <c r="B869" s="8" t="n">
        <v>5445.176876768343</v>
      </c>
    </row>
    <row r="870">
      <c r="A870" s="3" t="n">
        <v>868</v>
      </c>
      <c r="B870" s="8" t="n">
        <v>4449.072131659006</v>
      </c>
    </row>
    <row r="871">
      <c r="A871" s="3" t="n">
        <v>869</v>
      </c>
      <c r="B871" s="8" t="n">
        <v>5002.008448316748</v>
      </c>
    </row>
    <row r="872">
      <c r="A872" s="3" t="n">
        <v>870</v>
      </c>
      <c r="B872" s="8" t="n">
        <v>6741.059521666746</v>
      </c>
    </row>
    <row r="873">
      <c r="A873" s="3" t="n">
        <v>871</v>
      </c>
      <c r="B873" s="8" t="n">
        <v>5467.610546505385</v>
      </c>
    </row>
    <row r="874">
      <c r="A874" s="3" t="n">
        <v>872</v>
      </c>
      <c r="B874" s="8" t="n">
        <v>3886.806507065847</v>
      </c>
    </row>
    <row r="875">
      <c r="A875" s="3" t="n">
        <v>873</v>
      </c>
      <c r="B875" s="8" t="n">
        <v>5415.545922890975</v>
      </c>
    </row>
    <row r="876">
      <c r="A876" s="3" t="n">
        <v>874</v>
      </c>
      <c r="B876" s="8" t="n">
        <v>5278.642222771274</v>
      </c>
    </row>
    <row r="877">
      <c r="A877" s="3" t="n">
        <v>875</v>
      </c>
      <c r="B877" s="8" t="n">
        <v>4838.442440970677</v>
      </c>
    </row>
    <row r="878">
      <c r="A878" s="3" t="n">
        <v>876</v>
      </c>
      <c r="B878" s="8" t="n">
        <v>3789.561749980788</v>
      </c>
    </row>
    <row r="879">
      <c r="A879" s="3" t="n">
        <v>877</v>
      </c>
      <c r="B879" s="8" t="n">
        <v>3875.399128834471</v>
      </c>
    </row>
    <row r="880">
      <c r="A880" s="3" t="n">
        <v>878</v>
      </c>
      <c r="B880" s="8" t="n">
        <v>4846.054628454451</v>
      </c>
    </row>
    <row r="881">
      <c r="A881" s="3" t="n">
        <v>879</v>
      </c>
      <c r="B881" s="8" t="n">
        <v>3798.183199000521</v>
      </c>
    </row>
    <row r="882">
      <c r="A882" s="3" t="n">
        <v>880</v>
      </c>
      <c r="B882" s="8" t="n">
        <v>5033.833490065887</v>
      </c>
    </row>
    <row r="883">
      <c r="A883" s="3" t="n">
        <v>881</v>
      </c>
      <c r="B883" s="8" t="n">
        <v>4279.281975244495</v>
      </c>
    </row>
    <row r="884">
      <c r="A884" s="3" t="n">
        <v>882</v>
      </c>
      <c r="B884" s="8" t="n">
        <v>4508.785434649561</v>
      </c>
    </row>
    <row r="885">
      <c r="A885" s="3" t="n">
        <v>883</v>
      </c>
      <c r="B885" s="8" t="n">
        <v>5605.260099380319</v>
      </c>
    </row>
    <row r="886">
      <c r="A886" s="3" t="n">
        <v>884</v>
      </c>
      <c r="B886" s="8" t="n">
        <v>6081.830985115918</v>
      </c>
    </row>
    <row r="887">
      <c r="A887" s="3" t="n">
        <v>885</v>
      </c>
      <c r="B887" s="8" t="n">
        <v>5530.193982620966</v>
      </c>
    </row>
    <row r="888">
      <c r="A888" s="3" t="n">
        <v>886</v>
      </c>
      <c r="B888" s="8" t="n">
        <v>5615.503474110988</v>
      </c>
    </row>
    <row r="889">
      <c r="A889" s="3" t="n">
        <v>887</v>
      </c>
      <c r="B889" s="8" t="n">
        <v>5870.462813490351</v>
      </c>
    </row>
    <row r="890">
      <c r="A890" s="3" t="n">
        <v>888</v>
      </c>
      <c r="B890" s="8" t="n">
        <v>6026.263234301958</v>
      </c>
    </row>
    <row r="891">
      <c r="A891" s="3" t="n">
        <v>889</v>
      </c>
      <c r="B891" s="8" t="n">
        <v>5896.845082756508</v>
      </c>
    </row>
    <row r="892">
      <c r="A892" s="3" t="n">
        <v>890</v>
      </c>
      <c r="B892" s="8" t="n">
        <v>4455.575592938494</v>
      </c>
    </row>
    <row r="893">
      <c r="A893" s="3" t="n">
        <v>891</v>
      </c>
      <c r="B893" s="8" t="n">
        <v>5533.061184154118</v>
      </c>
    </row>
    <row r="894">
      <c r="A894" s="3" t="n">
        <v>892</v>
      </c>
      <c r="B894" s="8" t="n">
        <v>4194.457181258989</v>
      </c>
    </row>
    <row r="895">
      <c r="A895" s="3" t="n">
        <v>893</v>
      </c>
      <c r="B895" s="8" t="n">
        <v>5447.915338598285</v>
      </c>
    </row>
    <row r="896">
      <c r="A896" s="3" t="n">
        <v>894</v>
      </c>
      <c r="B896" s="8" t="n">
        <v>5347.636947101075</v>
      </c>
    </row>
    <row r="897">
      <c r="A897" s="3" t="n">
        <v>895</v>
      </c>
      <c r="B897" s="8" t="n">
        <v>4005.138368894074</v>
      </c>
    </row>
    <row r="898">
      <c r="A898" s="3" t="n">
        <v>896</v>
      </c>
      <c r="B898" s="8" t="n">
        <v>5898.348226918223</v>
      </c>
    </row>
    <row r="899">
      <c r="A899" s="3" t="n">
        <v>897</v>
      </c>
      <c r="B899" s="8" t="n">
        <v>4941.995138978422</v>
      </c>
    </row>
    <row r="900">
      <c r="A900" s="3" t="n">
        <v>898</v>
      </c>
      <c r="B900" s="8" t="n">
        <v>4648.564946629354</v>
      </c>
    </row>
    <row r="901">
      <c r="A901" s="3" t="n">
        <v>899</v>
      </c>
      <c r="B901" s="8" t="n">
        <v>6122.089398344352</v>
      </c>
    </row>
    <row r="902">
      <c r="A902" s="3" t="n">
        <v>900</v>
      </c>
      <c r="B902" s="8" t="n">
        <v>3722.138499238487</v>
      </c>
    </row>
    <row r="903">
      <c r="A903" s="3" t="n">
        <v>901</v>
      </c>
      <c r="B903" s="8" t="n">
        <v>6450.32263511301</v>
      </c>
    </row>
    <row r="904">
      <c r="A904" s="3" t="n">
        <v>902</v>
      </c>
      <c r="B904" s="8" t="n">
        <v>6059.455181471834</v>
      </c>
    </row>
    <row r="905">
      <c r="A905" s="3" t="n">
        <v>903</v>
      </c>
      <c r="B905" s="8" t="n">
        <v>6132.742816970468</v>
      </c>
    </row>
    <row r="906">
      <c r="A906" s="3" t="n">
        <v>904</v>
      </c>
      <c r="B906" s="8" t="n">
        <v>4060.105253899825</v>
      </c>
    </row>
    <row r="907">
      <c r="A907" s="3" t="n">
        <v>905</v>
      </c>
      <c r="B907" s="8" t="n">
        <v>4014.172333660633</v>
      </c>
    </row>
    <row r="908">
      <c r="A908" s="3" t="n">
        <v>906</v>
      </c>
      <c r="B908" s="8" t="n">
        <v>5795.137125114827</v>
      </c>
    </row>
    <row r="909">
      <c r="A909" s="3" t="n">
        <v>907</v>
      </c>
      <c r="B909" s="8" t="n">
        <v>5755.837482464767</v>
      </c>
    </row>
    <row r="910">
      <c r="A910" s="3" t="n">
        <v>908</v>
      </c>
      <c r="B910" s="8" t="n">
        <v>5501.111075746495</v>
      </c>
    </row>
    <row r="911">
      <c r="A911" s="3" t="n">
        <v>909</v>
      </c>
      <c r="B911" s="8" t="n">
        <v>6491.335076186076</v>
      </c>
    </row>
    <row r="912">
      <c r="A912" s="3" t="n">
        <v>910</v>
      </c>
      <c r="B912" s="8" t="n">
        <v>5994.17580774151</v>
      </c>
    </row>
    <row r="913">
      <c r="A913" s="3" t="n">
        <v>911</v>
      </c>
      <c r="B913" s="8" t="n">
        <v>4815.244624643654</v>
      </c>
    </row>
    <row r="914">
      <c r="A914" s="3" t="n">
        <v>912</v>
      </c>
      <c r="B914" s="8" t="n">
        <v>3989.273817040418</v>
      </c>
    </row>
    <row r="915">
      <c r="A915" s="3" t="n">
        <v>913</v>
      </c>
      <c r="B915" s="8" t="n">
        <v>4164.067167252079</v>
      </c>
    </row>
    <row r="916">
      <c r="A916" s="3" t="n">
        <v>914</v>
      </c>
      <c r="B916" s="8" t="n">
        <v>5223.822911124284</v>
      </c>
    </row>
    <row r="917">
      <c r="A917" s="3" t="n">
        <v>915</v>
      </c>
      <c r="B917" s="8" t="n">
        <v>5962.334497465016</v>
      </c>
    </row>
    <row r="918">
      <c r="A918" s="3" t="n">
        <v>916</v>
      </c>
      <c r="B918" s="8" t="n">
        <v>5443.368344996342</v>
      </c>
    </row>
    <row r="919">
      <c r="A919" s="3" t="n">
        <v>917</v>
      </c>
      <c r="B919" s="8" t="n">
        <v>4270.195412143766</v>
      </c>
    </row>
    <row r="920">
      <c r="A920" s="3" t="n">
        <v>918</v>
      </c>
      <c r="B920" s="8" t="n">
        <v>6228.061679920137</v>
      </c>
    </row>
    <row r="921">
      <c r="A921" s="3" t="n">
        <v>919</v>
      </c>
      <c r="B921" s="8" t="n">
        <v>4606.361691391089</v>
      </c>
    </row>
    <row r="922">
      <c r="A922" s="3" t="n">
        <v>920</v>
      </c>
      <c r="B922" s="8" t="n">
        <v>5635.578553558428</v>
      </c>
    </row>
    <row r="923">
      <c r="A923" s="3" t="n">
        <v>921</v>
      </c>
      <c r="B923" s="8" t="n">
        <v>5599.329820015751</v>
      </c>
    </row>
    <row r="924">
      <c r="A924" s="3" t="n">
        <v>922</v>
      </c>
      <c r="B924" s="8" t="n">
        <v>5762.51005020191</v>
      </c>
    </row>
    <row r="925">
      <c r="A925" s="3" t="n">
        <v>923</v>
      </c>
      <c r="B925" s="8" t="n">
        <v>5274.265053932107</v>
      </c>
    </row>
    <row r="926">
      <c r="A926" s="3" t="n">
        <v>924</v>
      </c>
      <c r="B926" s="8" t="n">
        <v>4929.280849734798</v>
      </c>
    </row>
    <row r="927">
      <c r="A927" s="3" t="n">
        <v>925</v>
      </c>
      <c r="B927" s="8" t="n">
        <v>5295.935522873213</v>
      </c>
    </row>
    <row r="928">
      <c r="A928" s="3" t="n">
        <v>926</v>
      </c>
      <c r="B928" s="8" t="n">
        <v>5322.192562916978</v>
      </c>
    </row>
    <row r="929">
      <c r="A929" s="3" t="n">
        <v>927</v>
      </c>
      <c r="B929" s="8" t="n">
        <v>6245.951017045319</v>
      </c>
    </row>
    <row r="930">
      <c r="A930" s="3" t="n">
        <v>928</v>
      </c>
      <c r="B930" s="8" t="n">
        <v>5447.198638972061</v>
      </c>
    </row>
    <row r="931">
      <c r="A931" s="3" t="n">
        <v>929</v>
      </c>
      <c r="B931" s="8" t="n">
        <v>6437.598457561899</v>
      </c>
    </row>
    <row r="932">
      <c r="A932" s="3" t="n">
        <v>930</v>
      </c>
      <c r="B932" s="8" t="n">
        <v>6353.04057522787</v>
      </c>
    </row>
    <row r="933">
      <c r="A933" s="3" t="n">
        <v>931</v>
      </c>
      <c r="B933" s="8" t="n">
        <v>4370.43666519427</v>
      </c>
    </row>
    <row r="934">
      <c r="A934" s="3" t="n">
        <v>932</v>
      </c>
      <c r="B934" s="8" t="n">
        <v>4325.211884380105</v>
      </c>
    </row>
    <row r="935">
      <c r="A935" s="3" t="n">
        <v>933</v>
      </c>
      <c r="B935" s="8" t="n">
        <v>4006.363272839638</v>
      </c>
    </row>
    <row r="936">
      <c r="A936" s="3" t="n">
        <v>934</v>
      </c>
      <c r="B936" s="8" t="n">
        <v>4537.20128756278</v>
      </c>
    </row>
    <row r="937">
      <c r="A937" s="3" t="n">
        <v>935</v>
      </c>
      <c r="B937" s="8" t="n">
        <v>4177.427644374006</v>
      </c>
    </row>
    <row r="938">
      <c r="A938" s="3" t="n">
        <v>936</v>
      </c>
      <c r="B938" s="8" t="n">
        <v>4522.261957534374</v>
      </c>
    </row>
    <row r="939">
      <c r="A939" s="3" t="n">
        <v>937</v>
      </c>
      <c r="B939" s="8" t="n">
        <v>5184.901481472229</v>
      </c>
    </row>
    <row r="940">
      <c r="A940" s="3" t="n">
        <v>938</v>
      </c>
      <c r="B940" s="8" t="n">
        <v>5279.450255364455</v>
      </c>
    </row>
    <row r="941">
      <c r="A941" s="3" t="n">
        <v>939</v>
      </c>
      <c r="B941" s="8" t="n">
        <v>5161.290331616363</v>
      </c>
    </row>
    <row r="942">
      <c r="A942" s="3" t="n">
        <v>940</v>
      </c>
      <c r="B942" s="8" t="n">
        <v>4040.042021180835</v>
      </c>
    </row>
    <row r="943">
      <c r="A943" s="3" t="n">
        <v>941</v>
      </c>
      <c r="B943" s="8" t="n">
        <v>4587.956963733336</v>
      </c>
    </row>
    <row r="944">
      <c r="A944" s="3" t="n">
        <v>942</v>
      </c>
      <c r="B944" s="8" t="n">
        <v>4704.960511160251</v>
      </c>
    </row>
    <row r="945">
      <c r="A945" s="3" t="n">
        <v>943</v>
      </c>
      <c r="B945" s="8" t="n">
        <v>4415.40466401877</v>
      </c>
    </row>
    <row r="946">
      <c r="A946" s="3" t="n">
        <v>944</v>
      </c>
      <c r="B946" s="8" t="n">
        <v>5570.251821135034</v>
      </c>
    </row>
    <row r="947">
      <c r="A947" s="3" t="n">
        <v>945</v>
      </c>
      <c r="B947" s="8" t="n">
        <v>4788.221471220741</v>
      </c>
    </row>
    <row r="948">
      <c r="A948" s="3" t="n">
        <v>946</v>
      </c>
      <c r="B948" s="8" t="n">
        <v>5266.398047557348</v>
      </c>
    </row>
    <row r="949">
      <c r="A949" s="3" t="n">
        <v>947</v>
      </c>
      <c r="B949" s="8" t="n">
        <v>5604.433471899682</v>
      </c>
    </row>
    <row r="950">
      <c r="A950" s="3" t="n">
        <v>948</v>
      </c>
      <c r="B950" s="8" t="n">
        <v>6331.73363925592</v>
      </c>
    </row>
    <row r="951">
      <c r="A951" s="3" t="n">
        <v>949</v>
      </c>
      <c r="B951" s="8" t="n">
        <v>5040.195765631844</v>
      </c>
    </row>
    <row r="952">
      <c r="A952" s="3" t="n">
        <v>950</v>
      </c>
      <c r="B952" s="8" t="n">
        <v>4573.413728861364</v>
      </c>
    </row>
    <row r="953">
      <c r="A953" s="3" t="n">
        <v>951</v>
      </c>
      <c r="B953" s="8" t="n">
        <v>4048.83265355308</v>
      </c>
    </row>
    <row r="954">
      <c r="A954" s="3" t="n">
        <v>952</v>
      </c>
      <c r="B954" s="8" t="n">
        <v>5341.786941743721</v>
      </c>
    </row>
    <row r="955">
      <c r="A955" s="3" t="n">
        <v>953</v>
      </c>
      <c r="B955" s="8" t="n">
        <v>4994.893023586994</v>
      </c>
    </row>
    <row r="956">
      <c r="A956" s="3" t="n">
        <v>954</v>
      </c>
      <c r="B956" s="8" t="n">
        <v>5887.20567615922</v>
      </c>
    </row>
    <row r="957">
      <c r="A957" s="3" t="n">
        <v>955</v>
      </c>
      <c r="B957" s="8" t="n">
        <v>4531.817679680347</v>
      </c>
    </row>
    <row r="958">
      <c r="A958" s="3" t="n">
        <v>956</v>
      </c>
      <c r="B958" s="8" t="n">
        <v>5585.954287918028</v>
      </c>
    </row>
    <row r="959">
      <c r="A959" s="3" t="n">
        <v>957</v>
      </c>
      <c r="B959" s="8" t="n">
        <v>5285.871117032604</v>
      </c>
    </row>
    <row r="960">
      <c r="A960" s="3" t="n">
        <v>958</v>
      </c>
      <c r="B960" s="8" t="n">
        <v>5879.986416668924</v>
      </c>
    </row>
    <row r="961">
      <c r="A961" s="3" t="n">
        <v>959</v>
      </c>
      <c r="B961" s="8" t="n">
        <v>6013.179358499615</v>
      </c>
    </row>
    <row r="962">
      <c r="A962" s="3" t="n">
        <v>960</v>
      </c>
      <c r="B962" s="8" t="n">
        <v>5690.804784294481</v>
      </c>
    </row>
    <row r="963">
      <c r="A963" s="3" t="n">
        <v>961</v>
      </c>
      <c r="B963" s="8" t="n">
        <v>4076.830741913193</v>
      </c>
    </row>
    <row r="964">
      <c r="A964" s="3" t="n">
        <v>962</v>
      </c>
      <c r="B964" s="8" t="n">
        <v>5400.605350455338</v>
      </c>
    </row>
    <row r="965">
      <c r="A965" s="3" t="n">
        <v>963</v>
      </c>
      <c r="B965" s="8" t="n">
        <v>6029.05009382398</v>
      </c>
    </row>
    <row r="966">
      <c r="A966" s="3" t="n">
        <v>964</v>
      </c>
      <c r="B966" s="8" t="n">
        <v>3870.499373203544</v>
      </c>
    </row>
    <row r="967">
      <c r="A967" s="3" t="n">
        <v>965</v>
      </c>
      <c r="B967" s="8" t="n">
        <v>6405.779889468932</v>
      </c>
    </row>
    <row r="968">
      <c r="A968" s="3" t="n">
        <v>966</v>
      </c>
      <c r="B968" s="8" t="n">
        <v>6029.511952231695</v>
      </c>
    </row>
    <row r="969">
      <c r="A969" s="3" t="n">
        <v>967</v>
      </c>
      <c r="B969" s="8" t="n">
        <v>5162.712782096079</v>
      </c>
    </row>
    <row r="970">
      <c r="A970" s="3" t="n">
        <v>968</v>
      </c>
      <c r="B970" s="8" t="n">
        <v>4101.961039369017</v>
      </c>
    </row>
    <row r="971">
      <c r="A971" s="3" t="n">
        <v>969</v>
      </c>
      <c r="B971" s="8" t="n">
        <v>3758.852641987065</v>
      </c>
    </row>
    <row r="972">
      <c r="A972" s="3" t="n">
        <v>970</v>
      </c>
      <c r="B972" s="8" t="n">
        <v>5959.608002378831</v>
      </c>
    </row>
    <row r="973">
      <c r="A973" s="3" t="n">
        <v>971</v>
      </c>
      <c r="B973" s="8" t="n">
        <v>4505.383147335479</v>
      </c>
    </row>
    <row r="974">
      <c r="A974" s="3" t="n">
        <v>972</v>
      </c>
      <c r="B974" s="8" t="n">
        <v>5964.648239672004</v>
      </c>
    </row>
    <row r="975">
      <c r="A975" s="3" t="n">
        <v>973</v>
      </c>
      <c r="B975" s="8" t="n">
        <v>5859.203206299142</v>
      </c>
    </row>
    <row r="976">
      <c r="A976" s="3" t="n">
        <v>974</v>
      </c>
      <c r="B976" s="8" t="n">
        <v>4289.249851851096</v>
      </c>
    </row>
    <row r="977">
      <c r="A977" s="3" t="n">
        <v>975</v>
      </c>
      <c r="B977" s="8" t="n">
        <v>5903.157890501928</v>
      </c>
    </row>
    <row r="978">
      <c r="A978" s="3" t="n">
        <v>976</v>
      </c>
      <c r="B978" s="8" t="n">
        <v>4487.81399435396</v>
      </c>
    </row>
    <row r="979">
      <c r="A979" s="3" t="n">
        <v>977</v>
      </c>
      <c r="B979" s="8" t="n">
        <v>5782.013831733896</v>
      </c>
    </row>
    <row r="980">
      <c r="A980" s="3" t="n">
        <v>978</v>
      </c>
      <c r="B980" s="8" t="n">
        <v>5351.252980569212</v>
      </c>
    </row>
    <row r="981">
      <c r="A981" s="3" t="n">
        <v>979</v>
      </c>
      <c r="B981" s="8" t="n">
        <v>5741.755414857284</v>
      </c>
    </row>
    <row r="982">
      <c r="A982" s="3" t="n">
        <v>980</v>
      </c>
      <c r="B982" s="8" t="n">
        <v>4629.955283498572</v>
      </c>
    </row>
    <row r="983">
      <c r="A983" s="3" t="n">
        <v>981</v>
      </c>
      <c r="B983" s="8" t="n">
        <v>4187.577200010192</v>
      </c>
    </row>
    <row r="984">
      <c r="A984" s="3" t="n">
        <v>982</v>
      </c>
      <c r="B984" s="8" t="n">
        <v>4839.629573831086</v>
      </c>
    </row>
    <row r="985">
      <c r="A985" s="3" t="n">
        <v>983</v>
      </c>
      <c r="B985" s="8" t="n">
        <v>4671.294238483764</v>
      </c>
    </row>
    <row r="986">
      <c r="A986" s="3" t="n">
        <v>984</v>
      </c>
      <c r="B986" s="8" t="n">
        <v>3677.170475771127</v>
      </c>
    </row>
    <row r="987">
      <c r="A987" s="3" t="n">
        <v>985</v>
      </c>
      <c r="B987" s="8" t="n">
        <v>5653.407771630248</v>
      </c>
    </row>
    <row r="988">
      <c r="A988" s="3" t="n">
        <v>986</v>
      </c>
      <c r="B988" s="8" t="n">
        <v>6356.741083702383</v>
      </c>
    </row>
    <row r="989">
      <c r="A989" s="3" t="n">
        <v>987</v>
      </c>
      <c r="B989" s="8" t="n">
        <v>4925.933673231786</v>
      </c>
    </row>
    <row r="990">
      <c r="A990" s="3" t="n">
        <v>988</v>
      </c>
      <c r="B990" s="8" t="n">
        <v>5046.511990271245</v>
      </c>
    </row>
    <row r="991">
      <c r="A991" s="3" t="n">
        <v>989</v>
      </c>
      <c r="B991" s="8" t="n">
        <v>5654.72925361561</v>
      </c>
    </row>
    <row r="992">
      <c r="A992" s="3" t="n">
        <v>990</v>
      </c>
      <c r="B992" s="8" t="n">
        <v>4780.425857886081</v>
      </c>
    </row>
    <row r="993">
      <c r="A993" s="3" t="n">
        <v>991</v>
      </c>
      <c r="B993" s="8" t="n">
        <v>5820.808009261069</v>
      </c>
    </row>
    <row r="994">
      <c r="A994" s="3" t="n">
        <v>992</v>
      </c>
      <c r="B994" s="8" t="n">
        <v>5894.826810357784</v>
      </c>
    </row>
    <row r="995">
      <c r="A995" s="3" t="n">
        <v>993</v>
      </c>
      <c r="B995" s="8" t="n">
        <v>5921.613348434955</v>
      </c>
    </row>
    <row r="996">
      <c r="A996" s="3" t="n">
        <v>994</v>
      </c>
      <c r="B996" s="8" t="n">
        <v>5856.233751232277</v>
      </c>
    </row>
    <row r="997">
      <c r="A997" s="3" t="n">
        <v>995</v>
      </c>
      <c r="B997" s="8" t="n">
        <v>6432.220606869868</v>
      </c>
    </row>
    <row r="998">
      <c r="A998" s="3" t="n">
        <v>996</v>
      </c>
      <c r="B998" s="8" t="n">
        <v>6525.800194896186</v>
      </c>
    </row>
    <row r="999">
      <c r="A999" s="3" t="n">
        <v>997</v>
      </c>
      <c r="B999" s="8" t="n">
        <v>4788.707765338551</v>
      </c>
    </row>
    <row r="1000">
      <c r="A1000" s="3" t="n">
        <v>998</v>
      </c>
      <c r="B1000" s="8" t="n">
        <v>4915.94680942688</v>
      </c>
    </row>
    <row r="1001">
      <c r="A1001" s="3" t="n">
        <v>999</v>
      </c>
      <c r="B1001" s="8" t="n">
        <v>5017.930322991778</v>
      </c>
    </row>
  </sheetData>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2023-09-02T08:17:48Z</dcterms:created>
  <dcterms:modified xmlns:dcterms="http://purl.org/dc/terms/" xmlns:xsi="http://www.w3.org/2001/XMLSchema-instance" xsi:type="dcterms:W3CDTF">2023-09-02T08:17:48Z</dcterms:modified>
</cp:coreProperties>
</file>