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\Documents\MEGA\MEGAsync Uploads\5to Año\Proyecto de Promocion y Síntesis\Entrega iLab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  <c r="C6" i="1" l="1"/>
  <c r="E5" i="1" l="1"/>
  <c r="G4" i="1"/>
  <c r="I8" i="1"/>
  <c r="K6" i="1"/>
  <c r="M7" i="1"/>
  <c r="O7" i="1"/>
  <c r="Q5" i="1"/>
</calcChain>
</file>

<file path=xl/sharedStrings.xml><?xml version="1.0" encoding="utf-8"?>
<sst xmlns="http://schemas.openxmlformats.org/spreadsheetml/2006/main" count="162" uniqueCount="68">
  <si>
    <t>Compatibilidad</t>
  </si>
  <si>
    <t>Usabilidad</t>
  </si>
  <si>
    <t>Seguridad</t>
  </si>
  <si>
    <t>Mantenibilidad</t>
  </si>
  <si>
    <t>Portabilidad</t>
  </si>
  <si>
    <t>Comportamiento temporal</t>
  </si>
  <si>
    <t>Utilización de recursos</t>
  </si>
  <si>
    <t>Capacidad</t>
  </si>
  <si>
    <t>Coexistencia</t>
  </si>
  <si>
    <t>Interoperabilidad</t>
  </si>
  <si>
    <t>Inteligibilidad</t>
  </si>
  <si>
    <t>Aprendizaje</t>
  </si>
  <si>
    <t>Operabilidad</t>
  </si>
  <si>
    <t>Protección</t>
  </si>
  <si>
    <t>Estética</t>
  </si>
  <si>
    <t>Accesibilidad</t>
  </si>
  <si>
    <t>Madurez</t>
  </si>
  <si>
    <t>Disponibilidad</t>
  </si>
  <si>
    <t>Tolerancia a fallos</t>
  </si>
  <si>
    <t>Capacidad de recuperación</t>
  </si>
  <si>
    <t>Confidencialidad</t>
  </si>
  <si>
    <t>Integridad</t>
  </si>
  <si>
    <t>No repudio</t>
  </si>
  <si>
    <t>Autenticidad</t>
  </si>
  <si>
    <t>Responsabilidad</t>
  </si>
  <si>
    <t xml:space="preserve">Modularidad </t>
  </si>
  <si>
    <t xml:space="preserve">Reusabilidad </t>
  </si>
  <si>
    <t xml:space="preserve">Analizabilidad </t>
  </si>
  <si>
    <t xml:space="preserve">Capacidad de ser modificado </t>
  </si>
  <si>
    <t>Capacidad de ser probado</t>
  </si>
  <si>
    <t>Adaptabilidad</t>
  </si>
  <si>
    <t>Facilidad de instalación</t>
  </si>
  <si>
    <t>Capacidad de ser reemplazado</t>
  </si>
  <si>
    <t>Funcionalidad</t>
  </si>
  <si>
    <t>Idoneidad</t>
  </si>
  <si>
    <t>Exactitud</t>
  </si>
  <si>
    <t>Conformidad</t>
  </si>
  <si>
    <t>Eficiencia</t>
  </si>
  <si>
    <t>Confiabilidad</t>
  </si>
  <si>
    <t>NIVEL</t>
  </si>
  <si>
    <t>COMPONENTE SEGURIDAD</t>
  </si>
  <si>
    <t>ESTADO</t>
  </si>
  <si>
    <t>Server XMPP</t>
  </si>
  <si>
    <t>FACTOR ISO 9126</t>
  </si>
  <si>
    <t>Protocolo TLS</t>
  </si>
  <si>
    <t>Autenticación vía LDAP / Active Directory</t>
  </si>
  <si>
    <t>Implementado</t>
  </si>
  <si>
    <t xml:space="preserve">Implementado </t>
  </si>
  <si>
    <t>Previsto</t>
  </si>
  <si>
    <t>Server MySQL</t>
  </si>
  <si>
    <t>Servidor WEB y  administración WEB</t>
  </si>
  <si>
    <t>Conexión segura mediante HTTPS</t>
  </si>
  <si>
    <t>Almacenamiento seguro de contraseñas</t>
  </si>
  <si>
    <t>Gestión de usuarios, roles y permisos</t>
  </si>
  <si>
    <t>Cifrado de todo el contenido</t>
  </si>
  <si>
    <t>Conexión por TLS</t>
  </si>
  <si>
    <t>Instancia VM Azure</t>
  </si>
  <si>
    <t xml:space="preserve">Apertura puertos Firewall </t>
  </si>
  <si>
    <t>Transmisión unicamente con cifrado OMEMO</t>
  </si>
  <si>
    <t>Aplicación cliente XMPP para Andrioid</t>
  </si>
  <si>
    <t>Certificados digitales oficiales</t>
  </si>
  <si>
    <t>Nivel de Madurez</t>
  </si>
  <si>
    <t>Definido</t>
  </si>
  <si>
    <t>Gestionado</t>
  </si>
  <si>
    <t>Indistinto – No aplica</t>
  </si>
  <si>
    <t>NIVEL GENERAL DEL SISTEMA</t>
  </si>
  <si>
    <t>Obligatoriedad de contraseñas seguras</t>
  </si>
  <si>
    <t>No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</si>
</sst>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1CC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1" fillId="0" borderId="5" xfId="0" applyFont="1" applyBorder="1" applyAlignment="1">
      <alignment vertical="center" wrapText="1"/>
    </xf>
    <xf numFmtId="0" fontId="0" fillId="0" borderId="0" xfId="0" applyBorder="1"/>
    <xf numFmtId="0" fontId="0" fillId="2" borderId="2" xfId="0" applyFill="1" applyBorder="1"/>
    <xf numFmtId="0" fontId="1" fillId="4" borderId="1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0" fontId="0" fillId="0" borderId="7" xfId="0" applyBorder="1" applyAlignment="1">
      <alignment horizontal="justify" vertical="center" wrapText="1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/>
    <xf numFmtId="0" fontId="0" fillId="0" borderId="0" xfId="0" applyFill="1" applyBorder="1"/>
    <xf numFmtId="0" fontId="0" fillId="0" borderId="4" xfId="0" applyBorder="1"/>
    <xf numFmtId="0" fontId="0" fillId="5" borderId="1" xfId="0" applyFill="1" applyBorder="1" applyAlignment="1">
      <alignment horizontal="justify" vertical="center" wrapText="1"/>
    </xf>
    <xf numFmtId="0" fontId="0" fillId="8" borderId="1" xfId="0" applyFill="1" applyBorder="1" applyAlignment="1">
      <alignment horizontal="justify" vertical="center" wrapText="1"/>
    </xf>
    <xf numFmtId="0" fontId="0" fillId="9" borderId="1" xfId="0" applyFill="1" applyBorder="1" applyAlignment="1">
      <alignment horizontal="justify" vertical="center" wrapText="1"/>
    </xf>
    <xf numFmtId="0" fontId="0" fillId="3" borderId="1" xfId="0" applyFill="1" applyBorder="1" applyAlignment="1">
      <alignment horizontal="justify" vertical="center" wrapText="1"/>
    </xf>
    <xf numFmtId="0" fontId="0" fillId="10" borderId="1" xfId="0" applyFill="1" applyBorder="1" applyAlignment="1">
      <alignment horizontal="justify" vertical="center" wrapText="1"/>
    </xf>
    <xf numFmtId="0" fontId="0" fillId="11" borderId="1" xfId="0" applyFill="1" applyBorder="1" applyAlignment="1">
      <alignment horizontal="justify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9" xfId="0" applyBorder="1" applyAlignment="1">
      <alignment horizontal="justify" vertical="center" wrapText="1"/>
    </xf>
    <xf numFmtId="0" fontId="0" fillId="0" borderId="7" xfId="0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CCF0"/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zoomScale="115" zoomScaleNormal="115" workbookViewId="0">
      <selection activeCell="D2" sqref="D2"/>
    </sheetView>
  </sheetViews>
  <sheetFormatPr baseColWidth="10" defaultRowHeight="15" x14ac:dyDescent="0.25"/>
  <cols>
    <col min="2" max="2" width="15" customWidth="1"/>
    <col min="3" max="3" width="5.7109375" customWidth="1"/>
    <col min="4" max="4" width="14.5703125" customWidth="1"/>
    <col min="5" max="5" width="5.7109375" customWidth="1"/>
    <col min="6" max="6" width="14.140625" customWidth="1"/>
    <col min="7" max="7" width="5.7109375" customWidth="1"/>
    <col min="8" max="8" width="13.7109375" customWidth="1"/>
    <col min="9" max="9" width="5.7109375" customWidth="1"/>
    <col min="10" max="10" width="13.7109375" customWidth="1"/>
    <col min="11" max="11" width="5.7109375" customWidth="1"/>
    <col min="12" max="12" width="13.7109375" hidden="1" customWidth="1"/>
    <col min="13" max="13" width="5.7109375" hidden="1" customWidth="1"/>
    <col min="14" max="14" width="13.7109375" customWidth="1"/>
    <col min="15" max="15" width="5.7109375" customWidth="1"/>
    <col min="16" max="16" width="13.7109375" customWidth="1"/>
    <col min="17" max="17" width="5.7109375" customWidth="1"/>
  </cols>
  <sheetData>
    <row r="1" spans="2:17" ht="30" customHeight="1" x14ac:dyDescent="0.25">
      <c r="B1" s="23" t="s">
        <v>33</v>
      </c>
      <c r="C1" s="24"/>
      <c r="D1" s="23" t="s">
        <v>37</v>
      </c>
      <c r="E1" s="24"/>
      <c r="F1" s="25" t="s">
        <v>0</v>
      </c>
      <c r="G1" s="26"/>
      <c r="H1" s="23" t="s">
        <v>1</v>
      </c>
      <c r="I1" s="24"/>
      <c r="J1" s="23" t="s">
        <v>38</v>
      </c>
      <c r="K1" s="24"/>
      <c r="L1" s="25" t="s">
        <v>2</v>
      </c>
      <c r="M1" s="26"/>
      <c r="N1" s="23" t="s">
        <v>3</v>
      </c>
      <c r="O1" s="24"/>
      <c r="P1" s="23" t="s">
        <v>4</v>
      </c>
      <c r="Q1" s="24"/>
    </row>
    <row r="2" spans="2:17" ht="30" customHeight="1" x14ac:dyDescent="0.25">
      <c r="B2" s="1" t="s">
        <v>34</v>
      </c>
      <c r="C2" s="1"/>
      <c r="D2" s="7" t="s">
        <v>5</v>
      </c>
      <c r="E2" s="1">
        <v>1</v>
      </c>
      <c r="F2" s="1" t="s">
        <v>8</v>
      </c>
      <c r="G2" s="1">
        <v>1</v>
      </c>
      <c r="H2" s="1" t="s">
        <v>10</v>
      </c>
      <c r="I2" s="1">
        <v>1</v>
      </c>
      <c r="J2" s="7" t="s">
        <v>16</v>
      </c>
      <c r="K2" s="1">
        <v>1</v>
      </c>
      <c r="L2" s="1" t="s">
        <v>20</v>
      </c>
      <c r="M2" s="1">
        <v>1</v>
      </c>
      <c r="N2" s="7" t="s">
        <v>25</v>
      </c>
      <c r="O2" s="1">
        <v>1</v>
      </c>
      <c r="P2" s="1" t="s">
        <v>30</v>
      </c>
      <c r="Q2" s="2">
        <v>1</v>
      </c>
    </row>
    <row r="3" spans="2:17" ht="30" customHeight="1" x14ac:dyDescent="0.25">
      <c r="B3" s="1" t="s">
        <v>35</v>
      </c>
      <c r="C3" s="1"/>
      <c r="D3" s="7" t="s">
        <v>6</v>
      </c>
      <c r="E3" s="4">
        <v>1</v>
      </c>
      <c r="F3" s="1" t="s">
        <v>9</v>
      </c>
      <c r="G3" s="1">
        <v>1</v>
      </c>
      <c r="H3" s="7" t="s">
        <v>11</v>
      </c>
      <c r="I3" s="1">
        <v>1</v>
      </c>
      <c r="J3" s="1" t="s">
        <v>17</v>
      </c>
      <c r="K3" s="1">
        <v>1</v>
      </c>
      <c r="L3" s="1" t="s">
        <v>21</v>
      </c>
      <c r="M3" s="1">
        <v>1</v>
      </c>
      <c r="N3" s="1" t="s">
        <v>26</v>
      </c>
      <c r="O3" s="1">
        <v>1</v>
      </c>
      <c r="P3" s="7" t="s">
        <v>31</v>
      </c>
      <c r="Q3" s="2">
        <v>1</v>
      </c>
    </row>
    <row r="4" spans="2:17" ht="30" customHeight="1" x14ac:dyDescent="0.25">
      <c r="B4" s="7" t="s">
        <v>9</v>
      </c>
      <c r="C4" s="1"/>
      <c r="D4" s="8" t="s">
        <v>7</v>
      </c>
      <c r="E4" s="1">
        <v>1</v>
      </c>
      <c r="F4" s="5"/>
      <c r="G4" s="3">
        <f>SUM(G2:G3)</f>
        <v>2</v>
      </c>
      <c r="H4" s="7" t="s">
        <v>12</v>
      </c>
      <c r="I4" s="1">
        <v>1</v>
      </c>
      <c r="J4" s="7" t="s">
        <v>18</v>
      </c>
      <c r="K4" s="1">
        <v>1</v>
      </c>
      <c r="L4" s="1" t="s">
        <v>22</v>
      </c>
      <c r="M4" s="1">
        <v>1</v>
      </c>
      <c r="N4" s="7" t="s">
        <v>27</v>
      </c>
      <c r="O4" s="1">
        <v>1</v>
      </c>
      <c r="P4" s="7" t="s">
        <v>32</v>
      </c>
      <c r="Q4" s="2">
        <v>1</v>
      </c>
    </row>
    <row r="5" spans="2:17" ht="30" customHeight="1" x14ac:dyDescent="0.25">
      <c r="B5" s="7" t="s">
        <v>36</v>
      </c>
      <c r="C5" s="1"/>
      <c r="E5" s="6">
        <f>SUM(E2:E4)</f>
        <v>3</v>
      </c>
      <c r="G5" s="5"/>
      <c r="H5" s="1" t="s">
        <v>13</v>
      </c>
      <c r="I5" s="1">
        <v>1</v>
      </c>
      <c r="J5" s="1" t="s">
        <v>19</v>
      </c>
      <c r="K5" s="1">
        <v>1</v>
      </c>
      <c r="L5" s="1" t="s">
        <v>23</v>
      </c>
      <c r="M5" s="1">
        <v>1</v>
      </c>
      <c r="N5" s="7" t="s">
        <v>28</v>
      </c>
      <c r="O5" s="1">
        <v>1</v>
      </c>
      <c r="Q5" s="3">
        <f>SUM(Q2:Q4)</f>
        <v>3</v>
      </c>
    </row>
    <row r="6" spans="2:17" ht="30" customHeight="1" x14ac:dyDescent="0.25">
      <c r="C6" s="6">
        <f>SUM(C2:C5)</f>
        <v>0</v>
      </c>
      <c r="H6" s="7" t="s">
        <v>14</v>
      </c>
      <c r="I6" s="1">
        <v>1</v>
      </c>
      <c r="J6" s="5"/>
      <c r="K6" s="3">
        <f>SUM(K2:K5)</f>
        <v>4</v>
      </c>
      <c r="L6" s="1" t="s">
        <v>24</v>
      </c>
      <c r="M6" s="1">
        <v>1</v>
      </c>
      <c r="N6" s="7" t="s">
        <v>29</v>
      </c>
      <c r="O6" s="1">
        <v>1</v>
      </c>
    </row>
    <row r="7" spans="2:17" ht="30" customHeight="1" x14ac:dyDescent="0.25">
      <c r="H7" s="1" t="s">
        <v>15</v>
      </c>
      <c r="I7" s="1">
        <v>1</v>
      </c>
      <c r="K7" s="5"/>
      <c r="M7" s="3">
        <f>SUM(M2:M6)</f>
        <v>5</v>
      </c>
      <c r="O7" s="3">
        <f>SUM(O2:O6)</f>
        <v>5</v>
      </c>
    </row>
    <row r="8" spans="2:17" ht="30" customHeight="1" x14ac:dyDescent="0.25">
      <c r="I8" s="3">
        <f>SUM(I2:I7)</f>
        <v>6</v>
      </c>
    </row>
    <row r="9" spans="2:17" ht="30" customHeight="1" x14ac:dyDescent="0.25"/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D1" sqref="D1:E8"/>
    </sheetView>
  </sheetViews>
  <sheetFormatPr baseColWidth="10" defaultRowHeight="15" x14ac:dyDescent="0.25"/>
  <cols>
    <col min="1" max="1" width="14.5703125" bestFit="1" customWidth="1"/>
    <col min="2" max="2" width="19.7109375" bestFit="1" customWidth="1"/>
    <col min="4" max="4" width="16.85546875" customWidth="1"/>
    <col min="5" max="5" width="20.28515625" customWidth="1"/>
    <col min="6" max="6" width="40.85546875" bestFit="1" customWidth="1"/>
    <col min="7" max="7" width="14.5703125" bestFit="1" customWidth="1"/>
    <col min="11" max="11" width="11.42578125" customWidth="1"/>
  </cols>
  <sheetData>
    <row r="1" spans="1:14" x14ac:dyDescent="0.25">
      <c r="D1" s="30" t="s">
        <v>42</v>
      </c>
      <c r="E1" s="30"/>
    </row>
    <row r="2" spans="1:14" ht="15.75" thickBot="1" x14ac:dyDescent="0.3">
      <c r="D2" s="13" t="s">
        <v>43</v>
      </c>
      <c r="E2" s="13" t="s">
        <v>39</v>
      </c>
      <c r="F2" s="13" t="s">
        <v>40</v>
      </c>
      <c r="G2" s="13" t="s">
        <v>41</v>
      </c>
    </row>
    <row r="3" spans="1:14" ht="15.75" thickBot="1" x14ac:dyDescent="0.3">
      <c r="A3" s="9" t="s">
        <v>33</v>
      </c>
      <c r="B3" s="10"/>
      <c r="D3" s="2" t="s">
        <v>33</v>
      </c>
      <c r="E3" s="17" t="s">
        <v>46</v>
      </c>
      <c r="F3" s="2" t="s">
        <v>44</v>
      </c>
      <c r="G3" s="12" t="s">
        <v>46</v>
      </c>
      <c r="I3">
        <v>5</v>
      </c>
    </row>
    <row r="4" spans="1:14" x14ac:dyDescent="0.25">
      <c r="A4" s="33" t="s">
        <v>38</v>
      </c>
      <c r="B4" s="10"/>
      <c r="D4" s="2" t="s">
        <v>38</v>
      </c>
      <c r="E4" s="17" t="s">
        <v>46</v>
      </c>
      <c r="F4" s="2" t="s">
        <v>60</v>
      </c>
      <c r="G4" s="12" t="s">
        <v>47</v>
      </c>
      <c r="I4">
        <v>3</v>
      </c>
    </row>
    <row r="5" spans="1:14" ht="15.75" thickBot="1" x14ac:dyDescent="0.3">
      <c r="A5" s="34"/>
      <c r="B5" s="10"/>
      <c r="D5" s="2" t="s">
        <v>1</v>
      </c>
      <c r="E5" s="17" t="s">
        <v>46</v>
      </c>
      <c r="F5" s="2" t="s">
        <v>45</v>
      </c>
      <c r="G5" s="14" t="s">
        <v>48</v>
      </c>
      <c r="I5">
        <v>3</v>
      </c>
    </row>
    <row r="6" spans="1:14" x14ac:dyDescent="0.25">
      <c r="A6" s="33" t="s">
        <v>1</v>
      </c>
      <c r="B6" s="10"/>
      <c r="D6" s="2" t="s">
        <v>37</v>
      </c>
      <c r="E6" s="17" t="s">
        <v>46</v>
      </c>
      <c r="I6">
        <v>3</v>
      </c>
    </row>
    <row r="7" spans="1:14" ht="15.75" thickBot="1" x14ac:dyDescent="0.3">
      <c r="A7" s="34"/>
      <c r="B7" s="10"/>
      <c r="D7" s="2" t="s">
        <v>3</v>
      </c>
      <c r="E7" s="18" t="s">
        <v>48</v>
      </c>
      <c r="I7">
        <v>3</v>
      </c>
      <c r="M7" s="2"/>
      <c r="N7" s="14"/>
    </row>
    <row r="8" spans="1:14" x14ac:dyDescent="0.25">
      <c r="A8" s="33" t="s">
        <v>37</v>
      </c>
      <c r="B8" s="10"/>
      <c r="D8" s="2" t="s">
        <v>4</v>
      </c>
      <c r="E8" s="18" t="s">
        <v>48</v>
      </c>
      <c r="I8">
        <v>4</v>
      </c>
    </row>
    <row r="9" spans="1:14" ht="15.75" thickBot="1" x14ac:dyDescent="0.3">
      <c r="A9" s="34"/>
      <c r="B9" s="10"/>
    </row>
    <row r="10" spans="1:14" x14ac:dyDescent="0.25">
      <c r="A10" s="33" t="s">
        <v>3</v>
      </c>
      <c r="B10" s="10"/>
    </row>
    <row r="11" spans="1:14" x14ac:dyDescent="0.25">
      <c r="A11" s="35"/>
      <c r="B11" s="10"/>
      <c r="D11" s="30" t="s">
        <v>50</v>
      </c>
      <c r="E11" s="30"/>
    </row>
    <row r="12" spans="1:14" ht="15.75" thickBot="1" x14ac:dyDescent="0.3">
      <c r="A12" s="34"/>
      <c r="B12" s="10"/>
      <c r="D12" s="13" t="s">
        <v>43</v>
      </c>
      <c r="E12" s="13" t="s">
        <v>39</v>
      </c>
      <c r="F12" s="13" t="s">
        <v>40</v>
      </c>
      <c r="G12" s="13" t="s">
        <v>41</v>
      </c>
    </row>
    <row r="13" spans="1:14" ht="15.75" thickBot="1" x14ac:dyDescent="0.3">
      <c r="A13" s="11" t="s">
        <v>4</v>
      </c>
      <c r="B13" s="10"/>
      <c r="D13" s="2" t="s">
        <v>33</v>
      </c>
      <c r="E13" s="17" t="s">
        <v>46</v>
      </c>
      <c r="F13" s="2" t="s">
        <v>51</v>
      </c>
      <c r="G13" s="12" t="s">
        <v>46</v>
      </c>
      <c r="I13">
        <v>4</v>
      </c>
    </row>
    <row r="14" spans="1:14" x14ac:dyDescent="0.25">
      <c r="D14" s="2" t="s">
        <v>38</v>
      </c>
      <c r="E14" s="18" t="s">
        <v>48</v>
      </c>
      <c r="F14" s="2" t="s">
        <v>66</v>
      </c>
      <c r="G14" s="14" t="s">
        <v>48</v>
      </c>
      <c r="I14">
        <v>3</v>
      </c>
    </row>
    <row r="15" spans="1:14" x14ac:dyDescent="0.25">
      <c r="D15" s="2" t="s">
        <v>1</v>
      </c>
      <c r="E15" s="18" t="s">
        <v>48</v>
      </c>
      <c r="F15" s="15"/>
      <c r="G15" s="15"/>
      <c r="I15">
        <v>3</v>
      </c>
    </row>
    <row r="16" spans="1:14" x14ac:dyDescent="0.25">
      <c r="D16" s="2" t="s">
        <v>37</v>
      </c>
      <c r="E16" s="17" t="s">
        <v>46</v>
      </c>
      <c r="F16" s="15"/>
      <c r="G16" s="15"/>
      <c r="I16">
        <v>4</v>
      </c>
    </row>
    <row r="17" spans="1:9" x14ac:dyDescent="0.25">
      <c r="A17" s="36" t="s">
        <v>61</v>
      </c>
      <c r="B17" s="36"/>
      <c r="D17" s="2" t="s">
        <v>3</v>
      </c>
      <c r="E17" s="18" t="s">
        <v>48</v>
      </c>
      <c r="I17">
        <v>3</v>
      </c>
    </row>
    <row r="18" spans="1:9" x14ac:dyDescent="0.25">
      <c r="A18" s="17">
        <v>5</v>
      </c>
      <c r="B18" s="17" t="s">
        <v>46</v>
      </c>
      <c r="D18" s="2" t="s">
        <v>4</v>
      </c>
      <c r="E18" s="17" t="s">
        <v>46</v>
      </c>
      <c r="I18">
        <v>4</v>
      </c>
    </row>
    <row r="19" spans="1:9" x14ac:dyDescent="0.25">
      <c r="A19" s="18">
        <v>4</v>
      </c>
      <c r="B19" s="18" t="s">
        <v>48</v>
      </c>
    </row>
    <row r="20" spans="1:9" x14ac:dyDescent="0.25">
      <c r="A20" s="19">
        <v>3</v>
      </c>
      <c r="B20" s="19" t="s">
        <v>62</v>
      </c>
    </row>
    <row r="21" spans="1:9" x14ac:dyDescent="0.25">
      <c r="A21" s="20">
        <v>2</v>
      </c>
      <c r="B21" s="20" t="s">
        <v>63</v>
      </c>
      <c r="D21" s="31" t="s">
        <v>49</v>
      </c>
      <c r="E21" s="32"/>
    </row>
    <row r="22" spans="1:9" x14ac:dyDescent="0.25">
      <c r="A22" s="21">
        <v>1</v>
      </c>
      <c r="B22" s="21" t="s">
        <v>67</v>
      </c>
      <c r="D22" s="13" t="s">
        <v>43</v>
      </c>
      <c r="E22" s="13" t="s">
        <v>39</v>
      </c>
      <c r="F22" s="13" t="s">
        <v>40</v>
      </c>
      <c r="G22" s="13" t="s">
        <v>41</v>
      </c>
    </row>
    <row r="23" spans="1:9" x14ac:dyDescent="0.25">
      <c r="A23" s="22">
        <v>0</v>
      </c>
      <c r="B23" s="22" t="s">
        <v>64</v>
      </c>
      <c r="D23" s="2" t="s">
        <v>33</v>
      </c>
      <c r="E23" s="18" t="s">
        <v>48</v>
      </c>
      <c r="F23" s="16" t="s">
        <v>52</v>
      </c>
      <c r="G23" s="12" t="s">
        <v>46</v>
      </c>
      <c r="I23">
        <v>3</v>
      </c>
    </row>
    <row r="24" spans="1:9" x14ac:dyDescent="0.25">
      <c r="D24" s="2" t="s">
        <v>38</v>
      </c>
      <c r="E24" s="18" t="s">
        <v>48</v>
      </c>
      <c r="F24" s="16" t="s">
        <v>53</v>
      </c>
      <c r="G24" s="14" t="s">
        <v>48</v>
      </c>
      <c r="I24">
        <v>3</v>
      </c>
    </row>
    <row r="25" spans="1:9" x14ac:dyDescent="0.25">
      <c r="D25" s="2" t="s">
        <v>1</v>
      </c>
      <c r="E25" s="17" t="s">
        <v>46</v>
      </c>
      <c r="F25" s="16" t="s">
        <v>54</v>
      </c>
      <c r="G25" s="12" t="s">
        <v>46</v>
      </c>
      <c r="I25">
        <v>5</v>
      </c>
    </row>
    <row r="26" spans="1:9" x14ac:dyDescent="0.25">
      <c r="D26" s="2" t="s">
        <v>37</v>
      </c>
      <c r="E26" s="17" t="s">
        <v>46</v>
      </c>
      <c r="F26" s="16" t="s">
        <v>55</v>
      </c>
      <c r="G26" s="14" t="s">
        <v>48</v>
      </c>
      <c r="I26">
        <v>4</v>
      </c>
    </row>
    <row r="27" spans="1:9" x14ac:dyDescent="0.25">
      <c r="D27" s="2" t="s">
        <v>3</v>
      </c>
      <c r="E27" s="17" t="s">
        <v>46</v>
      </c>
      <c r="I27">
        <v>4</v>
      </c>
    </row>
    <row r="28" spans="1:9" x14ac:dyDescent="0.25">
      <c r="D28" s="2" t="s">
        <v>4</v>
      </c>
      <c r="E28" s="18" t="s">
        <v>48</v>
      </c>
      <c r="I28">
        <v>4</v>
      </c>
    </row>
    <row r="31" spans="1:9" x14ac:dyDescent="0.25">
      <c r="D31" s="30" t="s">
        <v>56</v>
      </c>
      <c r="E31" s="30"/>
    </row>
    <row r="32" spans="1:9" x14ac:dyDescent="0.25">
      <c r="D32" s="13" t="s">
        <v>43</v>
      </c>
      <c r="E32" s="13" t="s">
        <v>39</v>
      </c>
      <c r="F32" s="13" t="s">
        <v>40</v>
      </c>
      <c r="G32" s="13" t="s">
        <v>41</v>
      </c>
    </row>
    <row r="33" spans="4:14" x14ac:dyDescent="0.25">
      <c r="D33" s="2" t="s">
        <v>33</v>
      </c>
      <c r="E33" s="17" t="s">
        <v>46</v>
      </c>
      <c r="F33" s="2" t="s">
        <v>57</v>
      </c>
      <c r="G33" s="12" t="s">
        <v>46</v>
      </c>
      <c r="I33">
        <v>5</v>
      </c>
    </row>
    <row r="34" spans="4:14" x14ac:dyDescent="0.25">
      <c r="D34" s="2" t="s">
        <v>38</v>
      </c>
      <c r="E34" s="17" t="s">
        <v>46</v>
      </c>
      <c r="F34" s="15"/>
      <c r="G34" s="15"/>
      <c r="I34">
        <v>4</v>
      </c>
    </row>
    <row r="35" spans="4:14" x14ac:dyDescent="0.25">
      <c r="D35" s="2" t="s">
        <v>1</v>
      </c>
      <c r="E35" s="22" t="s">
        <v>64</v>
      </c>
    </row>
    <row r="36" spans="4:14" x14ac:dyDescent="0.25">
      <c r="D36" s="2" t="s">
        <v>37</v>
      </c>
      <c r="E36" s="22" t="s">
        <v>64</v>
      </c>
    </row>
    <row r="37" spans="4:14" x14ac:dyDescent="0.25">
      <c r="D37" s="2" t="s">
        <v>3</v>
      </c>
      <c r="E37" s="17" t="s">
        <v>46</v>
      </c>
      <c r="I37">
        <v>4</v>
      </c>
    </row>
    <row r="38" spans="4:14" x14ac:dyDescent="0.25">
      <c r="D38" s="2" t="s">
        <v>4</v>
      </c>
      <c r="E38" s="17" t="s">
        <v>46</v>
      </c>
      <c r="I38">
        <v>5</v>
      </c>
    </row>
    <row r="41" spans="4:14" x14ac:dyDescent="0.25">
      <c r="D41" s="30" t="s">
        <v>59</v>
      </c>
      <c r="E41" s="30"/>
    </row>
    <row r="42" spans="4:14" x14ac:dyDescent="0.25">
      <c r="D42" s="13" t="s">
        <v>43</v>
      </c>
      <c r="E42" s="13" t="s">
        <v>39</v>
      </c>
      <c r="F42" s="13" t="s">
        <v>40</v>
      </c>
      <c r="G42" s="13" t="s">
        <v>41</v>
      </c>
    </row>
    <row r="43" spans="4:14" x14ac:dyDescent="0.25">
      <c r="D43" s="2" t="s">
        <v>33</v>
      </c>
      <c r="E43" s="18" t="s">
        <v>48</v>
      </c>
      <c r="F43" s="2" t="s">
        <v>58</v>
      </c>
      <c r="G43" s="12" t="s">
        <v>46</v>
      </c>
      <c r="I43">
        <v>4</v>
      </c>
    </row>
    <row r="44" spans="4:14" x14ac:dyDescent="0.25">
      <c r="D44" s="2" t="s">
        <v>38</v>
      </c>
      <c r="E44" s="17" t="s">
        <v>46</v>
      </c>
      <c r="I44">
        <v>4</v>
      </c>
      <c r="M44" s="2"/>
      <c r="N44" s="12"/>
    </row>
    <row r="45" spans="4:14" x14ac:dyDescent="0.25">
      <c r="D45" s="2" t="s">
        <v>1</v>
      </c>
      <c r="E45" s="17" t="s">
        <v>46</v>
      </c>
      <c r="I45">
        <v>5</v>
      </c>
    </row>
    <row r="46" spans="4:14" x14ac:dyDescent="0.25">
      <c r="D46" s="2" t="s">
        <v>37</v>
      </c>
      <c r="E46" s="17" t="s">
        <v>46</v>
      </c>
      <c r="I46">
        <v>5</v>
      </c>
    </row>
    <row r="47" spans="4:14" x14ac:dyDescent="0.25">
      <c r="D47" s="2" t="s">
        <v>3</v>
      </c>
      <c r="E47" s="17" t="s">
        <v>46</v>
      </c>
      <c r="I47">
        <v>3</v>
      </c>
    </row>
    <row r="48" spans="4:14" x14ac:dyDescent="0.25">
      <c r="D48" s="2" t="s">
        <v>4</v>
      </c>
      <c r="E48" s="18" t="s">
        <v>48</v>
      </c>
      <c r="I48">
        <v>3</v>
      </c>
    </row>
    <row r="49" spans="4:9" x14ac:dyDescent="0.25">
      <c r="I49">
        <f>AVERAGE(I3:I48)</f>
        <v>3.8214285714285716</v>
      </c>
    </row>
    <row r="52" spans="4:9" ht="18.75" x14ac:dyDescent="0.3">
      <c r="D52" s="27" t="s">
        <v>65</v>
      </c>
      <c r="E52" s="27"/>
    </row>
    <row r="53" spans="4:9" ht="18.75" x14ac:dyDescent="0.25">
      <c r="D53" s="28" t="s">
        <v>62</v>
      </c>
      <c r="E53" s="29"/>
    </row>
  </sheetData>
  <sortState ref="D3:G8">
    <sortCondition sortBy="cellColor" ref="E3"/>
  </sortState>
  <mergeCells count="12">
    <mergeCell ref="A4:A5"/>
    <mergeCell ref="A6:A7"/>
    <mergeCell ref="A8:A9"/>
    <mergeCell ref="A10:A12"/>
    <mergeCell ref="A17:B17"/>
    <mergeCell ref="D52:E52"/>
    <mergeCell ref="D53:E53"/>
    <mergeCell ref="D1:E1"/>
    <mergeCell ref="D11:E11"/>
    <mergeCell ref="D41:E41"/>
    <mergeCell ref="D21:E21"/>
    <mergeCell ref="D31:E3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Quiroga</dc:creator>
  <cp:lastModifiedBy>Usuario de Windows</cp:lastModifiedBy>
  <dcterms:created xsi:type="dcterms:W3CDTF">2021-05-12T12:22:07Z</dcterms:created>
  <dcterms:modified xsi:type="dcterms:W3CDTF">2021-11-02T22:22:42Z</dcterms:modified>
</cp:coreProperties>
</file>