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F0FDFF3-2CD3-43E4-9E5D-18279BAB5D4A}"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(fixiert)'!$A$5:$JC$417</definedName>
    <definedName name="_xlnm._FilterDatabase" localSheetId="5" hidden="1">'LK_7-Tage-Inzidenz (fixiert)'!$A$5:$JC$417</definedName>
  </definedNames>
  <calcPr calcId="191029"/>
</workbook>
</file>

<file path=xl/calcChain.xml><?xml version="1.0" encoding="utf-8"?>
<calcChain xmlns="http://schemas.openxmlformats.org/spreadsheetml/2006/main">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<sst xmlns="http://schemas.openxmlformats.org/spreadsheetml/2006/main" count="1733" uniqueCount="750">
  <si>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</si>
  <si>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</si>
  <si>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</si>
  <si>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</si>
  <si>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</si>
  <si>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</si>
  <si>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</si>
  <si>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</si>
  <si>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</si>
  <si>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</si>
  <si>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</si>
  <si>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</si>
  <si>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</si>
  <si>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</si>
  <si>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</si>
  <si>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</si>
  <si>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</si>
  <si>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</si>
  <si>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</si>
  <si>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</si>
  <si>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</si>
  <si>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</si>
  <si>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</si>
  <si>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</si>
  <si>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</si>
  <si>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</si>
  <si>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</si>
  <si>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</si>
  <si>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</si>
  <si>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</si>
  <si>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</si>
  <si>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</si>
  <si>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</si>
  <si>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</si>
  <si>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</si>
  <si>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</si>
  <si>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</si>
  <si>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</si>
  <si>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</si>
  <si>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</si>
  <si>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</si>
  <si>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</si>
  <si>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</si>
  <si>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</si>
  <si>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</si>
  <si>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</si>
  <si>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</si>
  <si>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</si>
  <si>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</si>
  <si>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</si>
  <si>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</si>
  <si>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</si>
  <si>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</si>
  <si>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</si>
  <si>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</si>
  <si>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</si>
  <si>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</si>
  <si>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</si>
  <si>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</si>
  <si>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</si>
  <si>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</si>
  <si>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</si>
  <si>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</si>
  <si>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</si>
  <si>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</si>
  <si>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</si>
  <si>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</si>
  <si>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</si>
  <si>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</si>
  <si>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</si>
  <si>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</si>
  <si>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</si>
  <si>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</si>
  <si>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</si>
  <si>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</si>
  <si>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</si>
  <si>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</si>
  <si>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</si>
  <si>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</si>
  <si>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</si>
  <si>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</si>
  <si>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</si>
  <si>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</si>
  <si>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</si>
  <si>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</si>
  <si>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</si>
  <si>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</si>
  <si>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</si>
  <si>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</si>
  <si>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</si>
  <si>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</si>
  <si>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</si>
  <si>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</si>
  <si>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</si>
  <si>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</si>
  <si>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</si>
  <si>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</si>
  <si>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</si>
  <si>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</si>
  <si>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</si>
  <si>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</si>
  <si>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</si>
  <si>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</si>
  <si>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</si>
  <si>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</si>
  <si>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</si>
  <si>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</si>
  <si>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</si>
  <si>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</si>
  <si>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</si>
  <si>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</si>
  <si>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</si>
  <si>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</si>
  <si>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</si>
  <si>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</si>
  <si>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</si>
  <si>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</si>
  <si>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</si>
  <si>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</si>
  <si>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</si>
  <si>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</si>
  <si>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</si>
  <si>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</si>
  <si>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</si>
  <si>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</si>
  <si>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</si>
  <si>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</si>
  <si>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</si>
  <si>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</si>
  <si>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</si>
  <si>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</si>
  <si>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</si>
  <si>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</si>
  <si>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</si>
  <si>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</si>
  <si>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</si>
  <si>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</si>
  <si>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</si>
  <si>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</si>
  <si>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</si>
  <si>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</si>
  <si>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</si>
  <si>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</si>
  <si>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</si>
  <si>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</si>
  <si>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</si>
  <si>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</si>
  <si>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</si>
  <si>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</si>
  <si>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</si>
  <si>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</si>
  <si>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</si>
  <si>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</si>
  <si>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</si>
  <si>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</si>
  <si>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</si>
  <si>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</si>
  <si>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</si>
  <si>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</si>
  <si>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</si>
  <si>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</si>
  <si>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</si>
  <si>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</si>
  <si>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</si>
  <si>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</si>
  <si>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</si>
  <si>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</si>
  <si>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</si>
  <si>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</si>
  <si>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</si>
  <si>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</si>
  <si>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</si>
  <si>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</si>
  <si>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</si>
  <si>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</si>
  <si>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</si>
  <si>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</si>
  <si>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</si>
  <si>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</si>
  <si>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</si>
  <si>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</si>
  <si>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</si>
  <si>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</si>
  <si>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</si>
  <si>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</si>
  <si>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</si>
  <si>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</si>
  <si>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</si>
  <si>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</si>
  <si>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</si>
  <si>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</si>
  <si>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</si>
  <si>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</si>
  <si>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</si>
  <si>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</si>
  <si>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</si>
  <si>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</si>
  <si>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</si>
  <si>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</si>
  <si>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</si>
  <si>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</si>
  <si>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</si>
  <si>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</si>
  <si>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</si>
  <si>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</si>
  <si>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</si>
  <si>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</si>
  <si>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</si>
  <si>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</si>
  <si>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</si>
  <si>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</si>
  <si>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</si>
  <si>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</si>
  <si>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</si>
  <si>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</si>
  <si>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</si>
  <si>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</si>
  <si>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</si>
  <si>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</si>
  <si>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</si>
  <si>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</si>
  <si>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</si>
  <si>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</si>
  <si>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</si>
  <si>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</si>
  <si>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</si>
  <si>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</si>
  <si>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</si>
  <si>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</si>
  <si>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</si>
  <si>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</si>
  <si>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</si>
  <si>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</si>
  <si>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</si>
  <si>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</si>
  <si>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</si>
  <si>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</si>
  <si>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</si>
  <si>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</si>
  <si>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</si>
  <si>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</si>
  <si>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</si>
  <si>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</si>
  <si>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</si>
  <si>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</si>
  <si>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</si>
  <si>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</si>
  <si>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</si>
  <si>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</si>
  <si>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</si>
  <si>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</si>
  <si>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</si>
  <si>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</si>
  <si>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</si>
  <si>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</si>
  <si>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</si>
  <si>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</si>
  <si>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</si>
  <si>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</si>
  <si>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</si>
  <si>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</si>
  <si>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</si>
  <si>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</si>
  <si>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</si>
  <si>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</si>
  <si>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</si>
  <si>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</si>
  <si>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</si>
  <si>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</si>
  <si>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</si>
  <si>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</si>
  <si>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</si>
  <si>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</si>
  <si>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</si>
  <si>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</si>
  <si>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</si>
  <si>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</si>
  <si>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</si>
  <si>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</si>
  <si>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</si>
  <si>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</si>
  <si>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</si>
  <si>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</si>
  <si>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</si>
  <si>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</si>
  <si>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</si>
  <si>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</si>
  <si>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</si>
  <si>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</si>
  <si>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</si>
  <si>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</si>
  <si>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</si>
  <si>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</si>
  <si>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</si>
  <si>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</si>
  <si>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</si>
  <si>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</si>
  <si>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</si>
  <si>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</si>
  <si>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</si>
  <si>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</si>
  <si>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</si>
  <si>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</si>
  <si>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</si>
  <si>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</si>
  <si>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</si>
  <si>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</si>
  <si>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</si>
  <si>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</si>
  <si>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</si>
  <si>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</si>
  <si>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</si>
  <si>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</si>
  <si>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</si>
  <si>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</si>
  <si>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</si>
  <si>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</si>
  <si>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</si>
  <si>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</si>
  <si>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</si>
  <si>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</si>
  <si>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</si>
  <si>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</si>
  <si>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</si>
  <si>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</si>
  <si>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</si>
  <si>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</si>
  <si>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</si>
  <si>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</si>
  <si>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</si>
  <si>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</si>
  <si>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</si>
  <si>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</si>
  <si>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</si>
  <si>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</si>
  <si>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</si>
  <si>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</si>
  <si>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</si>
  <si>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</si>
  <si>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</si>
  <si>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</si>
  <si>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</si>
  <si>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</si>
  <si>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</si>
  <si>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</si>
  <si>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</si>
  <si>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</si>
  <si>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</si>
  <si>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</si>
  <si>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</si>
  <si>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</si>
  <si>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</si>
  <si>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</si>
  <si>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</si>
  <si>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</si>
  <si>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</si>
  <si>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</si>
  <si>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</si>
  <si>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</si>
  <si>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</si>
  <si>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</si>
  <si>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</si>
  <si>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</si>
  <si>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</si>
  <si>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</si>
  <si>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</si>
  <si>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</si>
  <si>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</si>
  <si>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</si>
  <si>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</si>
  <si>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</si>
  <si>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</si>
  <si>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</si>
  <si>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</si>
  <si>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</si>
  <si>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</si>
  <si>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</si>
  <si>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</si>
  <si>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</si>
  <si>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</si>
  <si>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</si>
  <si>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</si>
  <si>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</si>
  <si>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</si>
  <si>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</si>
  <si>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</si>
  <si>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</si>
  <si>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</si>
  <si>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</si>
  <si>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</si>
  <si>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</si>
  <si>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</si>
  <si>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</si>
  <si>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</si>
  <si>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</si>
  <si>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</si>
  <si>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</si>
  <si>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</si>
  <si>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</si>
  <si>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</si>
  <si>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</si>
  <si>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</si>
  <si>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</si>
  <si>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</si>
  <si>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</si>
  <si>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</si>
  <si>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</si>
  <si>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</si>
  <si>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</si>
  <si>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</si>
  <si>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</si>
  <si>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</si>
  <si>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</si>
  <si>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</si>
  <si>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</si>
  <si>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</si>
  <si>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</si>
  <si>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</si>
  <si>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</si>
  <si>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</si>
  <si>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</si>
  <si>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</si>
  <si>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</si>
  <si>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</si>
  <si>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</si>
  <si>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</si>
  <si>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</si>
  <si>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</si>
  <si>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</si>
  <si>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</si>
  <si>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</si>
  <si>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</si>
  <si>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</si>
  <si>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</si>
  <si>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</si>
  <si>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</si>
  <si>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</si>
  <si>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</si>
  <si>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</si>
  <si>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</si>
  <si>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</si>
  <si>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</si>
  <si>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</si>
  <si>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</si>
  <si>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</si>
  <si>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</si>
  <si>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</si>
  <si>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</si>
  <si>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</si>
  <si>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</si>
  <si>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</si>
  <si>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</si>
  <si>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</si>
  <si>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</si>
  <si>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</si>
  <si>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</si>
  <si>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</si>
  <si>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</si>
  <si>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</si>
  <si>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</si>
  <si>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</si>
  <si>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</si>
  <si>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</si>
  <si>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</si>
  <si>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</si>
  <si>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</si>
  <si>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</si>
  <si>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</si>
  <si>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</si>
  <si>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</si>
  <si>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</si>
  <si>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</si>
  <si>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</si>
  <si>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</si>
  <si>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</si>
  <si>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</si>
  <si>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</si>
  <si>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</si>
  <si>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</si>
  <si>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</si>
  <si>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</si>
  <si>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</si>
  <si>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</si>
  <si>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</si>
  <si>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</si>
  <si>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</si>
  <si>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</si>
  <si>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</si>
  <si>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</si>
  <si>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</si>
  <si>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</si>
  <si>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</si>
  <si>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</si>
  <si>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</si>
  <si>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</si>
  <si>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</si>
  <si>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</si>
  <si>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</si>
  <si>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</si>
  <si>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</si>
  <si>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</si>
  <si>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</si>
  <si>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</si>
  <si>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</si>
  <si>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</si>
  <si>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</si>
  <si>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</si>
  <si>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</si>
  <si>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</si>
  <si>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</si>
  <si>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</si>
  <si>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</si>
  <si>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</si>
  <si>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</si>
  <si>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</si>
  <si>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</si>
  <si>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</si>
  <si>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</si>
  <si>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</si>
  <si>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</si>
  <si>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</si>
  <si>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</si>
  <si>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</si>
  <si>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</si>
  <si>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</si>
  <si>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</si>
  <si>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</si>
  <si>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</si>
  <si>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</si>
  <si>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</si>
  <si>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</si>
  <si>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</si>
  <si>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</si>
  <si>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</si>
  <si>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</si>
  <si>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</si>
  <si>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</si>
  <si>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</si>
  <si>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</si>
  <si>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</si>
  <si>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</si>
  <si>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</si>
  <si>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</si>
  <si>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</si>
  <si>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</si>
  <si>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</si>
  <si>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</si>
  <si>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</si>
  <si>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</si>
  <si>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</si>
  <si>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</si>
  <si>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</si>
  <si>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</si>
  <si>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</si>
  <si>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</si>
  <si>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</si>
  <si>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</si>
  <si>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</si>
  <si>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</si>
  <si>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</si>
  <si>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</si>
  <si>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</si>
  <si>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</si>
  <si>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</si>
  <si>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</si>
  <si>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</si>
  <si>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</si>
  <si>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</si>
  <si>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</si>
  <si>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</si>
  <si>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</si>
  <si>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</si>
  <si>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</si>
  <si>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</si>
  <si>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</si>
  <si>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</si>
  <si>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</si>
  <si>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</si>
  <si>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</si>
  <si>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</si>
  <si>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</si>
  <si>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</si>
  <si>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</si>
  <si>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</si>
  <si>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</si>
  <si>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</si>
  <si>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</si>
  <si>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</si>
  <si>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</si>
  <si>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</si>
  <si>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</si>
  <si>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</si>
  <si>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</si>
  <si>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</si>
  <si>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</si>
  <si>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</si>
  <si>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</si>
  <si>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</si>
  <si>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</si>
  <si>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</si>
  <si>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</si>
  <si>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</si>
  <si>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</si>
  <si>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</si>
  <si>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</si>
  <si>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</si>
  <si>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</si>
  <si>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</si>
  <si>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</si>
  <si>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</si>
  <si>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</si>
  <si>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</si>
  <si>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</si>
  <si>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</si>
  <si>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</si>
  <si>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</si>
  <si>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</si>
  <si>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</si>
  <si>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</si>
  <si>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</si>
  <si>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</si>
  <si>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</si>
  <si>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</si>
  <si>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</si>
  <si>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</si>
  <si>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</si>
  <si>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</si>
  <si>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</si>
  <si>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</si>
  <si>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</si>
  <si>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</si>
  <si>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</si>
  <si>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</si>
  <si>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</si>
  <si>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</si>
  <si>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</si>
  <si>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</si>
  <si>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</si>
  <si>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</si>
  <si>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</si>
  <si>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</si>
  <si>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</si>
  <si>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</si>
  <si>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</si>
  <si>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</si>
  <si>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</si>
  <si>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</si>
  <si>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</si>
  <si>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</si>
  <si>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</si>
  <si>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</si>
  <si>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</si>
  <si>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</si>
  <si>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</si>
  <si>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</si>
  <si>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</si>
  <si>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</si>
  <si>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</si>
  <si>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</si>
  <si>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</si>
  <si>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</si>
  <si>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</si>
  <si>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</si>
  <si>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</si>
  <si>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</si>
  <si>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</si>
  <si>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</si>
  <si>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</si>
  <si>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</si>
  <si>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</si>
  <si>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</si>
  <si>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</si>
  <si>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</si>
  <si>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</si>
  <si>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</si>
  <si>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</si>
  <si>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</si>
  <si>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</si>
  <si>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</si>
  <si>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</si>
  <si>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</si>
  <si>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</si>
  <si>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</si>
  <si>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</si>
  <si>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</si>
  <si>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</si>
  <si>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</si>
  <si>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</si>
  <si>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</si>
  <si>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</si>
  <si>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</si>
  <si>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</si>
  <si>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</si>
  <si>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</si>
  <si>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</si>
  <si>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</si>
  <si>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</si>
  <si>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</si>
  <si>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</si>
  <si>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</si>
  <si>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</si>
  <si>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</si>
  <si>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</si>
  <si>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</si>
  <si>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</si>
  <si>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</si>
  <si>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</si>
  <si>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</si>
  <si>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</si>
  <si>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</si>
  <si>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</si>
  <si>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</si>
  <si>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</si>
  <si>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</si>
  <si>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</si>
  <si>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</si>
  <si>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</si>
  <si>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</si>
  <si>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</si>
  <si>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</si>
  <si>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</si>
  <si>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</si>
  <si>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</si>
  <si>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</si>
  <si>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</si>
  <si>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</si>
  <si>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</si>
  <si>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</si>
  <si>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</si>
  <si>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</si>
  <si>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</si>
  <si>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</si>
  <si>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</si>
  <si>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</si>
  <si>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</si>
  <si>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</si>
  <si>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</si>
  <si>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</si>
  <si>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</si>
  <si>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</si>
  <si>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</si>
  <si>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</si>
  <si>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</si>
  <si>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</si>
  <si>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</si>
  <si>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</si>
  <si>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</si>
  <si>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</si>
  <si>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Stand: 10.08.2021 06:59:57</t>
  </si>
  <si>
    <t>10.08.2021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</si>
</sst>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2">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4" t="s">
        <v>661</v>
      </c>
    </row>
    <row r="2" spans="1:1" x14ac:dyDescent="0.2">
      <c r="A2" s="1" t="s">
        <v>748</v>
      </c>
    </row>
    <row r="3" spans="1:1" x14ac:dyDescent="0.2">
      <c r="A3" s="31" t="s">
        <v>724</v>
      </c>
    </row>
    <row r="4" spans="1:1" x14ac:dyDescent="0.2">
      <c r="A4" s="31"/>
    </row>
    <row r="5" spans="1:1" x14ac:dyDescent="0.2">
      <c r="A5" s="31" t="s">
        <v>655</v>
      </c>
    </row>
    <row r="6" spans="1:1" x14ac:dyDescent="0.2">
      <c r="A6" s="32"/>
    </row>
    <row r="7" spans="1:1" x14ac:dyDescent="0.2">
      <c r="A7" s="33" t="s">
        <v>693</v>
      </c>
    </row>
    <row r="8" spans="1:1" x14ac:dyDescent="0.2">
      <c r="A8" s="33" t="s">
        <v>657</v>
      </c>
    </row>
    <row r="9" spans="1:1" x14ac:dyDescent="0.2">
      <c r="A9" s="33" t="s">
        <v>656</v>
      </c>
    </row>
    <row r="11" spans="1:1" x14ac:dyDescent="0.2">
      <c r="A11" s="31" t="s">
        <v>654</v>
      </c>
    </row>
    <row r="13" spans="1:1" x14ac:dyDescent="0.2">
      <c r="A13" s="31" t="s">
        <v>658</v>
      </c>
    </row>
    <row r="15" spans="1:1" ht="15.75" x14ac:dyDescent="0.25">
      <c r="A15" s="34" t="s">
        <v>659</v>
      </c>
    </row>
    <row r="17" spans="1:1" x14ac:dyDescent="0.2">
      <c r="A17" t="s">
        <v>662</v>
      </c>
    </row>
    <row r="18" spans="1:1" x14ac:dyDescent="0.2">
      <c r="A18" s="31" t="s">
        <v>663</v>
      </c>
    </row>
    <row r="19" spans="1:1" x14ac:dyDescent="0.2">
      <c r="A19" t="s">
        <v>664</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6"/>
  <sheetViews>
    <sheetView zoomScaleNormal="100" workbookViewId="0">
      <pane ySplit="3" topLeftCell="A517" activePane="bottomLeft" state="frozen"/>
      <selection pane="bottomLeft" activeCell="H535" sqref="H535:H536"/>
    </sheetView>
  </sheetViews>
  <sheetFormatPr baseColWidth="10" defaultColWidth="11.42578125" defaultRowHeight="15" x14ac:dyDescent="0.25"/>
  <cols>
    <col min="1" max="1" width="16.5703125" style="46" customWidth="1"/>
    <col min="2" max="11" width="11.42578125" style="44"/>
    <col min="12" max="13" width="12.42578125" style="44" customWidth="1"/>
    <col min="14" max="16384" width="11.42578125" style="44"/>
  </cols>
  <sheetData>
    <row r="1" spans="1:8" ht="18.75" x14ac:dyDescent="0.3">
      <c r="A1" s="36" t="s">
        <v>687</v>
      </c>
    </row>
    <row r="2" spans="1:8" x14ac:dyDescent="0.25">
      <c r="A2" s="46" t="s">
        <v>748</v>
      </c>
    </row>
    <row r="3" spans="1:8" s="48" customFormat="1" ht="45" x14ac:dyDescent="0.25">
      <c r="A3" s="47" t="s">
        <v>1</v>
      </c>
      <c r="B3" s="48" t="s">
        <v>3</v>
      </c>
      <c r="D3" s="48" t="s">
        <v>4</v>
      </c>
      <c r="E3" s="48" t="s">
        <v>0</v>
      </c>
      <c r="F3" s="48" t="s">
        <v>5</v>
      </c>
      <c r="G3" s="48" t="s">
        <v>6</v>
      </c>
      <c r="H3" s="48" t="s">
        <v>7</v>
      </c>
    </row>
    <row r="4" spans="1:8" x14ac:dyDescent="0.25">
      <c r="A4" s="46">
        <v>43886</v>
      </c>
      <c r="B4" s="44">
        <v>16</v>
      </c>
      <c r="G4" s="45"/>
      <c r="H4" s="44">
        <f t="shared" ref="H4:H67" si="0">B4-E4</f>
        <v>16</v>
      </c>
    </row>
    <row r="5" spans="1:8" x14ac:dyDescent="0.25">
      <c r="A5" s="46">
        <v>43887</v>
      </c>
      <c r="B5" s="44">
        <v>21</v>
      </c>
      <c r="D5" s="44">
        <f t="shared" ref="D5:D70" si="1">B5-B4</f>
        <v>5</v>
      </c>
      <c r="G5" s="45"/>
      <c r="H5" s="44">
        <f t="shared" si="0"/>
        <v>21</v>
      </c>
    </row>
    <row r="6" spans="1:8" x14ac:dyDescent="0.25">
      <c r="A6" s="46">
        <v>43888</v>
      </c>
      <c r="B6" s="44">
        <v>26</v>
      </c>
      <c r="D6" s="44">
        <f t="shared" si="1"/>
        <v>5</v>
      </c>
      <c r="G6" s="45"/>
      <c r="H6" s="44">
        <f t="shared" si="0"/>
        <v>26</v>
      </c>
    </row>
    <row r="7" spans="1:8" x14ac:dyDescent="0.25">
      <c r="A7" s="46">
        <v>43889</v>
      </c>
      <c r="B7" s="44">
        <v>53</v>
      </c>
      <c r="D7" s="44">
        <f t="shared" si="1"/>
        <v>27</v>
      </c>
      <c r="G7" s="45"/>
      <c r="H7" s="44">
        <f t="shared" si="0"/>
        <v>53</v>
      </c>
    </row>
    <row r="8" spans="1:8" x14ac:dyDescent="0.25">
      <c r="A8" s="46">
        <v>43890</v>
      </c>
      <c r="B8" s="44">
        <v>66</v>
      </c>
      <c r="D8" s="44">
        <f t="shared" si="1"/>
        <v>13</v>
      </c>
      <c r="G8" s="45"/>
      <c r="H8" s="44">
        <f t="shared" si="0"/>
        <v>66</v>
      </c>
    </row>
    <row r="9" spans="1:8" x14ac:dyDescent="0.25">
      <c r="A9" s="46">
        <v>43891</v>
      </c>
      <c r="B9" s="44">
        <v>117</v>
      </c>
      <c r="D9" s="44">
        <f t="shared" si="1"/>
        <v>51</v>
      </c>
      <c r="G9" s="45"/>
      <c r="H9" s="44">
        <f t="shared" si="0"/>
        <v>117</v>
      </c>
    </row>
    <row r="10" spans="1:8" x14ac:dyDescent="0.25">
      <c r="A10" s="46">
        <v>43892</v>
      </c>
      <c r="B10" s="44">
        <v>150</v>
      </c>
      <c r="D10" s="44">
        <f t="shared" si="1"/>
        <v>33</v>
      </c>
      <c r="G10" s="45"/>
      <c r="H10" s="44">
        <f t="shared" si="0"/>
        <v>150</v>
      </c>
    </row>
    <row r="11" spans="1:8" x14ac:dyDescent="0.25">
      <c r="A11" s="46">
        <v>43893</v>
      </c>
      <c r="B11" s="44">
        <v>188</v>
      </c>
      <c r="D11" s="44">
        <f t="shared" si="1"/>
        <v>38</v>
      </c>
      <c r="G11" s="45"/>
      <c r="H11" s="44">
        <f t="shared" si="0"/>
        <v>188</v>
      </c>
    </row>
    <row r="12" spans="1:8" x14ac:dyDescent="0.25">
      <c r="A12" s="46">
        <v>43894</v>
      </c>
      <c r="B12" s="44">
        <v>240</v>
      </c>
      <c r="D12" s="44">
        <f t="shared" si="1"/>
        <v>52</v>
      </c>
      <c r="G12" s="45"/>
      <c r="H12" s="44">
        <f t="shared" si="0"/>
        <v>240</v>
      </c>
    </row>
    <row r="13" spans="1:8" x14ac:dyDescent="0.25">
      <c r="A13" s="46">
        <v>43895</v>
      </c>
      <c r="B13" s="44">
        <v>349</v>
      </c>
      <c r="D13" s="44">
        <f t="shared" si="1"/>
        <v>109</v>
      </c>
      <c r="G13" s="45"/>
      <c r="H13" s="44">
        <f t="shared" si="0"/>
        <v>349</v>
      </c>
    </row>
    <row r="14" spans="1:8" x14ac:dyDescent="0.25">
      <c r="A14" s="46">
        <v>43896</v>
      </c>
      <c r="B14" s="44">
        <v>534</v>
      </c>
      <c r="D14" s="44">
        <f t="shared" si="1"/>
        <v>185</v>
      </c>
      <c r="G14" s="45"/>
      <c r="H14" s="44">
        <f t="shared" si="0"/>
        <v>534</v>
      </c>
    </row>
    <row r="15" spans="1:8" x14ac:dyDescent="0.25">
      <c r="A15" s="46">
        <v>43897</v>
      </c>
      <c r="B15" s="44">
        <v>684</v>
      </c>
      <c r="D15" s="44">
        <f t="shared" si="1"/>
        <v>150</v>
      </c>
      <c r="G15" s="45"/>
      <c r="H15" s="44">
        <f t="shared" si="0"/>
        <v>684</v>
      </c>
    </row>
    <row r="16" spans="1:8" x14ac:dyDescent="0.25">
      <c r="A16" s="46">
        <v>43898</v>
      </c>
      <c r="B16" s="44">
        <v>847</v>
      </c>
      <c r="D16" s="44">
        <f t="shared" si="1"/>
        <v>163</v>
      </c>
      <c r="G16" s="45"/>
      <c r="H16" s="44">
        <f t="shared" si="0"/>
        <v>847</v>
      </c>
    </row>
    <row r="17" spans="1:8" x14ac:dyDescent="0.25">
      <c r="A17" s="46">
        <v>43899</v>
      </c>
      <c r="B17" s="44">
        <v>1112</v>
      </c>
      <c r="D17" s="44">
        <f t="shared" si="1"/>
        <v>265</v>
      </c>
      <c r="E17" s="44">
        <v>2</v>
      </c>
      <c r="F17" s="44">
        <f t="shared" ref="F17:F80" si="2">E17-E16</f>
        <v>2</v>
      </c>
      <c r="G17" s="45">
        <f t="shared" ref="G17:G80" si="3">E17/B17</f>
        <v>1.7985611510791368E-3</v>
      </c>
      <c r="H17" s="44">
        <f t="shared" si="0"/>
        <v>1110</v>
      </c>
    </row>
    <row r="18" spans="1:8" x14ac:dyDescent="0.25">
      <c r="A18" s="46">
        <v>43900</v>
      </c>
      <c r="B18" s="44">
        <v>1296</v>
      </c>
      <c r="D18" s="44">
        <f t="shared" si="1"/>
        <v>184</v>
      </c>
      <c r="E18" s="44">
        <v>2</v>
      </c>
      <c r="F18" s="44">
        <f t="shared" si="2"/>
        <v>0</v>
      </c>
      <c r="G18" s="45">
        <f t="shared" si="3"/>
        <v>1.5432098765432098E-3</v>
      </c>
      <c r="H18" s="44">
        <f t="shared" si="0"/>
        <v>1294</v>
      </c>
    </row>
    <row r="19" spans="1:8" x14ac:dyDescent="0.25">
      <c r="A19" s="46">
        <v>43901</v>
      </c>
      <c r="B19" s="44">
        <v>1567</v>
      </c>
      <c r="D19" s="44">
        <f t="shared" si="1"/>
        <v>271</v>
      </c>
      <c r="E19" s="44">
        <v>3</v>
      </c>
      <c r="F19" s="44">
        <f t="shared" si="2"/>
        <v>1</v>
      </c>
      <c r="G19" s="45">
        <f t="shared" si="3"/>
        <v>1.9144862795149968E-3</v>
      </c>
      <c r="H19" s="44">
        <f t="shared" si="0"/>
        <v>1564</v>
      </c>
    </row>
    <row r="20" spans="1:8" x14ac:dyDescent="0.25">
      <c r="A20" s="46">
        <v>43902</v>
      </c>
      <c r="B20" s="44">
        <v>2369</v>
      </c>
      <c r="D20" s="44">
        <f t="shared" si="1"/>
        <v>802</v>
      </c>
      <c r="E20" s="44">
        <v>5</v>
      </c>
      <c r="F20" s="44">
        <f t="shared" si="2"/>
        <v>2</v>
      </c>
      <c r="G20" s="45">
        <f t="shared" si="3"/>
        <v>2.1105951878429719E-3</v>
      </c>
      <c r="H20" s="44">
        <f t="shared" si="0"/>
        <v>2364</v>
      </c>
    </row>
    <row r="21" spans="1:8" x14ac:dyDescent="0.25">
      <c r="A21" s="46">
        <v>43903</v>
      </c>
      <c r="B21" s="44">
        <v>3062</v>
      </c>
      <c r="D21" s="44">
        <f t="shared" si="1"/>
        <v>693</v>
      </c>
      <c r="E21" s="44">
        <v>5</v>
      </c>
      <c r="F21" s="44">
        <f t="shared" si="2"/>
        <v>0</v>
      </c>
      <c r="G21" s="45">
        <f t="shared" si="3"/>
        <v>1.6329196603527107E-3</v>
      </c>
      <c r="H21" s="44">
        <f t="shared" si="0"/>
        <v>3057</v>
      </c>
    </row>
    <row r="22" spans="1:8" x14ac:dyDescent="0.25">
      <c r="A22" s="46">
        <v>43904</v>
      </c>
      <c r="B22" s="44">
        <v>3795</v>
      </c>
      <c r="D22" s="44">
        <f t="shared" si="1"/>
        <v>733</v>
      </c>
      <c r="E22" s="44">
        <v>8</v>
      </c>
      <c r="F22" s="44">
        <f t="shared" si="2"/>
        <v>3</v>
      </c>
      <c r="G22" s="45">
        <f t="shared" si="3"/>
        <v>2.1080368906455861E-3</v>
      </c>
      <c r="H22" s="44">
        <f t="shared" si="0"/>
        <v>3787</v>
      </c>
    </row>
    <row r="23" spans="1:8" x14ac:dyDescent="0.25">
      <c r="A23" s="46">
        <v>43905</v>
      </c>
      <c r="B23" s="44">
        <v>4838</v>
      </c>
      <c r="D23" s="44">
        <f t="shared" si="1"/>
        <v>1043</v>
      </c>
      <c r="E23" s="44">
        <v>12</v>
      </c>
      <c r="F23" s="44">
        <f t="shared" si="2"/>
        <v>4</v>
      </c>
      <c r="G23" s="45">
        <f t="shared" si="3"/>
        <v>2.4803637866887144E-3</v>
      </c>
      <c r="H23" s="44">
        <f t="shared" si="0"/>
        <v>4826</v>
      </c>
    </row>
    <row r="24" spans="1:8" x14ac:dyDescent="0.25">
      <c r="A24" s="46">
        <v>43906</v>
      </c>
      <c r="B24" s="44">
        <v>6012</v>
      </c>
      <c r="D24" s="44">
        <f t="shared" si="1"/>
        <v>1174</v>
      </c>
      <c r="E24" s="44">
        <v>12</v>
      </c>
      <c r="F24" s="44">
        <f t="shared" si="2"/>
        <v>0</v>
      </c>
      <c r="G24" s="45">
        <f t="shared" si="3"/>
        <v>1.996007984031936E-3</v>
      </c>
      <c r="H24" s="44">
        <f t="shared" si="0"/>
        <v>6000</v>
      </c>
    </row>
    <row r="25" spans="1:8" x14ac:dyDescent="0.25">
      <c r="A25" s="46">
        <v>43907</v>
      </c>
      <c r="B25" s="44">
        <v>7156</v>
      </c>
      <c r="D25" s="44">
        <f t="shared" si="1"/>
        <v>1144</v>
      </c>
      <c r="E25" s="44">
        <v>12</v>
      </c>
      <c r="F25" s="44">
        <f t="shared" si="2"/>
        <v>0</v>
      </c>
      <c r="G25" s="45">
        <f t="shared" si="3"/>
        <v>1.6769144773616546E-3</v>
      </c>
      <c r="H25" s="44">
        <f t="shared" si="0"/>
        <v>7144</v>
      </c>
    </row>
    <row r="26" spans="1:8" x14ac:dyDescent="0.25">
      <c r="A26" s="46">
        <v>43908</v>
      </c>
      <c r="B26" s="44">
        <v>8198</v>
      </c>
      <c r="D26" s="44">
        <f t="shared" si="1"/>
        <v>1042</v>
      </c>
      <c r="E26" s="44">
        <v>12</v>
      </c>
      <c r="F26" s="44">
        <f t="shared" si="2"/>
        <v>0</v>
      </c>
      <c r="G26" s="45">
        <f t="shared" si="3"/>
        <v>1.463771651622347E-3</v>
      </c>
      <c r="H26" s="44">
        <f t="shared" si="0"/>
        <v>8186</v>
      </c>
    </row>
    <row r="27" spans="1:8" x14ac:dyDescent="0.25">
      <c r="A27" s="46">
        <v>43909</v>
      </c>
      <c r="B27" s="44">
        <v>10999</v>
      </c>
      <c r="D27" s="44">
        <f t="shared" si="1"/>
        <v>2801</v>
      </c>
      <c r="E27" s="44">
        <v>20</v>
      </c>
      <c r="F27" s="44">
        <f t="shared" si="2"/>
        <v>8</v>
      </c>
      <c r="G27" s="45">
        <f t="shared" si="3"/>
        <v>1.8183471224656788E-3</v>
      </c>
      <c r="H27" s="44">
        <f t="shared" si="0"/>
        <v>10979</v>
      </c>
    </row>
    <row r="28" spans="1:8" x14ac:dyDescent="0.25">
      <c r="A28" s="46">
        <v>43910</v>
      </c>
      <c r="B28" s="44">
        <v>13957</v>
      </c>
      <c r="D28" s="44">
        <f t="shared" si="1"/>
        <v>2958</v>
      </c>
      <c r="E28" s="44">
        <v>31</v>
      </c>
      <c r="F28" s="44">
        <f t="shared" si="2"/>
        <v>11</v>
      </c>
      <c r="G28" s="45">
        <f t="shared" si="3"/>
        <v>2.2211076878985454E-3</v>
      </c>
      <c r="H28" s="44">
        <f t="shared" si="0"/>
        <v>13926</v>
      </c>
    </row>
    <row r="29" spans="1:8" x14ac:dyDescent="0.25">
      <c r="A29" s="46">
        <v>43911</v>
      </c>
      <c r="B29" s="44">
        <v>16662</v>
      </c>
      <c r="D29" s="44">
        <f t="shared" si="1"/>
        <v>2705</v>
      </c>
      <c r="E29" s="44">
        <v>47</v>
      </c>
      <c r="F29" s="44">
        <f t="shared" si="2"/>
        <v>16</v>
      </c>
      <c r="G29" s="45">
        <f t="shared" si="3"/>
        <v>2.8207898211499221E-3</v>
      </c>
      <c r="H29" s="44">
        <f t="shared" si="0"/>
        <v>16615</v>
      </c>
    </row>
    <row r="30" spans="1:8" x14ac:dyDescent="0.25">
      <c r="A30" s="46">
        <v>43912</v>
      </c>
      <c r="B30" s="44">
        <v>18610</v>
      </c>
      <c r="D30" s="44">
        <f t="shared" si="1"/>
        <v>1948</v>
      </c>
      <c r="E30" s="44">
        <v>55</v>
      </c>
      <c r="F30" s="44">
        <f t="shared" si="2"/>
        <v>8</v>
      </c>
      <c r="G30" s="45">
        <f t="shared" si="3"/>
        <v>2.9554003224073078E-3</v>
      </c>
      <c r="H30" s="44">
        <f t="shared" si="0"/>
        <v>18555</v>
      </c>
    </row>
    <row r="31" spans="1:8" x14ac:dyDescent="0.25">
      <c r="A31" s="46">
        <v>43913</v>
      </c>
      <c r="B31" s="49">
        <v>22672</v>
      </c>
      <c r="D31" s="44">
        <f t="shared" si="1"/>
        <v>4062</v>
      </c>
      <c r="E31" s="44">
        <v>86</v>
      </c>
      <c r="F31" s="44">
        <f t="shared" si="2"/>
        <v>31</v>
      </c>
      <c r="G31" s="45">
        <f t="shared" si="3"/>
        <v>3.7932251235003531E-3</v>
      </c>
      <c r="H31" s="44">
        <f t="shared" si="0"/>
        <v>22586</v>
      </c>
    </row>
    <row r="32" spans="1:8" x14ac:dyDescent="0.25">
      <c r="A32" s="46">
        <v>43914</v>
      </c>
      <c r="B32" s="44">
        <v>27436</v>
      </c>
      <c r="D32" s="44">
        <f t="shared" si="1"/>
        <v>4764</v>
      </c>
      <c r="E32" s="44">
        <v>114</v>
      </c>
      <c r="F32" s="44">
        <f t="shared" si="2"/>
        <v>28</v>
      </c>
      <c r="G32" s="45">
        <f t="shared" si="3"/>
        <v>4.1551246537396124E-3</v>
      </c>
      <c r="H32" s="44">
        <f t="shared" si="0"/>
        <v>27322</v>
      </c>
    </row>
    <row r="33" spans="1:8" x14ac:dyDescent="0.25">
      <c r="A33" s="46">
        <v>43915</v>
      </c>
      <c r="B33" s="44">
        <v>31554</v>
      </c>
      <c r="D33" s="44">
        <f t="shared" si="1"/>
        <v>4118</v>
      </c>
      <c r="E33" s="44">
        <v>149</v>
      </c>
      <c r="F33" s="44">
        <f t="shared" si="2"/>
        <v>35</v>
      </c>
      <c r="G33" s="45">
        <f t="shared" si="3"/>
        <v>4.7220637637066616E-3</v>
      </c>
      <c r="H33" s="44">
        <f t="shared" si="0"/>
        <v>31405</v>
      </c>
    </row>
    <row r="34" spans="1:8" x14ac:dyDescent="0.25">
      <c r="A34" s="46">
        <v>43916</v>
      </c>
      <c r="B34" s="44">
        <v>36508</v>
      </c>
      <c r="D34" s="44">
        <f t="shared" si="1"/>
        <v>4954</v>
      </c>
      <c r="E34" s="44">
        <v>198</v>
      </c>
      <c r="F34" s="44">
        <f t="shared" si="2"/>
        <v>49</v>
      </c>
      <c r="G34" s="45">
        <f t="shared" si="3"/>
        <v>5.4234688287498629E-3</v>
      </c>
      <c r="H34" s="44">
        <f t="shared" si="0"/>
        <v>36310</v>
      </c>
    </row>
    <row r="35" spans="1:8" x14ac:dyDescent="0.25">
      <c r="A35" s="46">
        <v>43917</v>
      </c>
      <c r="B35" s="44">
        <v>42288</v>
      </c>
      <c r="D35" s="44">
        <f t="shared" si="1"/>
        <v>5780</v>
      </c>
      <c r="E35" s="44">
        <v>253</v>
      </c>
      <c r="F35" s="44">
        <f t="shared" si="2"/>
        <v>55</v>
      </c>
      <c r="G35" s="45">
        <f t="shared" si="3"/>
        <v>5.9827847143397658E-3</v>
      </c>
      <c r="H35" s="44">
        <f t="shared" si="0"/>
        <v>42035</v>
      </c>
    </row>
    <row r="36" spans="1:8" x14ac:dyDescent="0.25">
      <c r="A36" s="46">
        <v>43918</v>
      </c>
      <c r="B36" s="44">
        <v>48582</v>
      </c>
      <c r="D36" s="44">
        <f t="shared" si="1"/>
        <v>6294</v>
      </c>
      <c r="E36" s="44">
        <v>325</v>
      </c>
      <c r="F36" s="44">
        <f t="shared" si="2"/>
        <v>72</v>
      </c>
      <c r="G36" s="45">
        <f t="shared" si="3"/>
        <v>6.6897204726030215E-3</v>
      </c>
      <c r="H36" s="44">
        <f t="shared" si="0"/>
        <v>48257</v>
      </c>
    </row>
    <row r="37" spans="1:8" x14ac:dyDescent="0.25">
      <c r="A37" s="46">
        <v>43919</v>
      </c>
      <c r="B37" s="44">
        <v>52547</v>
      </c>
      <c r="D37" s="44">
        <f t="shared" si="1"/>
        <v>3965</v>
      </c>
      <c r="E37" s="44">
        <v>389</v>
      </c>
      <c r="F37" s="44">
        <f t="shared" si="2"/>
        <v>64</v>
      </c>
      <c r="G37" s="45">
        <f t="shared" si="3"/>
        <v>7.4028964546025465E-3</v>
      </c>
      <c r="H37" s="44">
        <f t="shared" si="0"/>
        <v>52158</v>
      </c>
    </row>
    <row r="38" spans="1:8" x14ac:dyDescent="0.25">
      <c r="A38" s="46">
        <v>43920</v>
      </c>
      <c r="B38" s="44">
        <v>57298</v>
      </c>
      <c r="D38" s="44">
        <f t="shared" si="1"/>
        <v>4751</v>
      </c>
      <c r="E38" s="44">
        <v>455</v>
      </c>
      <c r="F38" s="44">
        <f t="shared" si="2"/>
        <v>66</v>
      </c>
      <c r="G38" s="45">
        <f t="shared" si="3"/>
        <v>7.9409403469580097E-3</v>
      </c>
      <c r="H38" s="44">
        <f t="shared" si="0"/>
        <v>56843</v>
      </c>
    </row>
    <row r="39" spans="1:8" x14ac:dyDescent="0.25">
      <c r="A39" s="46">
        <v>43921</v>
      </c>
      <c r="B39" s="44">
        <v>61913</v>
      </c>
      <c r="D39" s="44">
        <f t="shared" si="1"/>
        <v>4615</v>
      </c>
      <c r="E39" s="44">
        <v>583</v>
      </c>
      <c r="F39" s="44">
        <f t="shared" si="2"/>
        <v>128</v>
      </c>
      <c r="G39" s="45">
        <f t="shared" si="3"/>
        <v>9.4164391969376385E-3</v>
      </c>
      <c r="H39" s="44">
        <f t="shared" si="0"/>
        <v>61330</v>
      </c>
    </row>
    <row r="40" spans="1:8" x14ac:dyDescent="0.25">
      <c r="A40" s="46">
        <v>43922</v>
      </c>
      <c r="B40" s="44">
        <v>67366</v>
      </c>
      <c r="D40" s="44">
        <f t="shared" si="1"/>
        <v>5453</v>
      </c>
      <c r="E40" s="44">
        <v>732</v>
      </c>
      <c r="F40" s="44">
        <f t="shared" si="2"/>
        <v>149</v>
      </c>
      <c r="G40" s="45">
        <f t="shared" si="3"/>
        <v>1.0866015497431939E-2</v>
      </c>
      <c r="H40" s="44">
        <f t="shared" si="0"/>
        <v>66634</v>
      </c>
    </row>
    <row r="41" spans="1:8" x14ac:dyDescent="0.25">
      <c r="A41" s="46">
        <v>43923</v>
      </c>
      <c r="B41" s="44">
        <v>73522</v>
      </c>
      <c r="D41" s="44">
        <f t="shared" si="1"/>
        <v>6156</v>
      </c>
      <c r="E41" s="44">
        <v>872</v>
      </c>
      <c r="F41" s="44">
        <f t="shared" si="2"/>
        <v>140</v>
      </c>
      <c r="G41" s="45">
        <f t="shared" si="3"/>
        <v>1.1860395527869209E-2</v>
      </c>
      <c r="H41" s="44">
        <f t="shared" si="0"/>
        <v>72650</v>
      </c>
    </row>
    <row r="42" spans="1:8" x14ac:dyDescent="0.25">
      <c r="A42" s="46">
        <v>43924</v>
      </c>
      <c r="B42" s="44">
        <v>79696</v>
      </c>
      <c r="D42" s="44">
        <f t="shared" si="1"/>
        <v>6174</v>
      </c>
      <c r="E42" s="44">
        <v>1017</v>
      </c>
      <c r="F42" s="44">
        <f t="shared" si="2"/>
        <v>145</v>
      </c>
      <c r="G42" s="45">
        <f t="shared" si="3"/>
        <v>1.276099176872114E-2</v>
      </c>
      <c r="H42" s="44">
        <f t="shared" si="0"/>
        <v>78679</v>
      </c>
    </row>
    <row r="43" spans="1:8" x14ac:dyDescent="0.25">
      <c r="A43" s="46">
        <v>43925</v>
      </c>
      <c r="B43" s="44">
        <v>85778</v>
      </c>
      <c r="D43" s="44">
        <f t="shared" si="1"/>
        <v>6082</v>
      </c>
      <c r="E43" s="44">
        <v>1158</v>
      </c>
      <c r="F43" s="44">
        <f t="shared" si="2"/>
        <v>141</v>
      </c>
      <c r="G43" s="45">
        <f t="shared" si="3"/>
        <v>1.3499965025997342E-2</v>
      </c>
      <c r="H43" s="44">
        <f t="shared" si="0"/>
        <v>84620</v>
      </c>
    </row>
    <row r="44" spans="1:8" x14ac:dyDescent="0.25">
      <c r="A44" s="46">
        <v>43926</v>
      </c>
      <c r="B44" s="44">
        <v>91714</v>
      </c>
      <c r="D44" s="44">
        <f t="shared" si="1"/>
        <v>5936</v>
      </c>
      <c r="E44" s="44">
        <v>1342</v>
      </c>
      <c r="F44" s="44">
        <f t="shared" si="2"/>
        <v>184</v>
      </c>
      <c r="G44" s="45">
        <f t="shared" si="3"/>
        <v>1.4632444337832827E-2</v>
      </c>
      <c r="H44" s="44">
        <f t="shared" si="0"/>
        <v>90372</v>
      </c>
    </row>
    <row r="45" spans="1:8" x14ac:dyDescent="0.25">
      <c r="A45" s="46">
        <v>43927</v>
      </c>
      <c r="B45" s="44">
        <v>95391</v>
      </c>
      <c r="D45" s="44">
        <f t="shared" si="1"/>
        <v>3677</v>
      </c>
      <c r="E45" s="44">
        <v>1434</v>
      </c>
      <c r="F45" s="44">
        <f t="shared" si="2"/>
        <v>92</v>
      </c>
      <c r="G45" s="45">
        <f t="shared" si="3"/>
        <v>1.5032864735666887E-2</v>
      </c>
      <c r="H45" s="44">
        <f t="shared" si="0"/>
        <v>93957</v>
      </c>
    </row>
    <row r="46" spans="1:8" x14ac:dyDescent="0.25">
      <c r="A46" s="46">
        <v>43928</v>
      </c>
      <c r="B46" s="44">
        <v>99225</v>
      </c>
      <c r="D46" s="44">
        <f t="shared" si="1"/>
        <v>3834</v>
      </c>
      <c r="E46" s="44">
        <v>1607</v>
      </c>
      <c r="F46" s="44">
        <f t="shared" si="2"/>
        <v>173</v>
      </c>
      <c r="G46" s="45">
        <f t="shared" si="3"/>
        <v>1.6195515243134291E-2</v>
      </c>
      <c r="H46" s="44">
        <f t="shared" si="0"/>
        <v>97618</v>
      </c>
    </row>
    <row r="47" spans="1:8" x14ac:dyDescent="0.25">
      <c r="A47" s="46">
        <v>43929</v>
      </c>
      <c r="B47" s="44">
        <v>103228</v>
      </c>
      <c r="D47" s="44">
        <f t="shared" si="1"/>
        <v>4003</v>
      </c>
      <c r="E47" s="44">
        <v>1861</v>
      </c>
      <c r="F47" s="44">
        <f t="shared" si="2"/>
        <v>254</v>
      </c>
      <c r="G47" s="45">
        <f t="shared" si="3"/>
        <v>1.8028054403843918E-2</v>
      </c>
      <c r="H47" s="44">
        <f t="shared" si="0"/>
        <v>101367</v>
      </c>
    </row>
    <row r="48" spans="1:8" x14ac:dyDescent="0.25">
      <c r="A48" s="46">
        <v>43930</v>
      </c>
      <c r="B48" s="44">
        <v>108202</v>
      </c>
      <c r="D48" s="44">
        <f t="shared" si="1"/>
        <v>4974</v>
      </c>
      <c r="E48" s="44">
        <v>2107</v>
      </c>
      <c r="F48" s="44">
        <f t="shared" si="2"/>
        <v>246</v>
      </c>
      <c r="G48" s="45">
        <f t="shared" si="3"/>
        <v>1.9472837840335669E-2</v>
      </c>
      <c r="H48" s="44">
        <f t="shared" si="0"/>
        <v>106095</v>
      </c>
    </row>
    <row r="49" spans="1:8" x14ac:dyDescent="0.25">
      <c r="A49" s="46">
        <v>43931</v>
      </c>
      <c r="B49" s="44">
        <v>113525</v>
      </c>
      <c r="D49" s="44">
        <f t="shared" si="1"/>
        <v>5323</v>
      </c>
      <c r="E49" s="44">
        <v>2373</v>
      </c>
      <c r="F49" s="44">
        <f t="shared" si="2"/>
        <v>266</v>
      </c>
      <c r="G49" s="45">
        <f>E49/B49</f>
        <v>2.0902884827130586E-2</v>
      </c>
      <c r="H49" s="44">
        <f>B49-E49</f>
        <v>111152</v>
      </c>
    </row>
    <row r="50" spans="1:8" x14ac:dyDescent="0.25">
      <c r="A50" s="46">
        <v>43932</v>
      </c>
      <c r="B50" s="44">
        <v>117658</v>
      </c>
      <c r="D50" s="44">
        <f t="shared" si="1"/>
        <v>4133</v>
      </c>
      <c r="E50" s="44">
        <v>2544</v>
      </c>
      <c r="F50" s="44">
        <f t="shared" si="2"/>
        <v>171</v>
      </c>
      <c r="G50" s="45">
        <f t="shared" si="3"/>
        <v>2.1621989155008584E-2</v>
      </c>
      <c r="H50" s="44">
        <f t="shared" si="0"/>
        <v>115114</v>
      </c>
    </row>
    <row r="51" spans="1:8" x14ac:dyDescent="0.25">
      <c r="A51" s="46">
        <v>43933</v>
      </c>
      <c r="B51" s="44">
        <v>120479</v>
      </c>
      <c r="D51" s="44">
        <f t="shared" si="1"/>
        <v>2821</v>
      </c>
      <c r="E51" s="44">
        <v>2673</v>
      </c>
      <c r="F51" s="44">
        <f t="shared" si="2"/>
        <v>129</v>
      </c>
      <c r="G51" s="45">
        <f t="shared" si="3"/>
        <v>2.2186439130470869E-2</v>
      </c>
      <c r="H51" s="44">
        <f t="shared" si="0"/>
        <v>117806</v>
      </c>
    </row>
    <row r="52" spans="1:8" x14ac:dyDescent="0.25">
      <c r="A52" s="46">
        <v>43934</v>
      </c>
      <c r="B52" s="44">
        <v>123016</v>
      </c>
      <c r="D52" s="44">
        <f t="shared" si="1"/>
        <v>2537</v>
      </c>
      <c r="E52" s="44">
        <v>2799</v>
      </c>
      <c r="F52" s="44">
        <f t="shared" si="2"/>
        <v>126</v>
      </c>
      <c r="G52" s="45">
        <f t="shared" si="3"/>
        <v>2.275313780321259E-2</v>
      </c>
      <c r="H52" s="44">
        <f t="shared" si="0"/>
        <v>120217</v>
      </c>
    </row>
    <row r="53" spans="1:8" x14ac:dyDescent="0.25">
      <c r="A53" s="46">
        <v>43935</v>
      </c>
      <c r="B53" s="44">
        <v>125098</v>
      </c>
      <c r="D53" s="44">
        <f t="shared" si="1"/>
        <v>2082</v>
      </c>
      <c r="E53" s="44">
        <v>2969</v>
      </c>
      <c r="F53" s="44">
        <f t="shared" si="2"/>
        <v>170</v>
      </c>
      <c r="G53" s="45">
        <f t="shared" si="3"/>
        <v>2.3733393019872422E-2</v>
      </c>
      <c r="H53" s="44">
        <f t="shared" si="0"/>
        <v>122129</v>
      </c>
    </row>
    <row r="54" spans="1:8" x14ac:dyDescent="0.25">
      <c r="A54" s="46">
        <v>43936</v>
      </c>
      <c r="B54" s="44">
        <v>127584</v>
      </c>
      <c r="D54" s="44">
        <f t="shared" si="1"/>
        <v>2486</v>
      </c>
      <c r="E54" s="44">
        <v>3254</v>
      </c>
      <c r="F54" s="44">
        <f t="shared" si="2"/>
        <v>285</v>
      </c>
      <c r="G54" s="45">
        <f t="shared" si="3"/>
        <v>2.5504765487835465E-2</v>
      </c>
      <c r="H54" s="44">
        <f t="shared" si="0"/>
        <v>124330</v>
      </c>
    </row>
    <row r="55" spans="1:8" x14ac:dyDescent="0.25">
      <c r="A55" s="46">
        <v>43937</v>
      </c>
      <c r="B55" s="44">
        <v>130450</v>
      </c>
      <c r="D55" s="44">
        <f t="shared" si="1"/>
        <v>2866</v>
      </c>
      <c r="E55" s="44">
        <v>3569</v>
      </c>
      <c r="F55" s="44">
        <f t="shared" si="2"/>
        <v>315</v>
      </c>
      <c r="G55" s="45">
        <f t="shared" si="3"/>
        <v>2.7359141433499424E-2</v>
      </c>
      <c r="H55" s="44">
        <f t="shared" si="0"/>
        <v>126881</v>
      </c>
    </row>
    <row r="56" spans="1:8" x14ac:dyDescent="0.25">
      <c r="A56" s="46">
        <v>43938</v>
      </c>
      <c r="B56" s="44">
        <v>133830</v>
      </c>
      <c r="D56" s="44">
        <f t="shared" si="1"/>
        <v>3380</v>
      </c>
      <c r="E56" s="44">
        <v>3868</v>
      </c>
      <c r="F56" s="44">
        <f t="shared" si="2"/>
        <v>299</v>
      </c>
      <c r="G56" s="45">
        <f t="shared" si="3"/>
        <v>2.8902338788014646E-2</v>
      </c>
      <c r="H56" s="44">
        <f t="shared" si="0"/>
        <v>129962</v>
      </c>
    </row>
    <row r="57" spans="1:8" x14ac:dyDescent="0.25">
      <c r="A57" s="46">
        <v>43939</v>
      </c>
      <c r="B57" s="44">
        <v>137439</v>
      </c>
      <c r="D57" s="44">
        <f t="shared" si="1"/>
        <v>3609</v>
      </c>
      <c r="E57" s="44">
        <v>4110</v>
      </c>
      <c r="F57" s="44">
        <f t="shared" si="2"/>
        <v>242</v>
      </c>
      <c r="G57" s="45">
        <f t="shared" si="3"/>
        <v>2.9904175670661167E-2</v>
      </c>
      <c r="H57" s="44">
        <f t="shared" si="0"/>
        <v>133329</v>
      </c>
    </row>
    <row r="58" spans="1:8" x14ac:dyDescent="0.25">
      <c r="A58" s="46">
        <v>43940</v>
      </c>
      <c r="B58" s="44">
        <v>139897</v>
      </c>
      <c r="D58" s="44">
        <f t="shared" si="1"/>
        <v>2458</v>
      </c>
      <c r="E58" s="44">
        <v>4294</v>
      </c>
      <c r="F58" s="44">
        <f t="shared" si="2"/>
        <v>184</v>
      </c>
      <c r="G58" s="45">
        <f t="shared" si="3"/>
        <v>3.069401059350808E-2</v>
      </c>
      <c r="H58" s="44">
        <f t="shared" si="0"/>
        <v>135603</v>
      </c>
    </row>
    <row r="59" spans="1:8" x14ac:dyDescent="0.25">
      <c r="A59" s="46">
        <v>43941</v>
      </c>
      <c r="B59" s="44">
        <v>141672</v>
      </c>
      <c r="D59" s="44">
        <f t="shared" si="1"/>
        <v>1775</v>
      </c>
      <c r="E59" s="44">
        <v>4404</v>
      </c>
      <c r="F59" s="44">
        <f t="shared" si="2"/>
        <v>110</v>
      </c>
      <c r="G59" s="45">
        <f t="shared" si="3"/>
        <v>3.1085888531255292E-2</v>
      </c>
      <c r="H59" s="44">
        <f t="shared" si="0"/>
        <v>137268</v>
      </c>
    </row>
    <row r="60" spans="1:8" x14ac:dyDescent="0.25">
      <c r="A60" s="46">
        <v>43942</v>
      </c>
      <c r="B60" s="44">
        <v>143457</v>
      </c>
      <c r="D60" s="44">
        <f t="shared" si="1"/>
        <v>1785</v>
      </c>
      <c r="E60" s="44">
        <v>4598</v>
      </c>
      <c r="F60" s="44">
        <f t="shared" si="2"/>
        <v>194</v>
      </c>
      <c r="G60" s="45">
        <f t="shared" si="3"/>
        <v>3.2051416103780227E-2</v>
      </c>
      <c r="H60" s="44">
        <f t="shared" si="0"/>
        <v>138859</v>
      </c>
    </row>
    <row r="61" spans="1:8" x14ac:dyDescent="0.25">
      <c r="A61" s="46">
        <v>43943</v>
      </c>
      <c r="B61" s="44">
        <v>145694</v>
      </c>
      <c r="D61" s="44">
        <f t="shared" si="1"/>
        <v>2237</v>
      </c>
      <c r="E61" s="44">
        <v>4879</v>
      </c>
      <c r="F61" s="44">
        <f t="shared" si="2"/>
        <v>281</v>
      </c>
      <c r="G61" s="50">
        <f t="shared" si="3"/>
        <v>3.3487995387593172E-2</v>
      </c>
      <c r="H61" s="44">
        <f t="shared" si="0"/>
        <v>140815</v>
      </c>
    </row>
    <row r="62" spans="1:8" x14ac:dyDescent="0.25">
      <c r="A62" s="46">
        <v>43944</v>
      </c>
      <c r="B62" s="44">
        <v>148046</v>
      </c>
      <c r="D62" s="44">
        <f t="shared" si="1"/>
        <v>2352</v>
      </c>
      <c r="E62" s="44">
        <v>5094</v>
      </c>
      <c r="F62" s="44">
        <f t="shared" si="2"/>
        <v>215</v>
      </c>
      <c r="G62" s="45">
        <f t="shared" si="3"/>
        <v>3.4408224470772596E-2</v>
      </c>
      <c r="H62" s="44">
        <f t="shared" si="0"/>
        <v>142952</v>
      </c>
    </row>
    <row r="63" spans="1:8" x14ac:dyDescent="0.25">
      <c r="A63" s="46">
        <v>43945</v>
      </c>
      <c r="B63" s="44">
        <v>150383</v>
      </c>
      <c r="D63" s="44">
        <f t="shared" si="1"/>
        <v>2337</v>
      </c>
      <c r="E63" s="44">
        <v>5321</v>
      </c>
      <c r="F63" s="44">
        <f t="shared" si="2"/>
        <v>227</v>
      </c>
      <c r="G63" s="45">
        <f t="shared" si="3"/>
        <v>3.5382988768677313E-2</v>
      </c>
      <c r="H63" s="44">
        <f t="shared" si="0"/>
        <v>145062</v>
      </c>
    </row>
    <row r="64" spans="1:8" x14ac:dyDescent="0.25">
      <c r="A64" s="46">
        <v>43946</v>
      </c>
      <c r="B64" s="44">
        <v>152438</v>
      </c>
      <c r="D64" s="44">
        <f t="shared" si="1"/>
        <v>2055</v>
      </c>
      <c r="E64" s="44">
        <v>5500</v>
      </c>
      <c r="F64" s="44">
        <f t="shared" si="2"/>
        <v>179</v>
      </c>
      <c r="G64" s="45">
        <f t="shared" si="3"/>
        <v>3.6080242459229327E-2</v>
      </c>
      <c r="H64" s="44">
        <f t="shared" si="0"/>
        <v>146938</v>
      </c>
    </row>
    <row r="65" spans="1:8" x14ac:dyDescent="0.25">
      <c r="A65" s="46">
        <v>43947</v>
      </c>
      <c r="B65" s="44">
        <v>154175</v>
      </c>
      <c r="D65" s="44">
        <f t="shared" si="1"/>
        <v>1737</v>
      </c>
      <c r="E65" s="44">
        <v>5640</v>
      </c>
      <c r="F65" s="44">
        <f t="shared" si="2"/>
        <v>140</v>
      </c>
      <c r="G65" s="45">
        <f t="shared" si="3"/>
        <v>3.6581806388843847E-2</v>
      </c>
      <c r="H65" s="44">
        <f t="shared" si="0"/>
        <v>148535</v>
      </c>
    </row>
    <row r="66" spans="1:8" x14ac:dyDescent="0.25">
      <c r="A66" s="46">
        <v>43948</v>
      </c>
      <c r="B66" s="44">
        <v>155193</v>
      </c>
      <c r="D66" s="44">
        <f t="shared" si="1"/>
        <v>1018</v>
      </c>
      <c r="E66" s="44">
        <v>5750</v>
      </c>
      <c r="F66" s="44">
        <f t="shared" si="2"/>
        <v>110</v>
      </c>
      <c r="G66" s="45">
        <f t="shared" si="3"/>
        <v>3.7050640170626252E-2</v>
      </c>
      <c r="H66" s="44">
        <f t="shared" si="0"/>
        <v>149443</v>
      </c>
    </row>
    <row r="67" spans="1:8" x14ac:dyDescent="0.25">
      <c r="A67" s="46">
        <v>43949</v>
      </c>
      <c r="B67" s="44">
        <v>156337</v>
      </c>
      <c r="D67" s="44">
        <f t="shared" si="1"/>
        <v>1144</v>
      </c>
      <c r="E67" s="44">
        <v>5913</v>
      </c>
      <c r="F67" s="44">
        <f t="shared" si="2"/>
        <v>163</v>
      </c>
      <c r="G67" s="45">
        <f t="shared" si="3"/>
        <v>3.7822140632096046E-2</v>
      </c>
      <c r="H67" s="44">
        <f t="shared" si="0"/>
        <v>150424</v>
      </c>
    </row>
    <row r="68" spans="1:8" x14ac:dyDescent="0.25">
      <c r="A68" s="46">
        <v>43950</v>
      </c>
      <c r="B68" s="44">
        <v>157641</v>
      </c>
      <c r="D68" s="44">
        <f t="shared" si="1"/>
        <v>1304</v>
      </c>
      <c r="E68" s="44">
        <v>6115</v>
      </c>
      <c r="F68" s="44">
        <f t="shared" si="2"/>
        <v>202</v>
      </c>
      <c r="G68" s="45">
        <f t="shared" si="3"/>
        <v>3.8790669939926796E-2</v>
      </c>
      <c r="H68" s="44">
        <f t="shared" ref="H68:H132" si="4">B68-E68</f>
        <v>151526</v>
      </c>
    </row>
    <row r="69" spans="1:8" x14ac:dyDescent="0.25">
      <c r="A69" s="46">
        <v>43951</v>
      </c>
      <c r="B69" s="44">
        <v>159119</v>
      </c>
      <c r="D69" s="44">
        <f t="shared" si="1"/>
        <v>1478</v>
      </c>
      <c r="E69" s="44">
        <v>6288</v>
      </c>
      <c r="F69" s="44">
        <f t="shared" si="2"/>
        <v>173</v>
      </c>
      <c r="G69" s="50">
        <f t="shared" si="3"/>
        <v>3.9517593750589185E-2</v>
      </c>
      <c r="H69" s="44">
        <f t="shared" si="4"/>
        <v>152831</v>
      </c>
    </row>
    <row r="70" spans="1:8" x14ac:dyDescent="0.25">
      <c r="A70" s="46">
        <v>43952</v>
      </c>
      <c r="B70" s="44">
        <v>160758</v>
      </c>
      <c r="D70" s="44">
        <f t="shared" si="1"/>
        <v>1639</v>
      </c>
      <c r="E70" s="44">
        <v>6481</v>
      </c>
      <c r="F70" s="44">
        <f t="shared" si="2"/>
        <v>193</v>
      </c>
      <c r="G70" s="45">
        <f t="shared" si="3"/>
        <v>4.0315256472461709E-2</v>
      </c>
      <c r="H70" s="44">
        <f t="shared" si="4"/>
        <v>154277</v>
      </c>
    </row>
    <row r="71" spans="1:8" x14ac:dyDescent="0.25">
      <c r="A71" s="46">
        <v>43953</v>
      </c>
      <c r="B71" s="44">
        <v>161703</v>
      </c>
      <c r="D71" s="44">
        <f t="shared" ref="D71:D134" si="5">B71-B70</f>
        <v>945</v>
      </c>
      <c r="E71" s="44">
        <v>6575</v>
      </c>
      <c r="F71" s="44">
        <f t="shared" si="2"/>
        <v>94</v>
      </c>
      <c r="G71" s="45">
        <f t="shared" si="3"/>
        <v>4.0660964855321176E-2</v>
      </c>
      <c r="H71" s="44">
        <f t="shared" si="4"/>
        <v>155128</v>
      </c>
    </row>
    <row r="72" spans="1:8" x14ac:dyDescent="0.25">
      <c r="A72" s="46">
        <v>43954</v>
      </c>
      <c r="B72" s="44">
        <v>162496</v>
      </c>
      <c r="D72" s="44">
        <f t="shared" si="5"/>
        <v>793</v>
      </c>
      <c r="E72" s="44">
        <v>6649</v>
      </c>
      <c r="F72" s="44">
        <f t="shared" si="2"/>
        <v>74</v>
      </c>
      <c r="G72" s="45">
        <f t="shared" si="3"/>
        <v>4.0917930287514767E-2</v>
      </c>
      <c r="H72" s="44">
        <f t="shared" si="4"/>
        <v>155847</v>
      </c>
    </row>
    <row r="73" spans="1:8" x14ac:dyDescent="0.25">
      <c r="A73" s="46">
        <v>43955</v>
      </c>
      <c r="B73" s="44">
        <v>163175</v>
      </c>
      <c r="D73" s="44">
        <f t="shared" si="5"/>
        <v>679</v>
      </c>
      <c r="E73" s="44">
        <v>6692</v>
      </c>
      <c r="F73" s="44">
        <f t="shared" si="2"/>
        <v>43</v>
      </c>
      <c r="G73" s="45">
        <f t="shared" si="3"/>
        <v>4.1011184311322203E-2</v>
      </c>
      <c r="H73" s="44">
        <f t="shared" si="4"/>
        <v>156483</v>
      </c>
    </row>
    <row r="74" spans="1:8" x14ac:dyDescent="0.25">
      <c r="A74" s="46">
        <v>43956</v>
      </c>
      <c r="B74" s="44">
        <v>163860</v>
      </c>
      <c r="D74" s="44">
        <f t="shared" si="5"/>
        <v>685</v>
      </c>
      <c r="E74" s="44">
        <v>6831</v>
      </c>
      <c r="F74" s="44">
        <f t="shared" si="2"/>
        <v>139</v>
      </c>
      <c r="G74" s="45">
        <f t="shared" si="3"/>
        <v>4.168802636396924E-2</v>
      </c>
      <c r="H74" s="44">
        <f t="shared" si="4"/>
        <v>157029</v>
      </c>
    </row>
    <row r="75" spans="1:8" x14ac:dyDescent="0.25">
      <c r="A75" s="46">
        <v>43957</v>
      </c>
      <c r="B75" s="44">
        <v>164807</v>
      </c>
      <c r="D75" s="44">
        <f t="shared" si="5"/>
        <v>947</v>
      </c>
      <c r="E75" s="44">
        <v>6996</v>
      </c>
      <c r="F75" s="44">
        <f t="shared" si="2"/>
        <v>165</v>
      </c>
      <c r="G75" s="45">
        <f t="shared" si="3"/>
        <v>4.2449653230748695E-2</v>
      </c>
      <c r="H75" s="44">
        <f t="shared" si="4"/>
        <v>157811</v>
      </c>
    </row>
    <row r="76" spans="1:8" x14ac:dyDescent="0.25">
      <c r="A76" s="46">
        <v>43958</v>
      </c>
      <c r="B76" s="44">
        <v>166091</v>
      </c>
      <c r="D76" s="44">
        <f t="shared" si="5"/>
        <v>1284</v>
      </c>
      <c r="E76" s="44">
        <v>7119</v>
      </c>
      <c r="F76" s="44">
        <f t="shared" si="2"/>
        <v>123</v>
      </c>
      <c r="G76" s="50">
        <f t="shared" si="3"/>
        <v>4.2862045505174876E-2</v>
      </c>
      <c r="H76" s="44">
        <f t="shared" si="4"/>
        <v>158972</v>
      </c>
    </row>
    <row r="77" spans="1:8" x14ac:dyDescent="0.25">
      <c r="A77" s="46">
        <v>43959</v>
      </c>
      <c r="B77" s="44">
        <v>167300</v>
      </c>
      <c r="D77" s="44">
        <f t="shared" si="5"/>
        <v>1209</v>
      </c>
      <c r="E77" s="44">
        <v>7266</v>
      </c>
      <c r="F77" s="44">
        <f t="shared" si="2"/>
        <v>147</v>
      </c>
      <c r="G77" s="45">
        <f t="shared" si="3"/>
        <v>4.3430962343096235E-2</v>
      </c>
      <c r="H77" s="44">
        <f t="shared" si="4"/>
        <v>160034</v>
      </c>
    </row>
    <row r="78" spans="1:8" x14ac:dyDescent="0.25">
      <c r="A78" s="46">
        <v>43960</v>
      </c>
      <c r="B78" s="44">
        <v>168551</v>
      </c>
      <c r="D78" s="44">
        <f t="shared" si="5"/>
        <v>1251</v>
      </c>
      <c r="E78" s="44">
        <v>7369</v>
      </c>
      <c r="F78" s="44">
        <f t="shared" si="2"/>
        <v>103</v>
      </c>
      <c r="G78" s="45">
        <f t="shared" si="3"/>
        <v>4.3719705015099287E-2</v>
      </c>
      <c r="H78" s="44">
        <f t="shared" si="4"/>
        <v>161182</v>
      </c>
    </row>
    <row r="79" spans="1:8" x14ac:dyDescent="0.25">
      <c r="A79" s="46">
        <v>43961</v>
      </c>
      <c r="B79" s="44">
        <v>169218</v>
      </c>
      <c r="D79" s="44">
        <f t="shared" si="5"/>
        <v>667</v>
      </c>
      <c r="E79" s="44">
        <v>7395</v>
      </c>
      <c r="F79" s="44">
        <f t="shared" si="2"/>
        <v>26</v>
      </c>
      <c r="G79" s="45">
        <f t="shared" si="3"/>
        <v>4.3701024713682944E-2</v>
      </c>
      <c r="H79" s="44">
        <f t="shared" si="4"/>
        <v>161823</v>
      </c>
    </row>
    <row r="80" spans="1:8" x14ac:dyDescent="0.25">
      <c r="A80" s="46">
        <v>43962</v>
      </c>
      <c r="B80" s="44">
        <v>169575</v>
      </c>
      <c r="D80" s="44">
        <f t="shared" si="5"/>
        <v>357</v>
      </c>
      <c r="E80" s="44">
        <v>7417</v>
      </c>
      <c r="F80" s="44">
        <f t="shared" si="2"/>
        <v>22</v>
      </c>
      <c r="G80" s="45">
        <f t="shared" si="3"/>
        <v>4.3738758661359282E-2</v>
      </c>
      <c r="H80" s="44">
        <f t="shared" si="4"/>
        <v>162158</v>
      </c>
    </row>
    <row r="81" spans="1:8" x14ac:dyDescent="0.2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5">
      <c r="A82" s="46">
        <v>43964</v>
      </c>
      <c r="B82" s="44">
        <v>171306</v>
      </c>
      <c r="D82" s="44">
        <f t="shared" si="5"/>
        <v>798</v>
      </c>
      <c r="E82" s="44">
        <v>7634</v>
      </c>
      <c r="F82" s="44">
        <f t="shared" si="6"/>
        <v>101</v>
      </c>
      <c r="G82" s="45">
        <f t="shared" si="7"/>
        <v>4.4563529590323746E-2</v>
      </c>
      <c r="H82" s="44">
        <f t="shared" si="4"/>
        <v>163672</v>
      </c>
    </row>
    <row r="83" spans="1:8" x14ac:dyDescent="0.25">
      <c r="A83" s="46">
        <v>43965</v>
      </c>
      <c r="B83" s="44">
        <v>172239</v>
      </c>
      <c r="D83" s="44">
        <f t="shared" si="5"/>
        <v>933</v>
      </c>
      <c r="E83" s="44">
        <v>7723</v>
      </c>
      <c r="F83" s="44">
        <f t="shared" si="6"/>
        <v>89</v>
      </c>
      <c r="G83" s="45">
        <f t="shared" si="7"/>
        <v>4.4838857633869217E-2</v>
      </c>
      <c r="H83" s="44">
        <f t="shared" si="4"/>
        <v>164516</v>
      </c>
    </row>
    <row r="84" spans="1:8" x14ac:dyDescent="0.25">
      <c r="A84" s="46">
        <v>43966</v>
      </c>
      <c r="B84" s="44">
        <v>173152</v>
      </c>
      <c r="D84" s="44">
        <f t="shared" si="5"/>
        <v>913</v>
      </c>
      <c r="E84" s="44">
        <v>7824</v>
      </c>
      <c r="F84" s="44">
        <f t="shared" si="6"/>
        <v>101</v>
      </c>
      <c r="G84" s="45">
        <f t="shared" si="7"/>
        <v>4.5185732766586585E-2</v>
      </c>
      <c r="H84" s="44">
        <f t="shared" si="4"/>
        <v>165328</v>
      </c>
    </row>
    <row r="85" spans="1:8" x14ac:dyDescent="0.25">
      <c r="A85" s="46">
        <v>43967</v>
      </c>
      <c r="B85" s="44">
        <v>173772</v>
      </c>
      <c r="D85" s="44">
        <f t="shared" si="5"/>
        <v>620</v>
      </c>
      <c r="E85" s="44">
        <v>7881</v>
      </c>
      <c r="F85" s="44">
        <f t="shared" si="6"/>
        <v>57</v>
      </c>
      <c r="G85" s="45">
        <f t="shared" si="7"/>
        <v>4.5352530902561979E-2</v>
      </c>
      <c r="H85" s="44">
        <f t="shared" si="4"/>
        <v>165891</v>
      </c>
    </row>
    <row r="86" spans="1:8" x14ac:dyDescent="0.25">
      <c r="A86" s="46">
        <v>43968</v>
      </c>
      <c r="B86" s="44">
        <v>174355</v>
      </c>
      <c r="D86" s="44">
        <f t="shared" si="5"/>
        <v>583</v>
      </c>
      <c r="E86" s="44">
        <v>7914</v>
      </c>
      <c r="F86" s="44">
        <f t="shared" si="6"/>
        <v>33</v>
      </c>
      <c r="G86" s="45">
        <f t="shared" si="7"/>
        <v>4.539015227552981E-2</v>
      </c>
      <c r="H86" s="44">
        <f t="shared" si="4"/>
        <v>166441</v>
      </c>
    </row>
    <row r="87" spans="1:8" x14ac:dyDescent="0.25">
      <c r="A87" s="46">
        <v>43969</v>
      </c>
      <c r="B87" s="44">
        <v>174697</v>
      </c>
      <c r="D87" s="44">
        <f t="shared" si="5"/>
        <v>342</v>
      </c>
      <c r="E87" s="44">
        <v>7935</v>
      </c>
      <c r="F87" s="44">
        <f t="shared" si="6"/>
        <v>21</v>
      </c>
      <c r="G87" s="45">
        <f t="shared" si="7"/>
        <v>4.5421501227840201E-2</v>
      </c>
      <c r="H87" s="44">
        <f t="shared" si="4"/>
        <v>166762</v>
      </c>
    </row>
    <row r="88" spans="1:8" x14ac:dyDescent="0.25">
      <c r="A88" s="46">
        <v>43970</v>
      </c>
      <c r="B88" s="44">
        <v>175210</v>
      </c>
      <c r="D88" s="44">
        <f t="shared" si="5"/>
        <v>513</v>
      </c>
      <c r="E88" s="44">
        <v>8007</v>
      </c>
      <c r="F88" s="44">
        <f t="shared" si="6"/>
        <v>72</v>
      </c>
      <c r="G88" s="45">
        <f t="shared" si="7"/>
        <v>4.569944637863136E-2</v>
      </c>
      <c r="H88" s="44">
        <f t="shared" si="4"/>
        <v>167203</v>
      </c>
    </row>
    <row r="89" spans="1:8" x14ac:dyDescent="0.25">
      <c r="A89" s="46">
        <v>43971</v>
      </c>
      <c r="B89" s="44">
        <v>176007</v>
      </c>
      <c r="D89" s="44">
        <f t="shared" si="5"/>
        <v>797</v>
      </c>
      <c r="E89" s="44">
        <v>8090</v>
      </c>
      <c r="F89" s="44">
        <f t="shared" si="6"/>
        <v>83</v>
      </c>
      <c r="G89" s="45">
        <f t="shared" si="7"/>
        <v>4.596408097405217E-2</v>
      </c>
      <c r="H89" s="44">
        <f t="shared" si="4"/>
        <v>167917</v>
      </c>
    </row>
    <row r="90" spans="1:8" x14ac:dyDescent="0.25">
      <c r="A90" s="46">
        <v>43972</v>
      </c>
      <c r="B90" s="44">
        <v>176752</v>
      </c>
      <c r="D90" s="44">
        <f t="shared" si="5"/>
        <v>745</v>
      </c>
      <c r="E90" s="44">
        <v>8147</v>
      </c>
      <c r="F90" s="44">
        <f t="shared" si="6"/>
        <v>57</v>
      </c>
      <c r="G90" s="45">
        <f t="shared" si="7"/>
        <v>4.6092830632750971E-2</v>
      </c>
      <c r="H90" s="44">
        <f t="shared" si="4"/>
        <v>168605</v>
      </c>
    </row>
    <row r="91" spans="1:8" x14ac:dyDescent="0.25">
      <c r="A91" s="46">
        <v>43973</v>
      </c>
      <c r="B91" s="44">
        <v>177212</v>
      </c>
      <c r="D91" s="44">
        <f t="shared" si="5"/>
        <v>460</v>
      </c>
      <c r="E91" s="44">
        <v>8174</v>
      </c>
      <c r="F91" s="44">
        <f t="shared" si="6"/>
        <v>27</v>
      </c>
      <c r="G91" s="45">
        <f t="shared" si="7"/>
        <v>4.6125544545516102E-2</v>
      </c>
      <c r="H91" s="44">
        <f t="shared" si="4"/>
        <v>169038</v>
      </c>
    </row>
    <row r="92" spans="1:8" x14ac:dyDescent="0.25">
      <c r="A92" s="46">
        <v>43974</v>
      </c>
      <c r="B92" s="44">
        <v>177850</v>
      </c>
      <c r="D92" s="44">
        <f t="shared" si="5"/>
        <v>638</v>
      </c>
      <c r="E92" s="44">
        <v>8216</v>
      </c>
      <c r="F92" s="44">
        <f t="shared" si="6"/>
        <v>42</v>
      </c>
      <c r="G92" s="45">
        <f t="shared" si="7"/>
        <v>4.6196232780432951E-2</v>
      </c>
      <c r="H92" s="44">
        <f t="shared" si="4"/>
        <v>169634</v>
      </c>
    </row>
    <row r="93" spans="1:8" x14ac:dyDescent="0.25">
      <c r="A93" s="46">
        <v>43975</v>
      </c>
      <c r="B93" s="44">
        <v>178281</v>
      </c>
      <c r="D93" s="44">
        <f t="shared" si="5"/>
        <v>431</v>
      </c>
      <c r="E93" s="44">
        <v>8247</v>
      </c>
      <c r="F93" s="44">
        <f t="shared" si="6"/>
        <v>31</v>
      </c>
      <c r="G93" s="45">
        <f t="shared" si="7"/>
        <v>4.6258434718225723E-2</v>
      </c>
      <c r="H93" s="44">
        <f t="shared" si="4"/>
        <v>170034</v>
      </c>
    </row>
    <row r="94" spans="1:8" x14ac:dyDescent="0.25">
      <c r="A94" s="46">
        <v>43976</v>
      </c>
      <c r="B94" s="44">
        <v>178570</v>
      </c>
      <c r="D94" s="44">
        <f t="shared" si="5"/>
        <v>289</v>
      </c>
      <c r="E94" s="44">
        <v>8257</v>
      </c>
      <c r="F94" s="44">
        <f t="shared" si="6"/>
        <v>10</v>
      </c>
      <c r="G94" s="45">
        <f t="shared" si="7"/>
        <v>4.623956991655933E-2</v>
      </c>
      <c r="H94" s="44">
        <f t="shared" si="4"/>
        <v>170313</v>
      </c>
    </row>
    <row r="95" spans="1:8" x14ac:dyDescent="0.25">
      <c r="A95" s="46">
        <v>43977</v>
      </c>
      <c r="B95" s="44">
        <v>179002</v>
      </c>
      <c r="D95" s="44">
        <f t="shared" si="5"/>
        <v>432</v>
      </c>
      <c r="E95" s="44">
        <v>8302</v>
      </c>
      <c r="F95" s="44">
        <f t="shared" si="6"/>
        <v>45</v>
      </c>
      <c r="G95" s="45">
        <f t="shared" si="7"/>
        <v>4.6379370062904324E-2</v>
      </c>
      <c r="H95" s="44">
        <f t="shared" si="4"/>
        <v>170700</v>
      </c>
    </row>
    <row r="96" spans="1:8" x14ac:dyDescent="0.25">
      <c r="A96" s="46">
        <v>43978</v>
      </c>
      <c r="B96" s="44">
        <v>179364</v>
      </c>
      <c r="D96" s="44">
        <f t="shared" si="5"/>
        <v>362</v>
      </c>
      <c r="E96" s="44">
        <v>8349</v>
      </c>
      <c r="F96" s="44">
        <f t="shared" si="6"/>
        <v>47</v>
      </c>
      <c r="G96" s="50">
        <f t="shared" si="7"/>
        <v>4.6547802234562119E-2</v>
      </c>
      <c r="H96" s="44">
        <f t="shared" si="4"/>
        <v>171015</v>
      </c>
    </row>
    <row r="97" spans="1:8" x14ac:dyDescent="0.25">
      <c r="A97" s="46">
        <v>43979</v>
      </c>
      <c r="B97" s="44">
        <v>179717</v>
      </c>
      <c r="D97" s="44">
        <f t="shared" si="5"/>
        <v>353</v>
      </c>
      <c r="E97" s="44">
        <v>8411</v>
      </c>
      <c r="F97" s="44">
        <f t="shared" si="6"/>
        <v>62</v>
      </c>
      <c r="G97" s="45">
        <f t="shared" si="7"/>
        <v>4.6801359915867723E-2</v>
      </c>
      <c r="H97" s="44">
        <f t="shared" si="4"/>
        <v>171306</v>
      </c>
    </row>
    <row r="98" spans="1:8" x14ac:dyDescent="0.25">
      <c r="A98" s="46">
        <v>43980</v>
      </c>
      <c r="B98" s="44">
        <v>180458</v>
      </c>
      <c r="D98" s="44">
        <f t="shared" si="5"/>
        <v>741</v>
      </c>
      <c r="E98" s="44">
        <v>8450</v>
      </c>
      <c r="F98" s="44">
        <f t="shared" si="6"/>
        <v>39</v>
      </c>
      <c r="G98" s="45">
        <f t="shared" si="7"/>
        <v>4.6825300069822343E-2</v>
      </c>
      <c r="H98" s="44">
        <f t="shared" si="4"/>
        <v>172008</v>
      </c>
    </row>
    <row r="99" spans="1:8" x14ac:dyDescent="0.25">
      <c r="A99" s="46">
        <v>43981</v>
      </c>
      <c r="B99" s="44">
        <v>181196</v>
      </c>
      <c r="D99" s="44">
        <f t="shared" si="5"/>
        <v>738</v>
      </c>
      <c r="E99" s="44">
        <v>8489</v>
      </c>
      <c r="F99" s="44">
        <f t="shared" si="6"/>
        <v>39</v>
      </c>
      <c r="G99" s="45">
        <f t="shared" si="7"/>
        <v>4.6849820084328572E-2</v>
      </c>
      <c r="H99" s="44">
        <f t="shared" si="4"/>
        <v>172707</v>
      </c>
    </row>
    <row r="100" spans="1:8" x14ac:dyDescent="0.25">
      <c r="A100" s="46">
        <v>43982</v>
      </c>
      <c r="B100" s="44">
        <v>181482</v>
      </c>
      <c r="D100" s="44">
        <f t="shared" si="5"/>
        <v>286</v>
      </c>
      <c r="E100" s="44">
        <v>8500</v>
      </c>
      <c r="F100" s="44">
        <f t="shared" si="6"/>
        <v>11</v>
      </c>
      <c r="G100" s="45">
        <f t="shared" si="7"/>
        <v>4.6836600875017911E-2</v>
      </c>
      <c r="H100" s="44">
        <f t="shared" si="4"/>
        <v>172982</v>
      </c>
    </row>
    <row r="101" spans="1:8" x14ac:dyDescent="0.25">
      <c r="A101" s="46">
        <v>43983</v>
      </c>
      <c r="B101" s="44">
        <v>181815</v>
      </c>
      <c r="D101" s="44">
        <f t="shared" si="5"/>
        <v>333</v>
      </c>
      <c r="E101" s="44">
        <v>8511</v>
      </c>
      <c r="F101" s="44">
        <f t="shared" si="6"/>
        <v>11</v>
      </c>
      <c r="G101" s="45">
        <f t="shared" si="7"/>
        <v>4.6811319198085968E-2</v>
      </c>
      <c r="H101" s="44">
        <f t="shared" si="4"/>
        <v>173304</v>
      </c>
    </row>
    <row r="102" spans="1:8" x14ac:dyDescent="0.25">
      <c r="A102" s="46">
        <v>43984</v>
      </c>
      <c r="B102" s="44">
        <v>182028</v>
      </c>
      <c r="D102" s="44">
        <f t="shared" si="5"/>
        <v>213</v>
      </c>
      <c r="E102" s="44">
        <v>8522</v>
      </c>
      <c r="F102" s="44">
        <f t="shared" si="6"/>
        <v>11</v>
      </c>
      <c r="G102" s="45">
        <f t="shared" si="7"/>
        <v>4.6816973212912297E-2</v>
      </c>
      <c r="H102" s="44">
        <f t="shared" si="4"/>
        <v>173506</v>
      </c>
    </row>
    <row r="103" spans="1:8" x14ac:dyDescent="0.25">
      <c r="A103" s="46">
        <v>43985</v>
      </c>
      <c r="B103" s="44">
        <v>182370</v>
      </c>
      <c r="D103" s="44">
        <f t="shared" si="5"/>
        <v>342</v>
      </c>
      <c r="E103" s="44">
        <v>8551</v>
      </c>
      <c r="F103" s="44">
        <f t="shared" si="6"/>
        <v>29</v>
      </c>
      <c r="G103" s="45">
        <f t="shared" si="7"/>
        <v>4.6888194330207821E-2</v>
      </c>
      <c r="H103" s="44">
        <f t="shared" si="4"/>
        <v>173819</v>
      </c>
    </row>
    <row r="104" spans="1:8" x14ac:dyDescent="0.25">
      <c r="A104" s="46">
        <v>43986</v>
      </c>
      <c r="B104" s="44">
        <v>182764</v>
      </c>
      <c r="D104" s="44">
        <f t="shared" si="5"/>
        <v>394</v>
      </c>
      <c r="E104" s="44">
        <v>8581</v>
      </c>
      <c r="F104" s="44">
        <f t="shared" si="6"/>
        <v>30</v>
      </c>
      <c r="G104" s="45">
        <f t="shared" si="7"/>
        <v>4.6951259547832178E-2</v>
      </c>
      <c r="H104" s="44">
        <f t="shared" si="4"/>
        <v>174183</v>
      </c>
    </row>
    <row r="105" spans="1:8" x14ac:dyDescent="0.25">
      <c r="A105" s="46">
        <v>43987</v>
      </c>
      <c r="B105" s="44">
        <v>183271</v>
      </c>
      <c r="D105" s="44">
        <f t="shared" si="5"/>
        <v>507</v>
      </c>
      <c r="E105" s="44">
        <v>8613</v>
      </c>
      <c r="F105" s="44">
        <f t="shared" si="6"/>
        <v>32</v>
      </c>
      <c r="G105" s="45">
        <f t="shared" si="7"/>
        <v>4.6995978632735129E-2</v>
      </c>
      <c r="H105" s="44">
        <f t="shared" si="4"/>
        <v>174658</v>
      </c>
    </row>
    <row r="106" spans="1:8" x14ac:dyDescent="0.25">
      <c r="A106" s="46">
        <v>43988</v>
      </c>
      <c r="B106" s="44">
        <v>183678</v>
      </c>
      <c r="D106" s="44">
        <f t="shared" si="5"/>
        <v>407</v>
      </c>
      <c r="E106" s="44">
        <v>8646</v>
      </c>
      <c r="F106" s="44">
        <f t="shared" si="6"/>
        <v>33</v>
      </c>
      <c r="G106" s="45">
        <f t="shared" si="7"/>
        <v>4.7071505569529284E-2</v>
      </c>
      <c r="H106" s="44">
        <f t="shared" si="4"/>
        <v>175032</v>
      </c>
    </row>
    <row r="107" spans="1:8" x14ac:dyDescent="0.25">
      <c r="A107" s="46">
        <v>43989</v>
      </c>
      <c r="B107" s="44">
        <v>183979</v>
      </c>
      <c r="D107" s="44">
        <f t="shared" si="5"/>
        <v>301</v>
      </c>
      <c r="E107" s="44">
        <v>8668</v>
      </c>
      <c r="F107" s="44">
        <f t="shared" si="6"/>
        <v>22</v>
      </c>
      <c r="G107" s="45">
        <f t="shared" si="7"/>
        <v>4.7114072801787157E-2</v>
      </c>
      <c r="H107" s="44">
        <f t="shared" si="4"/>
        <v>175311</v>
      </c>
    </row>
    <row r="108" spans="1:8" x14ac:dyDescent="0.25">
      <c r="A108" s="46">
        <v>43990</v>
      </c>
      <c r="B108" s="44">
        <v>184193</v>
      </c>
      <c r="D108" s="44">
        <f t="shared" si="5"/>
        <v>214</v>
      </c>
      <c r="E108" s="44">
        <v>8674</v>
      </c>
      <c r="F108" s="44">
        <f t="shared" si="6"/>
        <v>6</v>
      </c>
      <c r="G108" s="45">
        <f t="shared" si="7"/>
        <v>4.7091909030202016E-2</v>
      </c>
      <c r="H108" s="44">
        <f t="shared" si="4"/>
        <v>175519</v>
      </c>
    </row>
    <row r="109" spans="1:8" x14ac:dyDescent="0.25">
      <c r="A109" s="46">
        <v>43991</v>
      </c>
      <c r="B109" s="44">
        <v>184543</v>
      </c>
      <c r="D109" s="44">
        <f t="shared" si="5"/>
        <v>350</v>
      </c>
      <c r="E109" s="44">
        <v>8711</v>
      </c>
      <c r="F109" s="44">
        <f t="shared" si="6"/>
        <v>37</v>
      </c>
      <c r="G109" s="45">
        <f t="shared" si="7"/>
        <v>4.7203090878548633E-2</v>
      </c>
      <c r="H109" s="44">
        <f t="shared" si="4"/>
        <v>175832</v>
      </c>
    </row>
    <row r="110" spans="1:8" x14ac:dyDescent="0.25">
      <c r="A110" s="46">
        <v>43992</v>
      </c>
      <c r="B110" s="44">
        <v>184861</v>
      </c>
      <c r="D110" s="44">
        <f t="shared" si="5"/>
        <v>318</v>
      </c>
      <c r="E110" s="44">
        <v>8729</v>
      </c>
      <c r="F110" s="44">
        <f t="shared" si="6"/>
        <v>18</v>
      </c>
      <c r="G110" s="45">
        <f t="shared" si="7"/>
        <v>4.7219262040127448E-2</v>
      </c>
      <c r="H110" s="44">
        <f t="shared" si="4"/>
        <v>176132</v>
      </c>
    </row>
    <row r="111" spans="1:8" x14ac:dyDescent="0.25">
      <c r="A111" s="46">
        <v>43993</v>
      </c>
      <c r="B111" s="44">
        <v>185416</v>
      </c>
      <c r="D111" s="44">
        <f t="shared" si="5"/>
        <v>555</v>
      </c>
      <c r="E111" s="44">
        <v>8755</v>
      </c>
      <c r="F111" s="44">
        <f t="shared" si="6"/>
        <v>26</v>
      </c>
      <c r="G111" s="45">
        <f t="shared" si="7"/>
        <v>4.7218147301203779E-2</v>
      </c>
      <c r="H111" s="44">
        <f t="shared" si="4"/>
        <v>176661</v>
      </c>
    </row>
    <row r="112" spans="1:8" x14ac:dyDescent="0.25">
      <c r="A112" s="46">
        <v>43994</v>
      </c>
      <c r="B112" s="44">
        <v>185674</v>
      </c>
      <c r="D112" s="44">
        <f t="shared" si="5"/>
        <v>258</v>
      </c>
      <c r="E112" s="44">
        <v>8763</v>
      </c>
      <c r="F112" s="44">
        <f t="shared" si="6"/>
        <v>8</v>
      </c>
      <c r="G112" s="45">
        <f t="shared" si="7"/>
        <v>4.7195622435020519E-2</v>
      </c>
      <c r="H112" s="44">
        <f t="shared" si="4"/>
        <v>176911</v>
      </c>
    </row>
    <row r="113" spans="1:8" x14ac:dyDescent="0.25">
      <c r="A113" s="46">
        <v>43995</v>
      </c>
      <c r="B113" s="44">
        <v>186022</v>
      </c>
      <c r="D113" s="44">
        <f t="shared" si="5"/>
        <v>348</v>
      </c>
      <c r="E113" s="44">
        <v>8781</v>
      </c>
      <c r="F113" s="44">
        <f t="shared" si="6"/>
        <v>18</v>
      </c>
      <c r="G113" s="45">
        <f t="shared" si="7"/>
        <v>4.7204094139402866E-2</v>
      </c>
      <c r="H113" s="44">
        <f t="shared" si="4"/>
        <v>177241</v>
      </c>
    </row>
    <row r="114" spans="1:8" x14ac:dyDescent="0.25">
      <c r="A114" s="46">
        <v>43996</v>
      </c>
      <c r="B114" s="44">
        <v>186269</v>
      </c>
      <c r="D114" s="44">
        <f t="shared" si="5"/>
        <v>247</v>
      </c>
      <c r="E114" s="44">
        <v>8787</v>
      </c>
      <c r="F114" s="44">
        <f t="shared" si="6"/>
        <v>6</v>
      </c>
      <c r="G114" s="45">
        <f t="shared" si="7"/>
        <v>4.7173711138192617E-2</v>
      </c>
      <c r="H114" s="44">
        <f t="shared" si="4"/>
        <v>177482</v>
      </c>
    </row>
    <row r="115" spans="1:8" x14ac:dyDescent="0.25">
      <c r="A115" s="46">
        <v>43997</v>
      </c>
      <c r="B115" s="44">
        <v>186461</v>
      </c>
      <c r="D115" s="44">
        <f t="shared" si="5"/>
        <v>192</v>
      </c>
      <c r="E115" s="44">
        <v>8791</v>
      </c>
      <c r="F115" s="44">
        <f t="shared" si="6"/>
        <v>4</v>
      </c>
      <c r="G115" s="45">
        <f t="shared" si="7"/>
        <v>4.7146588294603158E-2</v>
      </c>
      <c r="H115" s="44">
        <f t="shared" si="4"/>
        <v>177670</v>
      </c>
    </row>
    <row r="116" spans="1:8" x14ac:dyDescent="0.25">
      <c r="A116" s="46">
        <v>43998</v>
      </c>
      <c r="B116" s="44">
        <v>186839</v>
      </c>
      <c r="D116" s="44">
        <f t="shared" si="5"/>
        <v>378</v>
      </c>
      <c r="E116" s="44">
        <v>8800</v>
      </c>
      <c r="F116" s="44">
        <f t="shared" si="6"/>
        <v>9</v>
      </c>
      <c r="G116" s="45">
        <f t="shared" si="7"/>
        <v>4.7099374327629673E-2</v>
      </c>
      <c r="H116" s="44">
        <f t="shared" si="4"/>
        <v>178039</v>
      </c>
    </row>
    <row r="117" spans="1:8" x14ac:dyDescent="0.25">
      <c r="A117" s="46">
        <v>43999</v>
      </c>
      <c r="B117" s="44">
        <v>187184</v>
      </c>
      <c r="D117" s="44">
        <f t="shared" si="5"/>
        <v>345</v>
      </c>
      <c r="E117" s="44">
        <v>8830</v>
      </c>
      <c r="F117" s="44">
        <f t="shared" si="6"/>
        <v>30</v>
      </c>
      <c r="G117" s="45">
        <f t="shared" si="7"/>
        <v>4.7172835285067098E-2</v>
      </c>
      <c r="H117" s="44">
        <f t="shared" si="4"/>
        <v>178354</v>
      </c>
    </row>
    <row r="118" spans="1:8" x14ac:dyDescent="0.25">
      <c r="A118" s="46">
        <v>44000</v>
      </c>
      <c r="B118" s="44">
        <v>187764</v>
      </c>
      <c r="D118" s="44">
        <f t="shared" si="5"/>
        <v>580</v>
      </c>
      <c r="E118" s="44">
        <v>8856</v>
      </c>
      <c r="F118" s="44">
        <f t="shared" si="6"/>
        <v>26</v>
      </c>
      <c r="G118" s="45">
        <f t="shared" si="7"/>
        <v>4.7165590848085893E-2</v>
      </c>
      <c r="H118" s="44">
        <f t="shared" si="4"/>
        <v>178908</v>
      </c>
    </row>
    <row r="119" spans="1:8" x14ac:dyDescent="0.25">
      <c r="A119" s="46">
        <v>44001</v>
      </c>
      <c r="B119" s="44">
        <v>188534</v>
      </c>
      <c r="D119" s="44">
        <f t="shared" si="5"/>
        <v>770</v>
      </c>
      <c r="E119" s="44">
        <v>8872</v>
      </c>
      <c r="F119" s="44">
        <f t="shared" si="6"/>
        <v>16</v>
      </c>
      <c r="G119" s="45">
        <f t="shared" si="7"/>
        <v>4.7057825113772579E-2</v>
      </c>
      <c r="H119" s="44">
        <f t="shared" si="4"/>
        <v>179662</v>
      </c>
    </row>
    <row r="120" spans="1:8" x14ac:dyDescent="0.25">
      <c r="A120" s="46">
        <v>44002</v>
      </c>
      <c r="B120" s="44">
        <v>189135</v>
      </c>
      <c r="D120" s="44">
        <f t="shared" si="5"/>
        <v>601</v>
      </c>
      <c r="E120" s="44">
        <v>8883</v>
      </c>
      <c r="F120" s="44">
        <f t="shared" si="6"/>
        <v>11</v>
      </c>
      <c r="G120" s="45">
        <f t="shared" si="7"/>
        <v>4.6966452533904357E-2</v>
      </c>
      <c r="H120" s="44">
        <f t="shared" si="4"/>
        <v>180252</v>
      </c>
    </row>
    <row r="121" spans="1:8" x14ac:dyDescent="0.25">
      <c r="A121" s="46">
        <v>44003</v>
      </c>
      <c r="B121" s="44">
        <v>189822</v>
      </c>
      <c r="D121" s="44">
        <f t="shared" si="5"/>
        <v>687</v>
      </c>
      <c r="E121" s="44">
        <v>8882</v>
      </c>
      <c r="F121" s="44">
        <f t="shared" si="6"/>
        <v>-1</v>
      </c>
      <c r="G121" s="45">
        <f t="shared" si="7"/>
        <v>4.6791204391482544E-2</v>
      </c>
      <c r="H121" s="44">
        <f t="shared" si="4"/>
        <v>180940</v>
      </c>
    </row>
    <row r="122" spans="1:8" x14ac:dyDescent="0.25">
      <c r="A122" s="46">
        <v>44004</v>
      </c>
      <c r="B122" s="44">
        <v>190359</v>
      </c>
      <c r="D122" s="44">
        <f t="shared" si="5"/>
        <v>537</v>
      </c>
      <c r="E122" s="44">
        <v>8885</v>
      </c>
      <c r="F122" s="44">
        <f t="shared" si="6"/>
        <v>3</v>
      </c>
      <c r="G122" s="45">
        <f t="shared" si="7"/>
        <v>4.6674966773307278E-2</v>
      </c>
      <c r="H122" s="44">
        <f t="shared" si="4"/>
        <v>181474</v>
      </c>
    </row>
    <row r="123" spans="1:8" x14ac:dyDescent="0.25">
      <c r="A123" s="46">
        <v>44005</v>
      </c>
      <c r="B123" s="44">
        <v>190862</v>
      </c>
      <c r="D123" s="44">
        <f t="shared" si="5"/>
        <v>503</v>
      </c>
      <c r="E123" s="44">
        <v>8895</v>
      </c>
      <c r="F123" s="44">
        <f t="shared" si="6"/>
        <v>10</v>
      </c>
      <c r="G123" s="45">
        <f t="shared" si="7"/>
        <v>4.6604352883235008E-2</v>
      </c>
      <c r="H123" s="44">
        <f t="shared" si="4"/>
        <v>181967</v>
      </c>
    </row>
    <row r="124" spans="1:8" x14ac:dyDescent="0.25">
      <c r="A124" s="46">
        <v>44006</v>
      </c>
      <c r="B124" s="44">
        <v>191449</v>
      </c>
      <c r="D124" s="44">
        <f t="shared" si="5"/>
        <v>587</v>
      </c>
      <c r="E124" s="44">
        <v>8914</v>
      </c>
      <c r="F124" s="44">
        <f t="shared" si="6"/>
        <v>19</v>
      </c>
      <c r="G124" s="45">
        <f t="shared" si="7"/>
        <v>4.6560702850367459E-2</v>
      </c>
      <c r="H124" s="44">
        <f t="shared" si="4"/>
        <v>182535</v>
      </c>
    </row>
    <row r="125" spans="1:8" x14ac:dyDescent="0.25">
      <c r="A125" s="46">
        <v>44007</v>
      </c>
      <c r="B125" s="44">
        <v>192079</v>
      </c>
      <c r="D125" s="44">
        <f t="shared" si="5"/>
        <v>630</v>
      </c>
      <c r="E125" s="44">
        <v>8927</v>
      </c>
      <c r="F125" s="44">
        <f t="shared" si="6"/>
        <v>13</v>
      </c>
      <c r="G125" s="50">
        <f t="shared" si="7"/>
        <v>4.6475668865414752E-2</v>
      </c>
      <c r="H125" s="44">
        <f t="shared" si="4"/>
        <v>183152</v>
      </c>
    </row>
    <row r="126" spans="1:8" x14ac:dyDescent="0.25">
      <c r="A126" s="46">
        <v>44008</v>
      </c>
      <c r="B126" s="44">
        <v>192556</v>
      </c>
      <c r="D126" s="44">
        <f t="shared" si="5"/>
        <v>477</v>
      </c>
      <c r="E126" s="44">
        <v>8948</v>
      </c>
      <c r="F126" s="44">
        <f t="shared" si="6"/>
        <v>21</v>
      </c>
      <c r="G126" s="50">
        <f t="shared" si="7"/>
        <v>4.6469598454475583E-2</v>
      </c>
      <c r="H126" s="44">
        <f t="shared" si="4"/>
        <v>183608</v>
      </c>
    </row>
    <row r="127" spans="1:8" x14ac:dyDescent="0.25">
      <c r="A127" s="46">
        <v>44009</v>
      </c>
      <c r="B127" s="44">
        <v>193243</v>
      </c>
      <c r="D127" s="44">
        <f t="shared" si="5"/>
        <v>687</v>
      </c>
      <c r="E127" s="44">
        <v>8954</v>
      </c>
      <c r="F127" s="44">
        <f t="shared" si="6"/>
        <v>6</v>
      </c>
      <c r="G127" s="45">
        <f t="shared" si="7"/>
        <v>4.6335442939718384E-2</v>
      </c>
      <c r="H127" s="44">
        <f t="shared" si="4"/>
        <v>184289</v>
      </c>
    </row>
    <row r="128" spans="1:8" x14ac:dyDescent="0.25">
      <c r="A128" s="46">
        <v>44010</v>
      </c>
      <c r="B128" s="44">
        <v>193499</v>
      </c>
      <c r="D128" s="44">
        <f t="shared" si="5"/>
        <v>256</v>
      </c>
      <c r="E128" s="44">
        <v>8957</v>
      </c>
      <c r="F128" s="44">
        <f t="shared" si="6"/>
        <v>3</v>
      </c>
      <c r="G128" s="45">
        <f t="shared" si="7"/>
        <v>4.6289644907725622E-2</v>
      </c>
      <c r="H128" s="44">
        <f t="shared" si="4"/>
        <v>184542</v>
      </c>
    </row>
    <row r="129" spans="1:8" x14ac:dyDescent="0.25">
      <c r="A129" s="46">
        <v>44011</v>
      </c>
      <c r="B129" s="44">
        <v>193761</v>
      </c>
      <c r="D129" s="44">
        <f t="shared" si="5"/>
        <v>262</v>
      </c>
      <c r="E129" s="44">
        <v>8961</v>
      </c>
      <c r="F129" s="44">
        <f t="shared" si="6"/>
        <v>4</v>
      </c>
      <c r="G129" s="45">
        <f t="shared" si="7"/>
        <v>4.6247696904949911E-2</v>
      </c>
      <c r="H129" s="44">
        <f t="shared" si="4"/>
        <v>184800</v>
      </c>
    </row>
    <row r="130" spans="1:8" x14ac:dyDescent="0.25">
      <c r="A130" s="46">
        <v>44012</v>
      </c>
      <c r="B130" s="44">
        <v>194259</v>
      </c>
      <c r="D130" s="44">
        <f t="shared" si="5"/>
        <v>498</v>
      </c>
      <c r="E130" s="44">
        <v>8973</v>
      </c>
      <c r="F130" s="44">
        <f t="shared" si="6"/>
        <v>12</v>
      </c>
      <c r="G130" s="45">
        <f t="shared" si="7"/>
        <v>4.6190910073664541E-2</v>
      </c>
      <c r="H130" s="44">
        <f t="shared" si="4"/>
        <v>185286</v>
      </c>
    </row>
    <row r="131" spans="1:8" x14ac:dyDescent="0.25">
      <c r="A131" s="46">
        <v>44013</v>
      </c>
      <c r="B131" s="44">
        <v>194725</v>
      </c>
      <c r="D131" s="44">
        <f t="shared" si="5"/>
        <v>466</v>
      </c>
      <c r="E131" s="44">
        <v>8985</v>
      </c>
      <c r="F131" s="44">
        <f t="shared" si="6"/>
        <v>12</v>
      </c>
      <c r="G131" s="45">
        <f t="shared" si="7"/>
        <v>4.6141995121324948E-2</v>
      </c>
      <c r="H131" s="44">
        <f t="shared" si="4"/>
        <v>185740</v>
      </c>
    </row>
    <row r="132" spans="1:8" x14ac:dyDescent="0.25">
      <c r="A132" s="46">
        <v>44014</v>
      </c>
      <c r="B132" s="44">
        <v>195228</v>
      </c>
      <c r="D132" s="44">
        <f t="shared" si="5"/>
        <v>503</v>
      </c>
      <c r="E132" s="44">
        <v>8994</v>
      </c>
      <c r="F132" s="44">
        <f t="shared" si="6"/>
        <v>9</v>
      </c>
      <c r="G132" s="50">
        <f t="shared" si="7"/>
        <v>4.6069211383613008E-2</v>
      </c>
      <c r="H132" s="44">
        <f t="shared" si="4"/>
        <v>186234</v>
      </c>
    </row>
    <row r="133" spans="1:8" x14ac:dyDescent="0.25">
      <c r="A133" s="46">
        <v>44015</v>
      </c>
      <c r="B133" s="44">
        <v>195674</v>
      </c>
      <c r="D133" s="44">
        <f t="shared" si="5"/>
        <v>446</v>
      </c>
      <c r="E133" s="44">
        <v>9003</v>
      </c>
      <c r="F133" s="44">
        <f t="shared" si="6"/>
        <v>9</v>
      </c>
      <c r="G133" s="50">
        <f t="shared" si="7"/>
        <v>4.6010200639839731E-2</v>
      </c>
      <c r="H133" s="44">
        <f t="shared" ref="H133:H176" si="8">B133-E133</f>
        <v>186671</v>
      </c>
    </row>
    <row r="134" spans="1:8" x14ac:dyDescent="0.25">
      <c r="A134" s="46">
        <v>44016</v>
      </c>
      <c r="B134" s="44">
        <v>196096</v>
      </c>
      <c r="D134" s="44">
        <f t="shared" si="5"/>
        <v>422</v>
      </c>
      <c r="E134" s="44">
        <v>9010</v>
      </c>
      <c r="F134" s="44">
        <f t="shared" si="6"/>
        <v>7</v>
      </c>
      <c r="G134" s="45">
        <f t="shared" si="7"/>
        <v>4.5946883159268932E-2</v>
      </c>
      <c r="H134" s="44">
        <f t="shared" si="8"/>
        <v>187086</v>
      </c>
    </row>
    <row r="135" spans="1:8" x14ac:dyDescent="0.25">
      <c r="A135" s="46">
        <v>44017</v>
      </c>
      <c r="B135" s="44">
        <v>196335</v>
      </c>
      <c r="D135" s="44">
        <f t="shared" ref="D135:D198" si="9">B135-B134</f>
        <v>239</v>
      </c>
      <c r="E135" s="44">
        <v>9012</v>
      </c>
      <c r="F135" s="44">
        <f t="shared" si="6"/>
        <v>2</v>
      </c>
      <c r="G135" s="45">
        <f t="shared" si="7"/>
        <v>4.5901138360455347E-2</v>
      </c>
      <c r="H135" s="44">
        <f t="shared" si="8"/>
        <v>187323</v>
      </c>
    </row>
    <row r="136" spans="1:8" x14ac:dyDescent="0.25">
      <c r="A136" s="46">
        <v>44018</v>
      </c>
      <c r="B136" s="44">
        <v>196554</v>
      </c>
      <c r="D136" s="44">
        <f t="shared" si="9"/>
        <v>219</v>
      </c>
      <c r="E136" s="44">
        <v>9016</v>
      </c>
      <c r="F136" s="44">
        <f t="shared" si="6"/>
        <v>4</v>
      </c>
      <c r="G136" s="45">
        <f t="shared" si="7"/>
        <v>4.5870346062659627E-2</v>
      </c>
      <c r="H136" s="44">
        <f t="shared" si="8"/>
        <v>187538</v>
      </c>
    </row>
    <row r="137" spans="1:8" x14ac:dyDescent="0.25">
      <c r="A137" s="46">
        <v>44019</v>
      </c>
      <c r="B137" s="44">
        <v>196944</v>
      </c>
      <c r="D137" s="44">
        <f t="shared" si="9"/>
        <v>390</v>
      </c>
      <c r="E137" s="44">
        <v>9024</v>
      </c>
      <c r="F137" s="44">
        <f t="shared" si="6"/>
        <v>8</v>
      </c>
      <c r="G137" s="45">
        <f t="shared" si="7"/>
        <v>4.5820131611016328E-2</v>
      </c>
      <c r="H137" s="44">
        <f t="shared" si="8"/>
        <v>187920</v>
      </c>
    </row>
    <row r="138" spans="1:8" x14ac:dyDescent="0.25">
      <c r="A138" s="46">
        <v>44020</v>
      </c>
      <c r="B138" s="44">
        <v>197341</v>
      </c>
      <c r="D138" s="44">
        <f t="shared" si="9"/>
        <v>397</v>
      </c>
      <c r="E138" s="44">
        <v>9036</v>
      </c>
      <c r="F138" s="44">
        <f t="shared" si="6"/>
        <v>12</v>
      </c>
      <c r="G138" s="45">
        <f t="shared" si="7"/>
        <v>4.5788761585276248E-2</v>
      </c>
      <c r="H138" s="44">
        <f t="shared" si="8"/>
        <v>188305</v>
      </c>
    </row>
    <row r="139" spans="1:8" x14ac:dyDescent="0.25">
      <c r="A139" s="46">
        <v>44021</v>
      </c>
      <c r="B139" s="44">
        <v>197783</v>
      </c>
      <c r="D139" s="44">
        <f t="shared" si="9"/>
        <v>442</v>
      </c>
      <c r="E139" s="44">
        <v>9048</v>
      </c>
      <c r="F139" s="44">
        <f t="shared" si="6"/>
        <v>12</v>
      </c>
      <c r="G139" s="50">
        <f t="shared" si="7"/>
        <v>4.5747106677520313E-2</v>
      </c>
      <c r="H139" s="44">
        <f t="shared" si="8"/>
        <v>188735</v>
      </c>
    </row>
    <row r="140" spans="1:8" x14ac:dyDescent="0.25">
      <c r="A140" s="46">
        <v>44022</v>
      </c>
      <c r="B140" s="44">
        <v>198178</v>
      </c>
      <c r="D140" s="44">
        <f t="shared" si="9"/>
        <v>395</v>
      </c>
      <c r="E140" s="44">
        <v>9054</v>
      </c>
      <c r="F140" s="44">
        <f t="shared" si="6"/>
        <v>6</v>
      </c>
      <c r="G140" s="50">
        <f t="shared" si="7"/>
        <v>4.5686201293786394E-2</v>
      </c>
      <c r="H140" s="44">
        <f t="shared" si="8"/>
        <v>189124</v>
      </c>
    </row>
    <row r="141" spans="1:8" x14ac:dyDescent="0.25">
      <c r="A141" s="46">
        <v>44023</v>
      </c>
      <c r="B141" s="44">
        <v>198556</v>
      </c>
      <c r="D141" s="44">
        <f t="shared" si="9"/>
        <v>378</v>
      </c>
      <c r="E141" s="44">
        <v>9060</v>
      </c>
      <c r="F141" s="44">
        <f t="shared" si="6"/>
        <v>6</v>
      </c>
      <c r="G141" s="45">
        <f t="shared" si="7"/>
        <v>4.5629444589939359E-2</v>
      </c>
      <c r="H141" s="44">
        <f t="shared" si="8"/>
        <v>189496</v>
      </c>
    </row>
    <row r="142" spans="1:8" x14ac:dyDescent="0.25">
      <c r="A142" s="46">
        <v>44024</v>
      </c>
      <c r="B142" s="44">
        <v>198804</v>
      </c>
      <c r="D142" s="44">
        <f t="shared" si="9"/>
        <v>248</v>
      </c>
      <c r="E142" s="44">
        <v>9063</v>
      </c>
      <c r="F142" s="44">
        <f t="shared" si="6"/>
        <v>3</v>
      </c>
      <c r="G142" s="45">
        <f t="shared" si="7"/>
        <v>4.558761393130923E-2</v>
      </c>
      <c r="H142" s="44">
        <f t="shared" si="8"/>
        <v>189741</v>
      </c>
    </row>
    <row r="143" spans="1:8" x14ac:dyDescent="0.25">
      <c r="A143" s="46">
        <v>44025</v>
      </c>
      <c r="B143" s="44">
        <v>198963</v>
      </c>
      <c r="D143" s="44">
        <f t="shared" si="9"/>
        <v>159</v>
      </c>
      <c r="E143" s="44">
        <v>9064</v>
      </c>
      <c r="F143" s="44">
        <f t="shared" si="6"/>
        <v>1</v>
      </c>
      <c r="G143" s="45">
        <f t="shared" si="7"/>
        <v>4.5556208943371382E-2</v>
      </c>
      <c r="H143" s="44">
        <f t="shared" si="8"/>
        <v>189899</v>
      </c>
    </row>
    <row r="144" spans="1:8" x14ac:dyDescent="0.25">
      <c r="A144" s="46">
        <v>44026</v>
      </c>
      <c r="B144" s="44">
        <v>199375</v>
      </c>
      <c r="D144" s="44">
        <f t="shared" si="9"/>
        <v>412</v>
      </c>
      <c r="E144" s="44">
        <v>9068</v>
      </c>
      <c r="F144" s="44">
        <f t="shared" si="6"/>
        <v>4</v>
      </c>
      <c r="G144" s="45">
        <f t="shared" si="7"/>
        <v>4.5482131661442007E-2</v>
      </c>
      <c r="H144" s="44">
        <f t="shared" si="8"/>
        <v>190307</v>
      </c>
    </row>
    <row r="145" spans="1:19" x14ac:dyDescent="0.2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5">
      <c r="A146" s="46">
        <v>44028</v>
      </c>
      <c r="B146" s="44">
        <v>200260</v>
      </c>
      <c r="D146" s="44">
        <f t="shared" si="9"/>
        <v>534</v>
      </c>
      <c r="E146" s="44">
        <v>9078</v>
      </c>
      <c r="F146" s="44">
        <f t="shared" si="10"/>
        <v>7</v>
      </c>
      <c r="G146" s="45">
        <f t="shared" si="7"/>
        <v>4.533106960950764E-2</v>
      </c>
      <c r="H146" s="44">
        <f t="shared" si="8"/>
        <v>191182</v>
      </c>
    </row>
    <row r="147" spans="1:19" x14ac:dyDescent="0.25">
      <c r="A147" s="46">
        <v>44029</v>
      </c>
      <c r="B147" s="44">
        <v>200843</v>
      </c>
      <c r="D147" s="44">
        <f t="shared" si="9"/>
        <v>583</v>
      </c>
      <c r="E147" s="44">
        <v>9082</v>
      </c>
      <c r="F147" s="44">
        <f t="shared" si="10"/>
        <v>4</v>
      </c>
      <c r="G147" s="45">
        <f t="shared" si="7"/>
        <v>4.5219400228038817E-2</v>
      </c>
      <c r="H147" s="44">
        <f t="shared" si="8"/>
        <v>191761</v>
      </c>
    </row>
    <row r="148" spans="1:19" x14ac:dyDescent="0.25">
      <c r="A148" s="46">
        <v>44030</v>
      </c>
      <c r="B148" s="44">
        <v>201372</v>
      </c>
      <c r="D148" s="44">
        <f t="shared" si="9"/>
        <v>529</v>
      </c>
      <c r="E148" s="44">
        <v>9083</v>
      </c>
      <c r="F148" s="44">
        <f t="shared" si="10"/>
        <v>1</v>
      </c>
      <c r="G148" s="45">
        <f t="shared" si="7"/>
        <v>4.5105575750352581E-2</v>
      </c>
      <c r="H148" s="44">
        <f t="shared" si="8"/>
        <v>192289</v>
      </c>
    </row>
    <row r="149" spans="1:19" x14ac:dyDescent="0.25">
      <c r="A149" s="46">
        <v>44031</v>
      </c>
      <c r="B149" s="44">
        <v>201574</v>
      </c>
      <c r="D149" s="44">
        <f t="shared" si="9"/>
        <v>202</v>
      </c>
      <c r="E149" s="44">
        <v>9084</v>
      </c>
      <c r="F149" s="44">
        <f t="shared" si="10"/>
        <v>1</v>
      </c>
      <c r="G149" s="45">
        <f t="shared" si="7"/>
        <v>4.5065335807197356E-2</v>
      </c>
      <c r="H149" s="44">
        <f t="shared" si="8"/>
        <v>192490</v>
      </c>
    </row>
    <row r="150" spans="1:19" x14ac:dyDescent="0.25">
      <c r="A150" s="46">
        <v>44032</v>
      </c>
      <c r="B150" s="44">
        <v>201823</v>
      </c>
      <c r="D150" s="44">
        <f t="shared" si="9"/>
        <v>249</v>
      </c>
      <c r="E150" s="44">
        <v>9086</v>
      </c>
      <c r="F150" s="44">
        <f t="shared" si="10"/>
        <v>2</v>
      </c>
      <c r="G150" s="45">
        <f t="shared" si="7"/>
        <v>4.5019645927372003E-2</v>
      </c>
      <c r="H150" s="44">
        <f t="shared" si="8"/>
        <v>192737</v>
      </c>
    </row>
    <row r="151" spans="1:19" x14ac:dyDescent="0.25">
      <c r="A151" s="46">
        <v>44033</v>
      </c>
      <c r="B151" s="44">
        <v>202345</v>
      </c>
      <c r="D151" s="44">
        <f t="shared" si="9"/>
        <v>522</v>
      </c>
      <c r="E151" s="44">
        <v>9090</v>
      </c>
      <c r="F151" s="44">
        <f t="shared" si="10"/>
        <v>4</v>
      </c>
      <c r="G151" s="45">
        <f t="shared" si="7"/>
        <v>4.4923274605253402E-2</v>
      </c>
      <c r="H151" s="44">
        <f t="shared" si="8"/>
        <v>193255</v>
      </c>
    </row>
    <row r="152" spans="1:19" x14ac:dyDescent="0.25">
      <c r="A152" s="46">
        <v>44034</v>
      </c>
      <c r="B152" s="44">
        <v>202799</v>
      </c>
      <c r="D152" s="44">
        <f t="shared" si="9"/>
        <v>454</v>
      </c>
      <c r="E152" s="44">
        <v>9095</v>
      </c>
      <c r="F152" s="44">
        <f t="shared" si="10"/>
        <v>5</v>
      </c>
      <c r="G152" s="45">
        <f t="shared" si="7"/>
        <v>4.4847361180281951E-2</v>
      </c>
      <c r="H152" s="44">
        <f t="shared" si="8"/>
        <v>193704</v>
      </c>
    </row>
    <row r="153" spans="1:19" x14ac:dyDescent="0.25">
      <c r="A153" s="46">
        <v>44035</v>
      </c>
      <c r="B153" s="44">
        <v>203368</v>
      </c>
      <c r="D153" s="44">
        <f t="shared" si="9"/>
        <v>569</v>
      </c>
      <c r="E153" s="44">
        <v>9101</v>
      </c>
      <c r="F153" s="44">
        <f t="shared" si="10"/>
        <v>6</v>
      </c>
      <c r="G153" s="45">
        <f t="shared" si="7"/>
        <v>4.4751386648833644E-2</v>
      </c>
      <c r="H153" s="44">
        <f t="shared" si="8"/>
        <v>194267</v>
      </c>
    </row>
    <row r="154" spans="1:19" x14ac:dyDescent="0.2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5">
      <c r="A158" s="46">
        <v>44040</v>
      </c>
      <c r="B158" s="18">
        <v>206242</v>
      </c>
      <c r="D158" s="44">
        <f t="shared" si="9"/>
        <v>633</v>
      </c>
      <c r="E158" s="18">
        <v>9122</v>
      </c>
      <c r="F158" s="44">
        <f t="shared" si="10"/>
        <v>4</v>
      </c>
      <c r="G158" s="45">
        <f t="shared" si="11"/>
        <v>4.4229594360023661E-2</v>
      </c>
      <c r="H158" s="44">
        <f t="shared" si="8"/>
        <v>197120</v>
      </c>
    </row>
    <row r="159" spans="1:19" x14ac:dyDescent="0.25">
      <c r="A159" s="46">
        <v>44041</v>
      </c>
      <c r="B159" s="18">
        <v>206926</v>
      </c>
      <c r="D159" s="44">
        <f t="shared" si="9"/>
        <v>684</v>
      </c>
      <c r="E159" s="18">
        <v>9128</v>
      </c>
      <c r="F159" s="44">
        <f t="shared" si="10"/>
        <v>6</v>
      </c>
      <c r="G159" s="45">
        <f t="shared" si="11"/>
        <v>4.411238800344084E-2</v>
      </c>
      <c r="H159" s="44">
        <f t="shared" si="8"/>
        <v>197798</v>
      </c>
    </row>
    <row r="160" spans="1:19" x14ac:dyDescent="0.25">
      <c r="A160" s="46">
        <v>44042</v>
      </c>
      <c r="B160" s="18">
        <v>207828</v>
      </c>
      <c r="D160" s="44">
        <f t="shared" si="9"/>
        <v>902</v>
      </c>
      <c r="E160" s="18">
        <v>9134</v>
      </c>
      <c r="F160" s="44">
        <f t="shared" si="10"/>
        <v>6</v>
      </c>
      <c r="G160" s="45">
        <f t="shared" si="11"/>
        <v>4.3949804646149698E-2</v>
      </c>
      <c r="H160" s="44">
        <f t="shared" si="8"/>
        <v>198694</v>
      </c>
    </row>
    <row r="161" spans="1:16" x14ac:dyDescent="0.25">
      <c r="A161" s="46">
        <v>44043</v>
      </c>
      <c r="B161" s="18">
        <v>208698</v>
      </c>
      <c r="D161" s="44">
        <f>B161-B160</f>
        <v>870</v>
      </c>
      <c r="E161" s="18">
        <v>9141</v>
      </c>
      <c r="F161" s="44">
        <f>E161-E160</f>
        <v>7</v>
      </c>
      <c r="G161" s="45">
        <f>E161/B161</f>
        <v>4.3800132248512202E-2</v>
      </c>
      <c r="H161" s="44">
        <f>B161-E161</f>
        <v>199557</v>
      </c>
    </row>
    <row r="162" spans="1:16" x14ac:dyDescent="0.25">
      <c r="A162" s="46">
        <v>44044</v>
      </c>
      <c r="B162" s="44">
        <v>209653</v>
      </c>
      <c r="D162" s="44">
        <f t="shared" si="9"/>
        <v>955</v>
      </c>
      <c r="E162" s="44">
        <v>9148</v>
      </c>
      <c r="F162" s="44">
        <f t="shared" si="10"/>
        <v>7</v>
      </c>
      <c r="G162" s="45">
        <f t="shared" si="11"/>
        <v>4.3634004760246696E-2</v>
      </c>
      <c r="H162" s="44">
        <f t="shared" si="8"/>
        <v>200505</v>
      </c>
    </row>
    <row r="163" spans="1:16" x14ac:dyDescent="0.25">
      <c r="A163" s="46">
        <v>44045</v>
      </c>
      <c r="B163" s="18">
        <v>209893</v>
      </c>
      <c r="D163" s="44">
        <f t="shared" si="9"/>
        <v>240</v>
      </c>
      <c r="E163" s="18">
        <v>9141</v>
      </c>
      <c r="F163" s="44">
        <f t="shared" si="10"/>
        <v>-7</v>
      </c>
      <c r="G163" s="45">
        <f t="shared" si="11"/>
        <v>4.3550761578518581E-2</v>
      </c>
      <c r="H163" s="44">
        <f t="shared" si="8"/>
        <v>200752</v>
      </c>
    </row>
    <row r="164" spans="1:16" x14ac:dyDescent="0.25">
      <c r="A164" s="46">
        <v>44046</v>
      </c>
      <c r="B164" s="18">
        <v>210402</v>
      </c>
      <c r="D164" s="44">
        <f t="shared" si="9"/>
        <v>509</v>
      </c>
      <c r="E164" s="18">
        <v>9148</v>
      </c>
      <c r="F164" s="44">
        <f t="shared" si="10"/>
        <v>7</v>
      </c>
      <c r="G164" s="45">
        <f t="shared" si="11"/>
        <v>4.347867415708976E-2</v>
      </c>
      <c r="H164" s="44">
        <f t="shared" si="8"/>
        <v>201254</v>
      </c>
    </row>
    <row r="165" spans="1:16" x14ac:dyDescent="0.25">
      <c r="A165" s="46">
        <v>44047</v>
      </c>
      <c r="B165" s="44">
        <v>211281</v>
      </c>
      <c r="D165" s="44">
        <f>B165-B164</f>
        <v>879</v>
      </c>
      <c r="E165" s="44">
        <v>9156</v>
      </c>
      <c r="F165" s="44">
        <f>E165-E164</f>
        <v>8</v>
      </c>
      <c r="G165" s="45">
        <f>E165/B165</f>
        <v>4.3335652519630258E-2</v>
      </c>
      <c r="H165" s="44">
        <f>B165-E165</f>
        <v>202125</v>
      </c>
    </row>
    <row r="166" spans="1:16" x14ac:dyDescent="0.25">
      <c r="A166" s="46">
        <v>44048</v>
      </c>
      <c r="B166" s="18">
        <v>212022</v>
      </c>
      <c r="D166" s="44">
        <f>B166-B165</f>
        <v>741</v>
      </c>
      <c r="E166" s="18">
        <v>9168</v>
      </c>
      <c r="F166" s="44">
        <f>E166-E165</f>
        <v>12</v>
      </c>
      <c r="G166" s="45">
        <f>E166/B166</f>
        <v>4.3240795766477061E-2</v>
      </c>
      <c r="H166" s="44">
        <f>B166-E166</f>
        <v>202854</v>
      </c>
    </row>
    <row r="167" spans="1:16" x14ac:dyDescent="0.2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5">
      <c r="A168" s="46">
        <v>44050</v>
      </c>
      <c r="B168" s="18">
        <v>214214</v>
      </c>
      <c r="D168" s="44">
        <f>B168-B167</f>
        <v>1147</v>
      </c>
      <c r="E168" s="44">
        <v>9183</v>
      </c>
      <c r="F168" s="44">
        <f t="shared" si="10"/>
        <v>8</v>
      </c>
      <c r="G168" s="45">
        <f t="shared" si="11"/>
        <v>4.2868346606664366E-2</v>
      </c>
      <c r="H168" s="44">
        <f t="shared" si="8"/>
        <v>205031</v>
      </c>
    </row>
    <row r="169" spans="1:16" x14ac:dyDescent="0.25">
      <c r="A169" s="46">
        <v>44051</v>
      </c>
      <c r="B169" s="18">
        <v>215336</v>
      </c>
      <c r="D169" s="44">
        <f t="shared" si="9"/>
        <v>1122</v>
      </c>
      <c r="E169" s="18">
        <v>9195</v>
      </c>
      <c r="F169" s="44">
        <f t="shared" si="10"/>
        <v>12</v>
      </c>
      <c r="G169" s="45">
        <f t="shared" si="11"/>
        <v>4.2700709588735744E-2</v>
      </c>
      <c r="H169" s="44">
        <f t="shared" si="8"/>
        <v>206141</v>
      </c>
    </row>
    <row r="170" spans="1:16" x14ac:dyDescent="0.25">
      <c r="A170" s="46">
        <v>44052</v>
      </c>
      <c r="B170" s="18">
        <v>215891</v>
      </c>
      <c r="D170" s="44">
        <f t="shared" si="9"/>
        <v>555</v>
      </c>
      <c r="E170" s="18">
        <v>9196</v>
      </c>
      <c r="F170" s="44">
        <f t="shared" si="10"/>
        <v>1</v>
      </c>
      <c r="G170" s="45">
        <f t="shared" si="11"/>
        <v>4.2595569060312845E-2</v>
      </c>
      <c r="H170" s="44">
        <f t="shared" si="8"/>
        <v>206695</v>
      </c>
    </row>
    <row r="171" spans="1:16" x14ac:dyDescent="0.25">
      <c r="A171" s="46">
        <v>44053</v>
      </c>
      <c r="B171" s="18">
        <v>216327</v>
      </c>
      <c r="D171" s="44">
        <f t="shared" si="9"/>
        <v>436</v>
      </c>
      <c r="E171" s="18">
        <v>9197</v>
      </c>
      <c r="F171" s="44">
        <f t="shared" si="10"/>
        <v>1</v>
      </c>
      <c r="G171" s="45">
        <f t="shared" si="11"/>
        <v>4.2514341714164204E-2</v>
      </c>
      <c r="H171" s="44">
        <f t="shared" si="8"/>
        <v>207130</v>
      </c>
    </row>
    <row r="172" spans="1:16" x14ac:dyDescent="0.2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5">
      <c r="A173" s="46">
        <v>44055</v>
      </c>
      <c r="B173" s="44">
        <v>218519</v>
      </c>
      <c r="D173" s="44">
        <f t="shared" si="9"/>
        <v>1226</v>
      </c>
      <c r="E173" s="44">
        <v>9207</v>
      </c>
      <c r="F173" s="44">
        <f t="shared" si="10"/>
        <v>6</v>
      </c>
      <c r="G173" s="45">
        <f t="shared" si="11"/>
        <v>4.2133635976734286E-2</v>
      </c>
      <c r="H173" s="44">
        <f t="shared" si="8"/>
        <v>209312</v>
      </c>
    </row>
    <row r="174" spans="1:16" x14ac:dyDescent="0.25">
      <c r="A174" s="46">
        <v>44056</v>
      </c>
      <c r="B174" s="44">
        <v>219964</v>
      </c>
      <c r="D174" s="44">
        <f t="shared" si="9"/>
        <v>1445</v>
      </c>
      <c r="E174" s="44">
        <v>9211</v>
      </c>
      <c r="F174" s="44">
        <f t="shared" si="10"/>
        <v>4</v>
      </c>
      <c r="G174" s="45">
        <f t="shared" si="11"/>
        <v>4.1875034096488517E-2</v>
      </c>
      <c r="H174" s="44">
        <f t="shared" si="8"/>
        <v>210753</v>
      </c>
    </row>
    <row r="175" spans="1:16" x14ac:dyDescent="0.25">
      <c r="A175" s="46">
        <v>44057</v>
      </c>
      <c r="B175" s="44">
        <v>221413</v>
      </c>
      <c r="D175" s="44">
        <f t="shared" si="9"/>
        <v>1449</v>
      </c>
      <c r="E175" s="44">
        <v>9225</v>
      </c>
      <c r="F175" s="44">
        <f t="shared" si="10"/>
        <v>14</v>
      </c>
      <c r="G175" s="45">
        <f t="shared" si="11"/>
        <v>4.1664220258069762E-2</v>
      </c>
      <c r="H175" s="44">
        <f t="shared" si="8"/>
        <v>212188</v>
      </c>
    </row>
    <row r="176" spans="1:16" x14ac:dyDescent="0.2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5">
      <c r="A178" s="46">
        <v>44060</v>
      </c>
      <c r="B178" s="44">
        <v>224014</v>
      </c>
      <c r="D178" s="44">
        <f t="shared" si="9"/>
        <v>561</v>
      </c>
      <c r="E178" s="44">
        <v>9232</v>
      </c>
      <c r="F178" s="44">
        <f t="shared" si="12"/>
        <v>1</v>
      </c>
      <c r="G178" s="45">
        <f t="shared" si="13"/>
        <v>4.1211709982411811E-2</v>
      </c>
      <c r="H178" s="44">
        <f t="shared" si="14"/>
        <v>214782</v>
      </c>
    </row>
    <row r="179" spans="1:8" x14ac:dyDescent="0.25">
      <c r="A179" s="46">
        <v>44061</v>
      </c>
      <c r="B179" s="44">
        <v>225404</v>
      </c>
      <c r="D179" s="44">
        <f t="shared" si="9"/>
        <v>1390</v>
      </c>
      <c r="E179" s="44">
        <v>9236</v>
      </c>
      <c r="F179" s="44">
        <f t="shared" si="12"/>
        <v>4</v>
      </c>
      <c r="G179" s="45">
        <f t="shared" si="13"/>
        <v>4.0975315433621408E-2</v>
      </c>
      <c r="H179" s="44">
        <f t="shared" si="14"/>
        <v>216168</v>
      </c>
    </row>
    <row r="180" spans="1:8" x14ac:dyDescent="0.25">
      <c r="A180" s="54">
        <v>44062</v>
      </c>
      <c r="B180" s="55">
        <v>226914</v>
      </c>
      <c r="C180" s="56"/>
      <c r="D180" s="44">
        <f t="shared" si="9"/>
        <v>1510</v>
      </c>
      <c r="E180" s="55">
        <v>9243</v>
      </c>
      <c r="F180" s="44">
        <f t="shared" si="12"/>
        <v>7</v>
      </c>
      <c r="G180" s="45">
        <f t="shared" si="13"/>
        <v>4.0733493746529521E-2</v>
      </c>
      <c r="H180" s="44">
        <f t="shared" si="14"/>
        <v>217671</v>
      </c>
    </row>
    <row r="181" spans="1:8" x14ac:dyDescent="0.25">
      <c r="A181" s="46">
        <v>44063</v>
      </c>
      <c r="B181" s="44">
        <v>228621</v>
      </c>
      <c r="D181" s="44">
        <f t="shared" si="9"/>
        <v>1707</v>
      </c>
      <c r="E181" s="44">
        <v>9253</v>
      </c>
      <c r="F181" s="44">
        <f t="shared" si="12"/>
        <v>10</v>
      </c>
      <c r="G181" s="45">
        <f t="shared" si="13"/>
        <v>4.0473097397002028E-2</v>
      </c>
      <c r="H181" s="44">
        <f t="shared" si="14"/>
        <v>219368</v>
      </c>
    </row>
    <row r="182" spans="1:8" x14ac:dyDescent="0.25">
      <c r="A182" s="46">
        <v>44064</v>
      </c>
      <c r="B182" s="44">
        <v>230048</v>
      </c>
      <c r="D182" s="44">
        <f t="shared" si="9"/>
        <v>1427</v>
      </c>
      <c r="E182" s="44">
        <v>9260</v>
      </c>
      <c r="F182" s="44">
        <f t="shared" si="12"/>
        <v>7</v>
      </c>
      <c r="G182" s="45">
        <f t="shared" si="13"/>
        <v>4.0252469049937407E-2</v>
      </c>
      <c r="H182" s="44">
        <f t="shared" si="14"/>
        <v>220788</v>
      </c>
    </row>
    <row r="183" spans="1:8" x14ac:dyDescent="0.25">
      <c r="A183" s="46">
        <v>44065</v>
      </c>
      <c r="B183" s="44">
        <v>232082</v>
      </c>
      <c r="D183" s="44">
        <f t="shared" si="9"/>
        <v>2034</v>
      </c>
      <c r="E183" s="44">
        <v>9267</v>
      </c>
      <c r="F183" s="44">
        <f t="shared" si="12"/>
        <v>7</v>
      </c>
      <c r="G183" s="45">
        <f t="shared" si="13"/>
        <v>3.9929852379762328E-2</v>
      </c>
      <c r="H183" s="44">
        <f t="shared" si="14"/>
        <v>222815</v>
      </c>
    </row>
    <row r="184" spans="1:8" x14ac:dyDescent="0.25">
      <c r="A184" s="46">
        <v>44066</v>
      </c>
      <c r="B184" s="44">
        <v>232864</v>
      </c>
      <c r="D184" s="44">
        <f t="shared" si="9"/>
        <v>782</v>
      </c>
      <c r="E184" s="44">
        <v>9269</v>
      </c>
      <c r="F184" s="44">
        <f t="shared" si="12"/>
        <v>2</v>
      </c>
      <c r="G184" s="45">
        <f t="shared" si="13"/>
        <v>3.9804349319774633E-2</v>
      </c>
      <c r="H184" s="44">
        <f t="shared" si="14"/>
        <v>223595</v>
      </c>
    </row>
    <row r="185" spans="1:8" x14ac:dyDescent="0.2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5">
      <c r="A192" s="46">
        <v>44074</v>
      </c>
      <c r="B192" s="44">
        <v>242381</v>
      </c>
      <c r="D192" s="44">
        <f t="shared" si="9"/>
        <v>610</v>
      </c>
      <c r="E192" s="44">
        <v>9298</v>
      </c>
      <c r="F192" s="44">
        <f t="shared" si="15"/>
        <v>3</v>
      </c>
      <c r="G192" s="45">
        <f t="shared" si="13"/>
        <v>3.8361092659903208E-2</v>
      </c>
      <c r="H192" s="44">
        <f t="shared" si="14"/>
        <v>233083</v>
      </c>
    </row>
    <row r="193" spans="1:9" x14ac:dyDescent="0.2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5">
      <c r="A194" s="46">
        <v>44076</v>
      </c>
      <c r="B194" s="44">
        <v>244855</v>
      </c>
      <c r="D194" s="44">
        <f t="shared" si="9"/>
        <v>1256</v>
      </c>
      <c r="E194" s="44">
        <v>9313</v>
      </c>
      <c r="F194" s="44">
        <f t="shared" si="16"/>
        <v>11</v>
      </c>
      <c r="G194" s="45">
        <f t="shared" si="17"/>
        <v>3.8034755263319106E-2</v>
      </c>
      <c r="H194" s="44">
        <f t="shared" si="18"/>
        <v>235542</v>
      </c>
    </row>
    <row r="195" spans="1:9" x14ac:dyDescent="0.25">
      <c r="A195" s="46">
        <v>44077</v>
      </c>
      <c r="B195" s="44">
        <v>246166</v>
      </c>
      <c r="D195" s="44">
        <f t="shared" si="9"/>
        <v>1311</v>
      </c>
      <c r="E195" s="44">
        <v>9321</v>
      </c>
      <c r="F195" s="44">
        <f t="shared" si="16"/>
        <v>8</v>
      </c>
      <c r="G195" s="45">
        <f t="shared" si="17"/>
        <v>3.7864692930786543E-2</v>
      </c>
      <c r="H195" s="44">
        <f t="shared" si="18"/>
        <v>236845</v>
      </c>
    </row>
    <row r="196" spans="1:9" x14ac:dyDescent="0.25">
      <c r="A196" s="46">
        <v>44078</v>
      </c>
      <c r="B196" s="44">
        <v>247619</v>
      </c>
      <c r="D196" s="44">
        <f t="shared" si="9"/>
        <v>1453</v>
      </c>
      <c r="E196" s="44">
        <v>9322</v>
      </c>
      <c r="F196" s="44">
        <f t="shared" si="16"/>
        <v>1</v>
      </c>
      <c r="G196" s="45">
        <f t="shared" si="17"/>
        <v>3.7646545701258791E-2</v>
      </c>
      <c r="H196" s="44">
        <f t="shared" si="18"/>
        <v>238297</v>
      </c>
    </row>
    <row r="197" spans="1:9" x14ac:dyDescent="0.25">
      <c r="A197" s="46">
        <v>44079</v>
      </c>
      <c r="B197" s="44">
        <v>248997</v>
      </c>
      <c r="D197" s="44">
        <f t="shared" si="9"/>
        <v>1378</v>
      </c>
      <c r="E197" s="44">
        <v>9324</v>
      </c>
      <c r="F197" s="44">
        <f t="shared" si="16"/>
        <v>2</v>
      </c>
      <c r="G197" s="45">
        <f t="shared" si="17"/>
        <v>3.7446234291979422E-2</v>
      </c>
      <c r="H197" s="44">
        <f t="shared" si="18"/>
        <v>239673</v>
      </c>
    </row>
    <row r="198" spans="1:9" x14ac:dyDescent="0.25">
      <c r="A198" s="54">
        <v>44080</v>
      </c>
      <c r="B198" s="44">
        <v>249985</v>
      </c>
      <c r="D198" s="44">
        <f t="shared" si="9"/>
        <v>988</v>
      </c>
      <c r="E198" s="44">
        <v>9325</v>
      </c>
      <c r="F198" s="44">
        <f t="shared" si="16"/>
        <v>1</v>
      </c>
      <c r="G198" s="45">
        <f t="shared" si="17"/>
        <v>3.7302238134288054E-2</v>
      </c>
      <c r="H198" s="44">
        <f t="shared" si="18"/>
        <v>240660</v>
      </c>
    </row>
    <row r="199" spans="1:9" x14ac:dyDescent="0.2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5">
      <c r="A207" s="14">
        <v>44089</v>
      </c>
      <c r="B207" s="44">
        <v>261762</v>
      </c>
      <c r="D207" s="44">
        <f t="shared" si="19"/>
        <v>1407</v>
      </c>
      <c r="E207" s="44">
        <v>9362</v>
      </c>
      <c r="F207" s="44">
        <f t="shared" si="16"/>
        <v>12</v>
      </c>
      <c r="G207" s="45">
        <f t="shared" si="17"/>
        <v>3.5765313529083673E-2</v>
      </c>
      <c r="H207" s="44">
        <f t="shared" si="18"/>
        <v>252400</v>
      </c>
    </row>
    <row r="208" spans="1:9" x14ac:dyDescent="0.25">
      <c r="A208" s="14">
        <v>44090</v>
      </c>
      <c r="B208" s="44">
        <v>263663</v>
      </c>
      <c r="D208" s="44">
        <f t="shared" si="19"/>
        <v>1901</v>
      </c>
      <c r="E208" s="55">
        <v>9368</v>
      </c>
      <c r="F208" s="44">
        <f t="shared" si="16"/>
        <v>6</v>
      </c>
      <c r="G208" s="45">
        <f t="shared" si="17"/>
        <v>3.5530203327732747E-2</v>
      </c>
      <c r="H208" s="44">
        <f t="shared" si="18"/>
        <v>254295</v>
      </c>
    </row>
    <row r="209" spans="1:8" x14ac:dyDescent="0.25">
      <c r="A209" s="14">
        <v>44091</v>
      </c>
      <c r="B209" s="44">
        <v>265857</v>
      </c>
      <c r="D209" s="44">
        <f t="shared" si="19"/>
        <v>2194</v>
      </c>
      <c r="E209" s="44">
        <v>9371</v>
      </c>
      <c r="F209" s="44">
        <f t="shared" si="16"/>
        <v>3</v>
      </c>
      <c r="G209" s="45">
        <f t="shared" si="17"/>
        <v>3.5248272567583325E-2</v>
      </c>
      <c r="H209" s="44">
        <f t="shared" si="18"/>
        <v>256486</v>
      </c>
    </row>
    <row r="210" spans="1:8" x14ac:dyDescent="0.25">
      <c r="A210" s="14">
        <v>44092</v>
      </c>
      <c r="B210" s="44">
        <v>267773</v>
      </c>
      <c r="D210" s="44">
        <f t="shared" si="19"/>
        <v>1916</v>
      </c>
      <c r="E210" s="44">
        <v>9378</v>
      </c>
      <c r="F210" s="44">
        <f t="shared" si="16"/>
        <v>7</v>
      </c>
      <c r="G210" s="45">
        <f t="shared" si="17"/>
        <v>3.5022201640942142E-2</v>
      </c>
      <c r="H210" s="44">
        <f t="shared" si="18"/>
        <v>258395</v>
      </c>
    </row>
    <row r="211" spans="1:8" x14ac:dyDescent="0.25">
      <c r="A211" s="14">
        <v>44093</v>
      </c>
      <c r="B211" s="44">
        <v>270070</v>
      </c>
      <c r="D211" s="44">
        <f t="shared" si="19"/>
        <v>2297</v>
      </c>
      <c r="E211" s="44">
        <v>9384</v>
      </c>
      <c r="F211" s="44">
        <f t="shared" si="16"/>
        <v>6</v>
      </c>
      <c r="G211" s="45">
        <f t="shared" si="17"/>
        <v>3.4746547191468878E-2</v>
      </c>
      <c r="H211" s="44">
        <f t="shared" si="18"/>
        <v>260686</v>
      </c>
    </row>
    <row r="212" spans="1:8" x14ac:dyDescent="0.25">
      <c r="A212" s="14" t="s">
        <v>34</v>
      </c>
      <c r="B212" s="44">
        <v>271415</v>
      </c>
      <c r="D212" s="44">
        <f t="shared" si="19"/>
        <v>1345</v>
      </c>
      <c r="E212" s="44">
        <v>9386</v>
      </c>
      <c r="F212" s="44">
        <f t="shared" si="16"/>
        <v>2</v>
      </c>
      <c r="G212" s="45">
        <f t="shared" si="17"/>
        <v>3.4581729086454321E-2</v>
      </c>
      <c r="H212" s="44">
        <f t="shared" si="18"/>
        <v>262029</v>
      </c>
    </row>
    <row r="213" spans="1:8" x14ac:dyDescent="0.25">
      <c r="A213" s="14" t="s">
        <v>35</v>
      </c>
      <c r="B213" s="44">
        <v>272337</v>
      </c>
      <c r="D213" s="44">
        <f t="shared" si="19"/>
        <v>922</v>
      </c>
      <c r="E213" s="44">
        <v>9386</v>
      </c>
      <c r="F213" s="44">
        <f t="shared" si="16"/>
        <v>0</v>
      </c>
      <c r="G213" s="45">
        <f t="shared" si="17"/>
        <v>3.4464652250704088E-2</v>
      </c>
      <c r="H213" s="44">
        <f t="shared" si="18"/>
        <v>262951</v>
      </c>
    </row>
    <row r="214" spans="1:8" x14ac:dyDescent="0.2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5">
      <c r="A219" s="14" t="s">
        <v>38</v>
      </c>
      <c r="B219" s="44">
        <v>284140</v>
      </c>
      <c r="D219" s="44">
        <f t="shared" si="19"/>
        <v>1410</v>
      </c>
      <c r="E219" s="44">
        <v>9457</v>
      </c>
      <c r="F219" s="44">
        <f t="shared" si="20"/>
        <v>5</v>
      </c>
      <c r="G219" s="45">
        <f t="shared" si="21"/>
        <v>3.3282888716829731E-2</v>
      </c>
      <c r="H219" s="44">
        <f t="shared" si="22"/>
        <v>274683</v>
      </c>
    </row>
    <row r="220" spans="1:8" x14ac:dyDescent="0.25">
      <c r="A220" s="14" t="s">
        <v>39</v>
      </c>
      <c r="B220" s="44">
        <v>285332</v>
      </c>
      <c r="D220" s="44">
        <f t="shared" si="19"/>
        <v>1192</v>
      </c>
      <c r="E220" s="44">
        <v>9460</v>
      </c>
      <c r="F220" s="44">
        <f t="shared" si="20"/>
        <v>3</v>
      </c>
      <c r="G220" s="45">
        <f t="shared" si="21"/>
        <v>3.3154360534395022E-2</v>
      </c>
      <c r="H220" s="44">
        <f t="shared" si="22"/>
        <v>275872</v>
      </c>
    </row>
    <row r="221" spans="1:8" x14ac:dyDescent="0.25">
      <c r="A221" s="14" t="s">
        <v>40</v>
      </c>
      <c r="B221" s="44">
        <v>287421</v>
      </c>
      <c r="D221" s="44">
        <f t="shared" si="19"/>
        <v>2089</v>
      </c>
      <c r="E221" s="44">
        <v>9471</v>
      </c>
      <c r="F221" s="44">
        <f t="shared" si="20"/>
        <v>11</v>
      </c>
      <c r="G221" s="45">
        <f t="shared" si="21"/>
        <v>3.2951663239638024E-2</v>
      </c>
      <c r="H221" s="44">
        <f t="shared" si="22"/>
        <v>277950</v>
      </c>
    </row>
    <row r="222" spans="1:8" x14ac:dyDescent="0.25">
      <c r="A222" s="14" t="s">
        <v>41</v>
      </c>
      <c r="B222" s="44">
        <v>289219</v>
      </c>
      <c r="D222" s="44">
        <f t="shared" si="19"/>
        <v>1798</v>
      </c>
      <c r="E222" s="44">
        <v>9488</v>
      </c>
      <c r="F222" s="44">
        <f t="shared" si="20"/>
        <v>17</v>
      </c>
      <c r="G222" s="45">
        <f t="shared" si="21"/>
        <v>3.2805590227474681E-2</v>
      </c>
      <c r="H222" s="44">
        <f t="shared" si="22"/>
        <v>279731</v>
      </c>
    </row>
    <row r="223" spans="1:8" x14ac:dyDescent="0.25">
      <c r="A223" s="14">
        <v>44105</v>
      </c>
      <c r="B223" s="44">
        <v>291722</v>
      </c>
      <c r="D223" s="44">
        <f t="shared" si="19"/>
        <v>2503</v>
      </c>
      <c r="E223" s="44">
        <v>9500</v>
      </c>
      <c r="F223" s="44">
        <f t="shared" si="20"/>
        <v>12</v>
      </c>
      <c r="G223" s="45">
        <f t="shared" si="21"/>
        <v>3.2565250478194994E-2</v>
      </c>
      <c r="H223" s="44">
        <f t="shared" si="22"/>
        <v>282222</v>
      </c>
    </row>
    <row r="224" spans="1:8" x14ac:dyDescent="0.25">
      <c r="A224" s="14">
        <v>44106</v>
      </c>
      <c r="B224" s="44">
        <v>294395</v>
      </c>
      <c r="D224" s="44">
        <f t="shared" si="19"/>
        <v>2673</v>
      </c>
      <c r="E224" s="44">
        <v>9508</v>
      </c>
      <c r="F224" s="44">
        <f t="shared" si="20"/>
        <v>8</v>
      </c>
      <c r="G224" s="45">
        <f t="shared" si="21"/>
        <v>3.2296744170247457E-2</v>
      </c>
      <c r="H224" s="44">
        <f t="shared" si="22"/>
        <v>284887</v>
      </c>
    </row>
    <row r="225" spans="1:8" x14ac:dyDescent="0.25">
      <c r="A225" s="14">
        <v>44107</v>
      </c>
      <c r="B225" s="44">
        <v>296958</v>
      </c>
      <c r="D225" s="44">
        <f t="shared" si="19"/>
        <v>2563</v>
      </c>
      <c r="E225" s="44">
        <v>9527</v>
      </c>
      <c r="F225" s="44">
        <f t="shared" si="20"/>
        <v>19</v>
      </c>
      <c r="G225" s="45">
        <f t="shared" si="21"/>
        <v>3.20819779228039E-2</v>
      </c>
      <c r="H225" s="44">
        <f t="shared" si="22"/>
        <v>287431</v>
      </c>
    </row>
    <row r="226" spans="1:8" x14ac:dyDescent="0.2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5">
      <c r="A230" s="14">
        <v>44112</v>
      </c>
      <c r="B230" s="44">
        <v>310144</v>
      </c>
      <c r="D230" s="44">
        <f t="shared" si="19"/>
        <v>4058</v>
      </c>
      <c r="E230" s="44">
        <v>9578</v>
      </c>
      <c r="F230" s="44">
        <f t="shared" si="20"/>
        <v>16</v>
      </c>
      <c r="G230" s="45">
        <f t="shared" si="21"/>
        <v>3.0882428807263721E-2</v>
      </c>
      <c r="H230" s="44">
        <f t="shared" si="22"/>
        <v>300566</v>
      </c>
    </row>
    <row r="231" spans="1:8" x14ac:dyDescent="0.25">
      <c r="A231" s="14">
        <v>44113</v>
      </c>
      <c r="B231" s="44">
        <v>314660</v>
      </c>
      <c r="D231" s="44">
        <f t="shared" si="19"/>
        <v>4516</v>
      </c>
      <c r="E231" s="44">
        <v>9589</v>
      </c>
      <c r="F231" s="44">
        <f t="shared" si="20"/>
        <v>11</v>
      </c>
      <c r="G231" s="45">
        <f t="shared" si="21"/>
        <v>3.0474162588190429E-2</v>
      </c>
      <c r="H231" s="44">
        <f t="shared" si="22"/>
        <v>305071</v>
      </c>
    </row>
    <row r="232" spans="1:8" x14ac:dyDescent="0.2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5">
      <c r="A236" s="14" t="s">
        <v>48</v>
      </c>
      <c r="B236" s="57">
        <v>334585</v>
      </c>
      <c r="C236" s="57"/>
      <c r="D236" s="44">
        <f t="shared" si="19"/>
        <v>5132</v>
      </c>
      <c r="E236" s="57">
        <v>9677</v>
      </c>
      <c r="F236" s="44">
        <f t="shared" si="23"/>
        <v>43</v>
      </c>
      <c r="G236" s="45">
        <f t="shared" si="24"/>
        <v>2.8922396401512323E-2</v>
      </c>
      <c r="H236" s="44">
        <f t="shared" si="25"/>
        <v>324908</v>
      </c>
    </row>
    <row r="237" spans="1:8" x14ac:dyDescent="0.25">
      <c r="A237" s="14" t="s">
        <v>49</v>
      </c>
      <c r="B237" s="57">
        <v>341223</v>
      </c>
      <c r="C237" s="57"/>
      <c r="D237" s="44">
        <f t="shared" si="19"/>
        <v>6638</v>
      </c>
      <c r="E237" s="57">
        <v>9710</v>
      </c>
      <c r="F237" s="44">
        <f t="shared" si="23"/>
        <v>33</v>
      </c>
      <c r="G237" s="45">
        <f t="shared" si="24"/>
        <v>2.8456463954657219E-2</v>
      </c>
      <c r="H237" s="44">
        <f t="shared" si="25"/>
        <v>331513</v>
      </c>
    </row>
    <row r="238" spans="1:8" x14ac:dyDescent="0.25">
      <c r="A238" s="14" t="s">
        <v>50</v>
      </c>
      <c r="B238" s="44">
        <v>348557</v>
      </c>
      <c r="D238" s="44">
        <f t="shared" si="19"/>
        <v>7334</v>
      </c>
      <c r="E238" s="44">
        <v>9734</v>
      </c>
      <c r="F238" s="44">
        <f t="shared" si="23"/>
        <v>24</v>
      </c>
      <c r="G238" s="45">
        <f t="shared" si="24"/>
        <v>2.7926565812765199E-2</v>
      </c>
      <c r="H238" s="44">
        <f t="shared" si="25"/>
        <v>338823</v>
      </c>
    </row>
    <row r="239" spans="1:8" x14ac:dyDescent="0.2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5">
      <c r="A240" s="14" t="s">
        <v>52</v>
      </c>
      <c r="B240" s="57">
        <v>361974</v>
      </c>
      <c r="C240" s="57"/>
      <c r="D240" s="44">
        <f t="shared" si="19"/>
        <v>5587</v>
      </c>
      <c r="E240" s="57">
        <v>9777</v>
      </c>
      <c r="F240" s="44">
        <f t="shared" si="26"/>
        <v>10</v>
      </c>
      <c r="G240" s="45">
        <f t="shared" si="27"/>
        <v>2.7010227253891163E-2</v>
      </c>
      <c r="H240" s="44">
        <f t="shared" si="28"/>
        <v>352197</v>
      </c>
    </row>
    <row r="241" spans="1:8" x14ac:dyDescent="0.2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5">
      <c r="A246" s="14" t="s">
        <v>58</v>
      </c>
      <c r="B246" s="44">
        <v>418005</v>
      </c>
      <c r="D246" s="44">
        <f t="shared" si="19"/>
        <v>14714</v>
      </c>
      <c r="E246" s="44">
        <v>10003</v>
      </c>
      <c r="F246" s="44">
        <f t="shared" si="26"/>
        <v>49</v>
      </c>
      <c r="G246" s="45">
        <f t="shared" si="27"/>
        <v>2.3930335761533954E-2</v>
      </c>
      <c r="H246" s="44">
        <f t="shared" si="28"/>
        <v>408002</v>
      </c>
    </row>
    <row r="247" spans="1:8" x14ac:dyDescent="0.25">
      <c r="A247" s="14" t="s">
        <v>59</v>
      </c>
      <c r="B247" s="44">
        <v>429181</v>
      </c>
      <c r="D247" s="44">
        <f t="shared" si="19"/>
        <v>11176</v>
      </c>
      <c r="E247" s="44">
        <v>10032</v>
      </c>
      <c r="F247" s="44">
        <f t="shared" si="26"/>
        <v>29</v>
      </c>
      <c r="G247" s="45">
        <f t="shared" si="27"/>
        <v>2.3374753309209868E-2</v>
      </c>
      <c r="H247" s="44">
        <f t="shared" si="28"/>
        <v>419149</v>
      </c>
    </row>
    <row r="248" spans="1:8" x14ac:dyDescent="0.25">
      <c r="A248" s="14" t="s">
        <v>60</v>
      </c>
      <c r="B248" s="44">
        <v>437866</v>
      </c>
      <c r="D248" s="44">
        <f t="shared" si="19"/>
        <v>8685</v>
      </c>
      <c r="E248" s="44">
        <v>10056</v>
      </c>
      <c r="F248" s="44">
        <f t="shared" si="26"/>
        <v>24</v>
      </c>
      <c r="G248" s="45">
        <f t="shared" si="27"/>
        <v>2.2965930216093507E-2</v>
      </c>
      <c r="H248" s="44">
        <f t="shared" si="28"/>
        <v>427810</v>
      </c>
    </row>
    <row r="249" spans="1:8" x14ac:dyDescent="0.25">
      <c r="A249" s="14">
        <v>44131</v>
      </c>
      <c r="B249" s="44">
        <v>449275</v>
      </c>
      <c r="D249" s="44">
        <f t="shared" si="19"/>
        <v>11409</v>
      </c>
      <c r="E249" s="44">
        <v>10098</v>
      </c>
      <c r="F249" s="44">
        <f t="shared" si="26"/>
        <v>42</v>
      </c>
      <c r="G249" s="45">
        <f t="shared" si="27"/>
        <v>2.2476211674364255E-2</v>
      </c>
      <c r="H249" s="44">
        <f t="shared" si="28"/>
        <v>439177</v>
      </c>
    </row>
    <row r="250" spans="1:8" x14ac:dyDescent="0.25">
      <c r="A250" s="14">
        <v>44132</v>
      </c>
      <c r="B250" s="44">
        <v>464239</v>
      </c>
      <c r="D250" s="44">
        <f t="shared" si="19"/>
        <v>14964</v>
      </c>
      <c r="E250" s="44">
        <v>10183</v>
      </c>
      <c r="F250" s="44">
        <f t="shared" si="26"/>
        <v>85</v>
      </c>
      <c r="G250" s="45">
        <f t="shared" si="27"/>
        <v>2.193482236520413E-2</v>
      </c>
      <c r="H250" s="44">
        <f t="shared" si="28"/>
        <v>454056</v>
      </c>
    </row>
    <row r="251" spans="1:8" x14ac:dyDescent="0.2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2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2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2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2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2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2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2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2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2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2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2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2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2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5">
      <c r="A341" s="54">
        <v>44223</v>
      </c>
      <c r="B341" s="18">
        <v>2161275</v>
      </c>
      <c r="D341" s="44">
        <f t="shared" si="175"/>
        <v>13198</v>
      </c>
      <c r="E341" s="18">
        <v>53972</v>
      </c>
      <c r="F341" s="44">
        <f t="shared" si="193"/>
        <v>982</v>
      </c>
      <c r="G341" s="45">
        <f t="shared" si="194"/>
        <v>2.4972296445385248E-2</v>
      </c>
      <c r="H341" s="44">
        <f t="shared" si="195"/>
        <v>2107303</v>
      </c>
    </row>
    <row r="342" spans="1:8" x14ac:dyDescent="0.25">
      <c r="A342" s="54">
        <v>44224</v>
      </c>
      <c r="B342" s="18">
        <v>2178828</v>
      </c>
      <c r="D342" s="44">
        <f t="shared" si="175"/>
        <v>17553</v>
      </c>
      <c r="E342" s="18">
        <v>54913</v>
      </c>
      <c r="F342" s="44">
        <f t="shared" si="193"/>
        <v>941</v>
      </c>
      <c r="G342" s="45">
        <f t="shared" si="194"/>
        <v>2.5202999043522481E-2</v>
      </c>
      <c r="H342" s="44">
        <f t="shared" si="195"/>
        <v>2123915</v>
      </c>
    </row>
    <row r="343" spans="1:8" x14ac:dyDescent="0.2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2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2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2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5">
      <c r="A352" s="54">
        <v>44234</v>
      </c>
      <c r="B352" s="44">
        <v>2284010</v>
      </c>
      <c r="D352" s="44">
        <f t="shared" si="175"/>
        <v>8616</v>
      </c>
      <c r="E352" s="18">
        <v>61517</v>
      </c>
      <c r="F352" s="44">
        <f t="shared" si="210"/>
        <v>231</v>
      </c>
      <c r="G352" s="45">
        <f t="shared" si="211"/>
        <v>2.6933769992250473E-2</v>
      </c>
      <c r="H352" s="44">
        <f t="shared" si="212"/>
        <v>2222493</v>
      </c>
    </row>
    <row r="353" spans="1:8" x14ac:dyDescent="0.25">
      <c r="A353" s="54">
        <v>44235</v>
      </c>
      <c r="B353" s="44">
        <v>2288545</v>
      </c>
      <c r="D353" s="44">
        <f t="shared" si="175"/>
        <v>4535</v>
      </c>
      <c r="E353" s="44">
        <v>61675</v>
      </c>
      <c r="F353" s="44">
        <f t="shared" si="210"/>
        <v>158</v>
      </c>
      <c r="G353" s="45">
        <f t="shared" si="211"/>
        <v>2.6949437306236057E-2</v>
      </c>
      <c r="H353" s="44">
        <f t="shared" si="212"/>
        <v>2226870</v>
      </c>
    </row>
    <row r="354" spans="1:8" x14ac:dyDescent="0.25">
      <c r="A354" s="54">
        <v>44236</v>
      </c>
      <c r="B354" s="44">
        <v>2291924</v>
      </c>
      <c r="D354" s="44">
        <f t="shared" si="175"/>
        <v>3379</v>
      </c>
      <c r="E354" s="44">
        <v>62156</v>
      </c>
      <c r="F354" s="44">
        <f t="shared" si="210"/>
        <v>481</v>
      </c>
      <c r="G354" s="45">
        <f t="shared" si="211"/>
        <v>2.7119572900323047E-2</v>
      </c>
      <c r="H354" s="44">
        <f t="shared" si="212"/>
        <v>2229768</v>
      </c>
    </row>
    <row r="355" spans="1:8" x14ac:dyDescent="0.2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5">
      <c r="A361" s="54">
        <v>44243</v>
      </c>
      <c r="B361" s="18">
        <v>2342843</v>
      </c>
      <c r="D361" s="44">
        <f t="shared" si="175"/>
        <v>3856</v>
      </c>
      <c r="E361" s="18">
        <v>65604</v>
      </c>
      <c r="F361" s="44">
        <f t="shared" si="228"/>
        <v>528</v>
      </c>
      <c r="G361" s="45">
        <f t="shared" si="229"/>
        <v>2.8001876352790177E-2</v>
      </c>
      <c r="H361" s="44">
        <f t="shared" si="230"/>
        <v>2277239</v>
      </c>
    </row>
    <row r="362" spans="1:8" x14ac:dyDescent="0.25">
      <c r="A362" s="54">
        <v>44244</v>
      </c>
      <c r="B362" s="18">
        <v>2350399</v>
      </c>
      <c r="D362" s="44">
        <f t="shared" si="175"/>
        <v>7556</v>
      </c>
      <c r="E362" s="18">
        <v>66164</v>
      </c>
      <c r="F362" s="44">
        <f t="shared" si="228"/>
        <v>560</v>
      </c>
      <c r="G362" s="45">
        <f t="shared" si="229"/>
        <v>2.815011408701246E-2</v>
      </c>
      <c r="H362" s="44">
        <f t="shared" si="230"/>
        <v>2284235</v>
      </c>
    </row>
    <row r="363" spans="1:8" x14ac:dyDescent="0.25">
      <c r="A363" s="54">
        <v>44245</v>
      </c>
      <c r="B363" s="18">
        <v>2360606</v>
      </c>
      <c r="D363" s="44">
        <f t="shared" si="175"/>
        <v>10207</v>
      </c>
      <c r="E363" s="18">
        <v>66698</v>
      </c>
      <c r="F363" s="44">
        <f t="shared" si="228"/>
        <v>534</v>
      </c>
      <c r="G363" s="45">
        <f t="shared" si="229"/>
        <v>2.825460919780768E-2</v>
      </c>
      <c r="H363" s="44">
        <f t="shared" si="230"/>
        <v>2293908</v>
      </c>
    </row>
    <row r="364" spans="1:8" x14ac:dyDescent="0.25">
      <c r="A364" s="54">
        <v>44246</v>
      </c>
      <c r="B364" s="18">
        <v>2369719</v>
      </c>
      <c r="D364" s="44">
        <f t="shared" si="175"/>
        <v>9113</v>
      </c>
      <c r="E364" s="18">
        <v>67206</v>
      </c>
      <c r="F364" s="44">
        <f t="shared" si="228"/>
        <v>508</v>
      </c>
      <c r="G364" s="45">
        <f t="shared" si="229"/>
        <v>2.8360324578568175E-2</v>
      </c>
      <c r="H364" s="44">
        <f t="shared" si="230"/>
        <v>2302513</v>
      </c>
    </row>
    <row r="365" spans="1:8" x14ac:dyDescent="0.2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2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2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2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2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2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25">
      <c r="A377" s="54">
        <v>44259</v>
      </c>
      <c r="B377" s="44">
        <v>2471942</v>
      </c>
      <c r="D377" s="44">
        <f t="shared" si="175"/>
        <v>11912</v>
      </c>
      <c r="E377" s="44">
        <v>71240</v>
      </c>
      <c r="F377" s="44">
        <f t="shared" si="246"/>
        <v>359</v>
      </c>
      <c r="G377" s="45">
        <f t="shared" si="247"/>
        <v>2.881944641095948E-2</v>
      </c>
      <c r="H377" s="44">
        <f t="shared" si="248"/>
        <v>2400702</v>
      </c>
    </row>
    <row r="378" spans="1:8" x14ac:dyDescent="0.2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2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2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2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2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2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5">
      <c r="A395" s="54">
        <v>44277</v>
      </c>
      <c r="B395" s="44">
        <v>2667225</v>
      </c>
      <c r="D395" s="44">
        <f t="shared" si="175"/>
        <v>7709</v>
      </c>
      <c r="E395" s="44">
        <v>74714</v>
      </c>
      <c r="F395" s="44">
        <f t="shared" si="282"/>
        <v>50</v>
      </c>
      <c r="G395" s="45">
        <f t="shared" si="283"/>
        <v>2.8011885011575702E-2</v>
      </c>
      <c r="H395" s="44">
        <f t="shared" si="284"/>
        <v>2592511</v>
      </c>
    </row>
    <row r="396" spans="1:8" x14ac:dyDescent="0.25">
      <c r="A396" s="54">
        <v>44278</v>
      </c>
      <c r="B396" s="44">
        <v>2674710</v>
      </c>
      <c r="D396" s="44">
        <f t="shared" si="175"/>
        <v>7485</v>
      </c>
      <c r="E396" s="44">
        <v>74964</v>
      </c>
      <c r="F396" s="44">
        <f t="shared" si="282"/>
        <v>250</v>
      </c>
      <c r="G396" s="45">
        <f t="shared" si="283"/>
        <v>2.8026963670827864E-2</v>
      </c>
      <c r="H396" s="44">
        <f t="shared" si="284"/>
        <v>2599746</v>
      </c>
    </row>
    <row r="397" spans="1:8" x14ac:dyDescent="0.25">
      <c r="A397" s="54">
        <v>44279</v>
      </c>
      <c r="B397" s="44">
        <v>2690523</v>
      </c>
      <c r="D397" s="44">
        <f t="shared" si="175"/>
        <v>15813</v>
      </c>
      <c r="E397" s="44">
        <v>75212</v>
      </c>
      <c r="F397" s="44">
        <f t="shared" si="282"/>
        <v>248</v>
      </c>
      <c r="G397" s="45">
        <f t="shared" si="283"/>
        <v>2.7954416297500524E-2</v>
      </c>
      <c r="H397" s="44">
        <f t="shared" si="284"/>
        <v>2615311</v>
      </c>
    </row>
    <row r="398" spans="1:8" x14ac:dyDescent="0.2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2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2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2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2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25">
      <c r="A423" s="54">
        <v>44305</v>
      </c>
      <c r="B423" s="44">
        <v>3153699</v>
      </c>
      <c r="D423" s="44">
        <f t="shared" si="313"/>
        <v>11437</v>
      </c>
      <c r="E423" s="44">
        <v>80006</v>
      </c>
      <c r="F423" s="44">
        <f t="shared" si="320"/>
        <v>92</v>
      </c>
      <c r="G423" s="45">
        <f t="shared" si="321"/>
        <v>2.5368939775165605E-2</v>
      </c>
      <c r="H423" s="44">
        <f t="shared" si="322"/>
        <v>3073693</v>
      </c>
    </row>
    <row r="424" spans="1:8" x14ac:dyDescent="0.25">
      <c r="A424" s="54">
        <v>44306</v>
      </c>
      <c r="B424" s="44">
        <v>3163308</v>
      </c>
      <c r="D424" s="44">
        <f t="shared" si="313"/>
        <v>9609</v>
      </c>
      <c r="E424" s="44">
        <v>80303</v>
      </c>
      <c r="F424" s="44">
        <f t="shared" si="320"/>
        <v>297</v>
      </c>
      <c r="G424" s="45">
        <f t="shared" si="321"/>
        <v>2.538576705145373E-2</v>
      </c>
      <c r="H424" s="44">
        <f t="shared" si="322"/>
        <v>3083005</v>
      </c>
    </row>
    <row r="425" spans="1:8" x14ac:dyDescent="0.25">
      <c r="A425" s="54">
        <v>44307</v>
      </c>
      <c r="B425" s="44">
        <v>3188192</v>
      </c>
      <c r="D425" s="44">
        <f t="shared" si="313"/>
        <v>24884</v>
      </c>
      <c r="E425" s="44">
        <v>80634</v>
      </c>
      <c r="F425" s="44">
        <f t="shared" si="320"/>
        <v>331</v>
      </c>
      <c r="G425" s="45">
        <f t="shared" si="321"/>
        <v>2.5291450452168501E-2</v>
      </c>
      <c r="H425" s="44">
        <f t="shared" si="322"/>
        <v>3107558</v>
      </c>
    </row>
    <row r="426" spans="1:8" x14ac:dyDescent="0.2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2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2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2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2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2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2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5">
      <c r="A436" s="54">
        <v>44318</v>
      </c>
      <c r="B436" s="44">
        <v>3416822</v>
      </c>
      <c r="D436" s="44">
        <f t="shared" si="313"/>
        <v>16290</v>
      </c>
      <c r="E436" s="44">
        <v>83192</v>
      </c>
      <c r="F436" s="44">
        <f t="shared" si="332"/>
        <v>110</v>
      </c>
      <c r="G436" s="45">
        <f t="shared" si="333"/>
        <v>2.4347771115966824E-2</v>
      </c>
      <c r="H436" s="44">
        <f t="shared" si="334"/>
        <v>3333630</v>
      </c>
    </row>
    <row r="437" spans="1:8" x14ac:dyDescent="0.25">
      <c r="A437" s="54">
        <v>44319</v>
      </c>
      <c r="B437" s="44">
        <v>3425982</v>
      </c>
      <c r="D437" s="44">
        <f t="shared" si="313"/>
        <v>9160</v>
      </c>
      <c r="E437" s="44">
        <v>83276</v>
      </c>
      <c r="F437" s="44">
        <f t="shared" si="332"/>
        <v>84</v>
      </c>
      <c r="G437" s="45">
        <f t="shared" si="333"/>
        <v>2.4307191339592561E-2</v>
      </c>
      <c r="H437" s="44">
        <f t="shared" si="334"/>
        <v>3342706</v>
      </c>
    </row>
    <row r="438" spans="1:8" x14ac:dyDescent="0.25">
      <c r="A438" s="54">
        <v>44320</v>
      </c>
      <c r="B438" s="44">
        <v>3433516</v>
      </c>
      <c r="D438" s="44">
        <f t="shared" si="313"/>
        <v>7534</v>
      </c>
      <c r="E438" s="44">
        <v>83591</v>
      </c>
      <c r="F438" s="44">
        <f t="shared" si="332"/>
        <v>315</v>
      </c>
      <c r="G438" s="45">
        <f t="shared" si="333"/>
        <v>2.4345597923527952E-2</v>
      </c>
      <c r="H438" s="44">
        <f t="shared" si="334"/>
        <v>3349925</v>
      </c>
    </row>
    <row r="439" spans="1:8" x14ac:dyDescent="0.2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5">
      <c r="A440" s="54" t="s">
        <v>668</v>
      </c>
      <c r="B440" s="44">
        <v>3473503</v>
      </c>
      <c r="C440" s="44" t="s">
        <v>2</v>
      </c>
      <c r="D440" s="44">
        <f>B440-B439</f>
        <v>21953</v>
      </c>
      <c r="E440" s="44">
        <v>84126</v>
      </c>
      <c r="F440" s="44">
        <f>E440-E439</f>
        <v>250</v>
      </c>
      <c r="G440" s="45">
        <f>E440/B440</f>
        <v>2.4219354352076276E-2</v>
      </c>
      <c r="H440" s="44">
        <f>B440-E440</f>
        <v>3389377</v>
      </c>
    </row>
    <row r="441" spans="1:8" x14ac:dyDescent="0.2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2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2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2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2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2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2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2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5">
      <c r="A460" s="54">
        <v>44342</v>
      </c>
      <c r="B460" s="44">
        <v>3656177</v>
      </c>
      <c r="D460" s="44">
        <f t="shared" si="313"/>
        <v>2626</v>
      </c>
      <c r="E460" s="44">
        <v>87726</v>
      </c>
      <c r="F460" s="44">
        <f t="shared" si="370"/>
        <v>270</v>
      </c>
      <c r="G460" s="45">
        <f t="shared" si="371"/>
        <v>2.3993914955430223E-2</v>
      </c>
      <c r="H460" s="44">
        <f t="shared" si="372"/>
        <v>3568451</v>
      </c>
    </row>
    <row r="461" spans="1:8" x14ac:dyDescent="0.25">
      <c r="A461" s="54">
        <v>44343</v>
      </c>
      <c r="B461" s="44">
        <v>3662490</v>
      </c>
      <c r="D461" s="44">
        <f t="shared" si="313"/>
        <v>6313</v>
      </c>
      <c r="E461" s="44">
        <v>87995</v>
      </c>
      <c r="F461" s="44">
        <f t="shared" si="370"/>
        <v>269</v>
      </c>
      <c r="G461" s="45">
        <f t="shared" si="371"/>
        <v>2.4026004166564276E-2</v>
      </c>
      <c r="H461" s="44">
        <f t="shared" si="372"/>
        <v>3574495</v>
      </c>
    </row>
    <row r="462" spans="1:8" x14ac:dyDescent="0.25">
      <c r="A462" s="54">
        <v>44344</v>
      </c>
      <c r="B462" s="44">
        <v>3669870</v>
      </c>
      <c r="D462" s="44">
        <f t="shared" si="313"/>
        <v>7380</v>
      </c>
      <c r="E462" s="44">
        <v>88187</v>
      </c>
      <c r="F462" s="44">
        <f t="shared" si="370"/>
        <v>192</v>
      </c>
      <c r="G462" s="45">
        <f t="shared" si="371"/>
        <v>2.4030006512492267E-2</v>
      </c>
      <c r="H462" s="44">
        <f t="shared" si="372"/>
        <v>3581683</v>
      </c>
    </row>
    <row r="463" spans="1:8" x14ac:dyDescent="0.2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2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2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25">
      <c r="A466" s="54">
        <v>44348</v>
      </c>
      <c r="B466" s="44">
        <v>3682911</v>
      </c>
      <c r="D466" s="44">
        <f t="shared" si="313"/>
        <v>1785</v>
      </c>
      <c r="E466" s="44">
        <v>88595</v>
      </c>
      <c r="F466" s="44">
        <f t="shared" si="370"/>
        <v>153</v>
      </c>
      <c r="G466" s="45">
        <f t="shared" si="371"/>
        <v>2.4055699418204783E-2</v>
      </c>
      <c r="H466" s="44">
        <f t="shared" si="372"/>
        <v>3594316</v>
      </c>
    </row>
    <row r="467" spans="1:8" x14ac:dyDescent="0.25">
      <c r="A467" s="54">
        <v>44349</v>
      </c>
      <c r="B467" s="44">
        <v>3687828</v>
      </c>
      <c r="D467" s="44">
        <f t="shared" si="313"/>
        <v>4917</v>
      </c>
      <c r="E467" s="44">
        <v>88774</v>
      </c>
      <c r="F467" s="44">
        <f t="shared" si="370"/>
        <v>179</v>
      </c>
      <c r="G467" s="45">
        <f t="shared" si="371"/>
        <v>2.4072163886168226E-2</v>
      </c>
      <c r="H467" s="44">
        <f t="shared" si="372"/>
        <v>3599054</v>
      </c>
    </row>
    <row r="468" spans="1:8" x14ac:dyDescent="0.25">
      <c r="A468" s="54">
        <v>44350</v>
      </c>
      <c r="B468" s="44">
        <v>3692468</v>
      </c>
      <c r="D468" s="44">
        <f t="shared" si="313"/>
        <v>4640</v>
      </c>
      <c r="E468" s="44">
        <v>88940</v>
      </c>
      <c r="F468" s="44">
        <f t="shared" si="370"/>
        <v>166</v>
      </c>
      <c r="G468" s="45">
        <f t="shared" si="371"/>
        <v>2.4086870895021973E-2</v>
      </c>
      <c r="H468" s="44">
        <f t="shared" si="372"/>
        <v>3603528</v>
      </c>
    </row>
    <row r="469" spans="1:8" x14ac:dyDescent="0.2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2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2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2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2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2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2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2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2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2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2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2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25">
      <c r="A502" s="54">
        <v>44384</v>
      </c>
      <c r="B502" s="44">
        <v>3732549</v>
      </c>
      <c r="D502" s="44">
        <f t="shared" si="431"/>
        <v>985</v>
      </c>
      <c r="E502" s="44">
        <v>91110</v>
      </c>
      <c r="F502" s="44">
        <f t="shared" si="429"/>
        <v>48</v>
      </c>
      <c r="G502" s="45">
        <f t="shared" si="432"/>
        <v>2.4409592479562894E-2</v>
      </c>
      <c r="H502" s="44">
        <f t="shared" si="423"/>
        <v>3641439</v>
      </c>
    </row>
    <row r="503" spans="1:8" x14ac:dyDescent="0.25">
      <c r="A503" s="54">
        <v>44385</v>
      </c>
      <c r="B503" s="44">
        <v>3733519</v>
      </c>
      <c r="D503" s="44">
        <f t="shared" si="431"/>
        <v>970</v>
      </c>
      <c r="E503" s="44">
        <v>91141</v>
      </c>
      <c r="F503" s="44">
        <f t="shared" si="429"/>
        <v>31</v>
      </c>
      <c r="G503" s="45">
        <f t="shared" si="432"/>
        <v>2.4411553818261003E-2</v>
      </c>
      <c r="H503" s="44">
        <f t="shared" si="423"/>
        <v>3642378</v>
      </c>
    </row>
    <row r="504" spans="1:8" x14ac:dyDescent="0.25">
      <c r="A504" s="54">
        <v>44386</v>
      </c>
      <c r="B504" s="44">
        <v>3734468</v>
      </c>
      <c r="D504" s="44">
        <f t="shared" si="431"/>
        <v>949</v>
      </c>
      <c r="E504" s="44">
        <v>91190</v>
      </c>
      <c r="F504" s="44">
        <f t="shared" si="429"/>
        <v>49</v>
      </c>
      <c r="G504" s="45">
        <f t="shared" si="432"/>
        <v>2.4418471386018034E-2</v>
      </c>
      <c r="H504" s="44">
        <f t="shared" si="423"/>
        <v>3643278</v>
      </c>
    </row>
    <row r="505" spans="1:8" x14ac:dyDescent="0.2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5">
      <c r="A506" s="54">
        <v>44388</v>
      </c>
      <c r="B506" s="44">
        <v>3736165</v>
      </c>
      <c r="D506" s="44">
        <f t="shared" si="431"/>
        <v>745</v>
      </c>
      <c r="E506" s="44">
        <v>91231</v>
      </c>
      <c r="F506" s="44">
        <f t="shared" si="429"/>
        <v>6</v>
      </c>
      <c r="G506" s="45">
        <f t="shared" si="433"/>
        <v>2.441835411444623E-2</v>
      </c>
      <c r="H506" s="44">
        <f t="shared" si="423"/>
        <v>3644934</v>
      </c>
    </row>
    <row r="507" spans="1:8" x14ac:dyDescent="0.2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2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25">
      <c r="A513" s="46">
        <v>44395</v>
      </c>
      <c r="B513" s="44">
        <v>3744681</v>
      </c>
      <c r="D513" s="44">
        <f t="shared" si="431"/>
        <v>1292</v>
      </c>
      <c r="E513" s="44">
        <v>91362</v>
      </c>
      <c r="F513" s="44">
        <f t="shared" si="443"/>
        <v>3</v>
      </c>
      <c r="G513" s="45">
        <f t="shared" si="444"/>
        <v>2.4397805847814539E-2</v>
      </c>
      <c r="H513" s="44">
        <f t="shared" si="445"/>
        <v>3653319</v>
      </c>
    </row>
    <row r="514" spans="1:8" x14ac:dyDescent="0.2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25">
      <c r="A515" s="46">
        <v>44397</v>
      </c>
      <c r="B515" s="44">
        <v>3746410</v>
      </c>
      <c r="D515" s="44">
        <f t="shared" si="431"/>
        <v>1183</v>
      </c>
      <c r="E515" s="44">
        <v>91397</v>
      </c>
      <c r="F515" s="44">
        <f t="shared" si="443"/>
        <v>34</v>
      </c>
      <c r="G515" s="45">
        <f t="shared" si="444"/>
        <v>2.4395888330428332E-2</v>
      </c>
      <c r="H515" s="44">
        <f t="shared" si="445"/>
        <v>3655013</v>
      </c>
    </row>
    <row r="516" spans="1:8" x14ac:dyDescent="0.25">
      <c r="A516" s="46">
        <v>44398</v>
      </c>
      <c r="B516" s="44">
        <v>3748613</v>
      </c>
      <c r="D516" s="44">
        <f t="shared" si="431"/>
        <v>2203</v>
      </c>
      <c r="E516" s="44">
        <v>91416</v>
      </c>
      <c r="F516" s="44">
        <f t="shared" si="443"/>
        <v>19</v>
      </c>
      <c r="G516" s="45">
        <f t="shared" si="444"/>
        <v>2.4386619797775871E-2</v>
      </c>
      <c r="H516" s="44">
        <f t="shared" si="445"/>
        <v>3657197</v>
      </c>
    </row>
    <row r="517" spans="1:8" x14ac:dyDescent="0.25">
      <c r="A517" s="46">
        <v>44399</v>
      </c>
      <c r="B517" s="44">
        <v>3750503</v>
      </c>
      <c r="D517" s="44">
        <f t="shared" si="431"/>
        <v>1890</v>
      </c>
      <c r="E517" s="44">
        <v>91458</v>
      </c>
      <c r="F517" s="44">
        <f t="shared" si="443"/>
        <v>42</v>
      </c>
      <c r="G517" s="45">
        <f t="shared" si="444"/>
        <v>2.4385529087698369E-2</v>
      </c>
      <c r="H517" s="44">
        <f t="shared" si="445"/>
        <v>3659045</v>
      </c>
    </row>
    <row r="518" spans="1:8" x14ac:dyDescent="0.2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25">
      <c r="A519" s="46">
        <v>44401</v>
      </c>
      <c r="B519" s="44">
        <v>3754511</v>
      </c>
      <c r="D519" s="44">
        <f t="shared" si="431"/>
        <v>1919</v>
      </c>
      <c r="E519" s="44">
        <v>91520</v>
      </c>
      <c r="F519" s="44">
        <f t="shared" si="446"/>
        <v>28</v>
      </c>
      <c r="G519" s="45">
        <f t="shared" si="447"/>
        <v>2.4376010617627702E-2</v>
      </c>
      <c r="H519" s="44">
        <f t="shared" si="448"/>
        <v>3662991</v>
      </c>
    </row>
    <row r="520" spans="1:8" x14ac:dyDescent="0.25">
      <c r="A520" s="46">
        <v>44402</v>
      </c>
      <c r="B520" s="44">
        <v>3755898</v>
      </c>
      <c r="D520" s="44">
        <f t="shared" si="431"/>
        <v>1387</v>
      </c>
      <c r="E520" s="44">
        <v>91524</v>
      </c>
      <c r="F520" s="44">
        <f t="shared" si="446"/>
        <v>4</v>
      </c>
      <c r="G520" s="45">
        <f t="shared" si="447"/>
        <v>2.4368073893380492E-2</v>
      </c>
      <c r="H520" s="44">
        <f t="shared" si="448"/>
        <v>3664374</v>
      </c>
    </row>
    <row r="521" spans="1:8" x14ac:dyDescent="0.2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2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2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2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2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2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2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25">
      <c r="A528" s="54">
        <v>44410</v>
      </c>
      <c r="B528" s="44">
        <v>3772109</v>
      </c>
      <c r="D528" s="44">
        <f t="shared" si="457"/>
        <v>847</v>
      </c>
      <c r="E528" s="44">
        <v>91660</v>
      </c>
      <c r="F528" s="44">
        <f t="shared" si="458"/>
        <v>1</v>
      </c>
      <c r="G528" s="45">
        <f t="shared" si="461"/>
        <v>2.4299403861341228E-2</v>
      </c>
      <c r="H528" s="44">
        <f t="shared" si="462"/>
        <v>3680449</v>
      </c>
    </row>
    <row r="529" spans="1:8" x14ac:dyDescent="0.25">
      <c r="A529" s="54">
        <v>44411</v>
      </c>
      <c r="B529" s="44">
        <v>3773875</v>
      </c>
      <c r="D529" s="44">
        <f t="shared" si="457"/>
        <v>1766</v>
      </c>
      <c r="E529" s="44">
        <v>91679</v>
      </c>
      <c r="F529" s="44">
        <f t="shared" si="458"/>
        <v>19</v>
      </c>
      <c r="G529" s="45">
        <f t="shared" si="461"/>
        <v>2.4293067470438211E-2</v>
      </c>
      <c r="H529" s="44">
        <f t="shared" si="462"/>
        <v>3682196</v>
      </c>
    </row>
    <row r="530" spans="1:8" x14ac:dyDescent="0.2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2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2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2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25">
      <c r="A534" s="46">
        <v>44416</v>
      </c>
      <c r="B534" s="44">
        <v>3790766</v>
      </c>
      <c r="D534" s="44">
        <f t="shared" si="465"/>
        <v>3127</v>
      </c>
      <c r="E534" s="44">
        <v>91782</v>
      </c>
      <c r="F534" s="44">
        <f t="shared" si="464"/>
        <v>4</v>
      </c>
      <c r="G534" s="45">
        <f t="shared" si="461"/>
        <v>2.4211993037818742E-2</v>
      </c>
      <c r="H534" s="44">
        <f t="shared" si="462"/>
        <v>3698984</v>
      </c>
    </row>
    <row r="535" spans="1:8" x14ac:dyDescent="0.2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25">
      <c r="A536" s="54" t="s">
        <v>749</v>
      </c>
      <c r="B536" s="44">
        <v>3794429</v>
      </c>
      <c r="C536" s="44" t="s">
        <v>2</v>
      </c>
      <c r="D536" s="44">
        <f>B536-B535</f>
        <v>2480</v>
      </c>
      <c r="E536" s="44">
        <v>91803</v>
      </c>
      <c r="F536" s="44">
        <f t="shared" si="464"/>
        <v>19</v>
      </c>
      <c r="G536" s="45">
        <f t="shared" si="461"/>
        <v>2.419415411383373E-2</v>
      </c>
      <c r="H536" s="44">
        <f t="shared" si="462"/>
        <v>3702626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U39"/>
  <sheetViews>
    <sheetView zoomScaleNormal="100" workbookViewId="0">
      <pane xSplit="1" ySplit="3" topLeftCell="QH4" activePane="bottomRight" state="frozen"/>
      <selection pane="topRight" activeCell="B1" sqref="B1"/>
      <selection pane="bottomLeft" activeCell="A4" sqref="A4"/>
      <selection pane="bottomRight" activeCell="QU3" sqref="QU3"/>
    </sheetView>
  </sheetViews>
  <sheetFormatPr baseColWidth="10" defaultColWidth="11.42578125" defaultRowHeight="15" x14ac:dyDescent="0.25"/>
  <cols>
    <col min="1" max="1" width="22.5703125" style="4" bestFit="1" customWidth="1"/>
    <col min="2" max="16384" width="11.42578125" style="2"/>
  </cols>
  <sheetData>
    <row r="1" spans="1:463" ht="18.75" x14ac:dyDescent="0.3">
      <c r="A1" s="37" t="s">
        <v>683</v>
      </c>
    </row>
    <row r="2" spans="1:463" x14ac:dyDescent="0.25">
      <c r="A2" s="4" t="s">
        <v>748</v>
      </c>
    </row>
    <row r="3" spans="1:463"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row>
    <row r="4" spans="1:463" x14ac:dyDescent="0.2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row>
    <row r="5" spans="1:463" x14ac:dyDescent="0.2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row>
    <row r="6" spans="1:463" x14ac:dyDescent="0.2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row>
    <row r="7" spans="1:463" x14ac:dyDescent="0.2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row>
    <row r="8" spans="1:463" x14ac:dyDescent="0.2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row>
    <row r="9" spans="1:463" x14ac:dyDescent="0.2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row>
    <row r="10" spans="1:463" x14ac:dyDescent="0.2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row>
    <row r="11" spans="1:463" x14ac:dyDescent="0.2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row>
    <row r="12" spans="1:463" x14ac:dyDescent="0.2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row>
    <row r="13" spans="1:463" x14ac:dyDescent="0.2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row>
    <row r="14" spans="1:463" x14ac:dyDescent="0.2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row>
    <row r="15" spans="1:463" x14ac:dyDescent="0.2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row>
    <row r="16" spans="1:463" x14ac:dyDescent="0.2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row>
    <row r="17" spans="1:463" x14ac:dyDescent="0.2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row>
    <row r="18" spans="1:463" x14ac:dyDescent="0.2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row>
    <row r="19" spans="1:463" ht="15.75" thickBot="1" x14ac:dyDescent="0.3">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row>
    <row r="20" spans="1:463" s="9" customFormat="1" x14ac:dyDescent="0.2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row>
    <row r="22" spans="1:463" x14ac:dyDescent="0.25">
      <c r="ML22" s="3"/>
      <c r="MM22" s="3"/>
      <c r="MN22" s="3"/>
      <c r="MO22" s="3"/>
      <c r="MP22" s="3"/>
      <c r="MQ22" s="3"/>
      <c r="MR22" s="3"/>
      <c r="MS22" s="3"/>
      <c r="MT22" s="3"/>
      <c r="MU22" s="3"/>
      <c r="MV22" s="3"/>
      <c r="MW22" s="3"/>
    </row>
    <row r="39" spans="350:361" x14ac:dyDescent="0.2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V21"/>
  <sheetViews>
    <sheetView zoomScaleNormal="100" workbookViewId="0">
      <pane xSplit="1" ySplit="3" topLeftCell="QI4" activePane="bottomRight" state="frozen"/>
      <selection pane="topRight" activeCell="B1" sqref="B1"/>
      <selection pane="bottomLeft" activeCell="A4" sqref="A4"/>
      <selection pane="bottomRight" activeCell="QU3" sqref="QU3"/>
    </sheetView>
  </sheetViews>
  <sheetFormatPr baseColWidth="10" defaultColWidth="11.42578125" defaultRowHeight="15" x14ac:dyDescent="0.25"/>
  <cols>
    <col min="1" max="1" width="25.42578125" style="4" bestFit="1" customWidth="1"/>
    <col min="2" max="5" width="12.42578125" style="2" bestFit="1" customWidth="1"/>
    <col min="6" max="6" width="12" style="2" bestFit="1" customWidth="1"/>
    <col min="7" max="7" width="11.5703125" style="2" bestFit="1" customWidth="1"/>
    <col min="8" max="15" width="12" style="2" bestFit="1" customWidth="1"/>
    <col min="16" max="16" width="12.42578125" style="2" bestFit="1" customWidth="1"/>
    <col min="17" max="17" width="12" style="2" bestFit="1" customWidth="1"/>
    <col min="18" max="26" width="12.42578125" style="2" bestFit="1" customWidth="1"/>
    <col min="27" max="28" width="12" style="2" bestFit="1" customWidth="1"/>
    <col min="29" max="36" width="12.42578125" style="2" bestFit="1" customWidth="1"/>
    <col min="37" max="37" width="12" style="2" bestFit="1" customWidth="1"/>
    <col min="38" max="38" width="11.5703125" style="2" bestFit="1" customWidth="1"/>
    <col min="39" max="46" width="12" style="2" bestFit="1" customWidth="1"/>
    <col min="47" max="47" width="12.42578125" style="2" bestFit="1" customWidth="1"/>
    <col min="48" max="48" width="12" style="2" bestFit="1" customWidth="1"/>
    <col min="49" max="57" width="12.42578125" style="2" bestFit="1" customWidth="1"/>
    <col min="58" max="58" width="12" style="2" bestFit="1" customWidth="1"/>
    <col min="59" max="66" width="12.42578125" style="2" bestFit="1" customWidth="1"/>
    <col min="67" max="67" width="12" style="2" bestFit="1" customWidth="1"/>
    <col min="68" max="68" width="11.5703125" style="2" bestFit="1" customWidth="1"/>
    <col min="69" max="76" width="12" style="2" bestFit="1" customWidth="1"/>
    <col min="77" max="77" width="12.42578125" style="2" bestFit="1" customWidth="1"/>
    <col min="78" max="78" width="12" style="2" bestFit="1" customWidth="1"/>
    <col min="79" max="87" width="12.42578125" style="2" bestFit="1" customWidth="1"/>
    <col min="88" max="89" width="12" style="2" bestFit="1" customWidth="1"/>
    <col min="90" max="97" width="12.42578125" style="2" bestFit="1" customWidth="1"/>
    <col min="98" max="98" width="12" style="2" bestFit="1" customWidth="1"/>
    <col min="99" max="99" width="11.5703125" style="2" bestFit="1" customWidth="1"/>
    <col min="100" max="107" width="12" style="2" bestFit="1" customWidth="1"/>
    <col min="108" max="108" width="12.42578125" style="2" bestFit="1" customWidth="1"/>
    <col min="109" max="109" width="12" style="2" bestFit="1" customWidth="1"/>
    <col min="110" max="118" width="12.42578125" style="2" bestFit="1" customWidth="1"/>
    <col min="119" max="120" width="12" style="2" bestFit="1" customWidth="1"/>
    <col min="121" max="128" width="12.42578125" style="2" bestFit="1" customWidth="1"/>
    <col min="129" max="129" width="12" style="2" bestFit="1" customWidth="1"/>
    <col min="130" max="130" width="11.5703125" style="2" bestFit="1" customWidth="1"/>
    <col min="131" max="138" width="12" style="2" bestFit="1" customWidth="1"/>
    <col min="139" max="139" width="12.42578125" style="2" bestFit="1" customWidth="1"/>
    <col min="140" max="140" width="12" style="2" bestFit="1" customWidth="1"/>
    <col min="141" max="149" width="12.42578125" style="2" bestFit="1" customWidth="1"/>
    <col min="150" max="150" width="11.5703125" style="2" bestFit="1" customWidth="1"/>
    <col min="151" max="158" width="12" style="2" bestFit="1" customWidth="1"/>
    <col min="159" max="159" width="11.5703125" style="2" bestFit="1" customWidth="1"/>
    <col min="160" max="160" width="11.42578125" style="2" bestFit="1" customWidth="1"/>
    <col min="161" max="168" width="11.5703125" style="2" bestFit="1" customWidth="1"/>
    <col min="169" max="169" width="12" style="2" bestFit="1" customWidth="1"/>
    <col min="170" max="170" width="11.5703125" style="2" bestFit="1" customWidth="1"/>
    <col min="171" max="179" width="12" style="2" bestFit="1" customWidth="1"/>
    <col min="180" max="180" width="11.5703125" style="2" bestFit="1" customWidth="1"/>
    <col min="181" max="181" width="11.42578125" style="2" bestFit="1" customWidth="1"/>
    <col min="182" max="189" width="11.5703125" style="2" bestFit="1" customWidth="1"/>
    <col min="190" max="190" width="11.42578125" style="2" bestFit="1" customWidth="1"/>
    <col min="191" max="191" width="10.5703125" style="2" bestFit="1" customWidth="1"/>
    <col min="192" max="199" width="11.42578125" style="2" bestFit="1" customWidth="1"/>
    <col min="200" max="200" width="11.5703125" style="2" bestFit="1" customWidth="1"/>
    <col min="201" max="201" width="11.42578125" style="2" bestFit="1" customWidth="1"/>
    <col min="202" max="211" width="11.5703125" style="2" bestFit="1" customWidth="1"/>
    <col min="212" max="219" width="12" style="2" bestFit="1" customWidth="1"/>
    <col min="220" max="390" width="11.42578125" style="2"/>
    <col min="391" max="391" width="11.42578125" style="2" customWidth="1"/>
    <col min="392" max="16384" width="11.42578125" style="2"/>
  </cols>
  <sheetData>
    <row r="1" spans="1:464" ht="18.75" x14ac:dyDescent="0.3">
      <c r="A1" s="38" t="s">
        <v>684</v>
      </c>
    </row>
    <row r="2" spans="1:464" x14ac:dyDescent="0.25">
      <c r="A2" s="4" t="s">
        <v>748</v>
      </c>
    </row>
    <row r="3" spans="1:464"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row>
    <row r="4" spans="1:464" x14ac:dyDescent="0.2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row>
    <row r="5" spans="1:464" x14ac:dyDescent="0.2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row>
    <row r="6" spans="1:464" x14ac:dyDescent="0.2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row>
    <row r="7" spans="1:464" x14ac:dyDescent="0.2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row>
    <row r="8" spans="1:464" x14ac:dyDescent="0.2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row>
    <row r="9" spans="1:464" x14ac:dyDescent="0.2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row>
    <row r="10" spans="1:464" x14ac:dyDescent="0.2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row>
    <row r="11" spans="1:464" x14ac:dyDescent="0.2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row>
    <row r="12" spans="1:464" x14ac:dyDescent="0.2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row>
    <row r="13" spans="1:464" x14ac:dyDescent="0.2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row>
    <row r="14" spans="1:464" x14ac:dyDescent="0.2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row>
    <row r="15" spans="1:464" x14ac:dyDescent="0.2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row>
    <row r="16" spans="1:464" x14ac:dyDescent="0.2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row>
    <row r="17" spans="1:464" x14ac:dyDescent="0.2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row>
    <row r="18" spans="1:464" x14ac:dyDescent="0.2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row>
    <row r="19" spans="1:464" ht="15.75" thickBot="1" x14ac:dyDescent="0.3">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row>
    <row r="20" spans="1:464" s="9" customFormat="1" x14ac:dyDescent="0.2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row>
    <row r="21" spans="1:464" x14ac:dyDescent="0.2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I421"/>
  <sheetViews>
    <sheetView zoomScaleNormal="100" workbookViewId="0">
      <pane xSplit="3" ySplit="5" topLeftCell="IW6" activePane="bottomRight" state="frozen"/>
      <selection pane="topRight" activeCell="D1" sqref="D1"/>
      <selection pane="bottomLeft" activeCell="A6" sqref="A6"/>
      <selection pane="bottomRight" activeCell="JI5" sqref="JI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6" bestFit="1" customWidth="1"/>
    <col min="173" max="174" width="12.42578125" style="26" customWidth="1"/>
    <col min="175" max="176" width="12" style="26" bestFit="1" customWidth="1"/>
    <col min="177" max="177" width="11.42578125" style="26"/>
    <col min="178" max="180" width="11.42578125" style="27"/>
    <col min="181" max="182" width="10.5703125" bestFit="1" customWidth="1"/>
    <col min="183" max="192" width="10.42578125" bestFit="1" customWidth="1"/>
    <col min="193" max="201" width="11.42578125" style="26"/>
    <col min="202" max="202" width="10.28515625" bestFit="1" customWidth="1"/>
    <col min="203" max="217" width="11.42578125" style="20"/>
    <col min="218" max="220" width="10.28515625" bestFit="1" customWidth="1"/>
    <col min="221" max="257" width="11.42578125" style="20"/>
    <col min="258" max="258" width="10.140625" bestFit="1" customWidth="1"/>
    <col min="259" max="259" width="11.42578125" style="20"/>
    <col min="261" max="264" width="10.140625" bestFit="1" customWidth="1"/>
    <col min="265" max="16384" width="11.42578125" style="20"/>
  </cols>
  <sheetData>
    <row r="1" spans="1:269" ht="18.75" x14ac:dyDescent="0.3">
      <c r="A1" s="38" t="s">
        <v>685</v>
      </c>
    </row>
    <row r="2" spans="1:269" x14ac:dyDescent="0.25">
      <c r="A2" s="20" t="s">
        <v>748</v>
      </c>
    </row>
    <row r="5" spans="1:269" x14ac:dyDescent="0.2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row>
    <row r="6" spans="1:269" x14ac:dyDescent="0.2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row>
    <row r="7" spans="1:269" x14ac:dyDescent="0.2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row>
    <row r="8" spans="1:269" x14ac:dyDescent="0.2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row>
    <row r="9" spans="1:269" x14ac:dyDescent="0.2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row>
    <row r="10" spans="1:269" x14ac:dyDescent="0.2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row>
    <row r="11" spans="1:269" x14ac:dyDescent="0.2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row>
    <row r="12" spans="1:269" x14ac:dyDescent="0.2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row>
    <row r="13" spans="1:269" x14ac:dyDescent="0.2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row>
    <row r="14" spans="1:269" x14ac:dyDescent="0.2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row>
    <row r="15" spans="1:269" x14ac:dyDescent="0.2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row>
    <row r="16" spans="1:269" x14ac:dyDescent="0.2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row>
    <row r="17" spans="1:269" x14ac:dyDescent="0.2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row>
    <row r="18" spans="1:269" x14ac:dyDescent="0.2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row>
    <row r="19" spans="1:269" x14ac:dyDescent="0.2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row>
    <row r="20" spans="1:269" x14ac:dyDescent="0.2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row>
    <row r="21" spans="1:269" x14ac:dyDescent="0.2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row>
    <row r="22" spans="1:269" x14ac:dyDescent="0.2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row>
    <row r="23" spans="1:269" x14ac:dyDescent="0.2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row>
    <row r="24" spans="1:269" x14ac:dyDescent="0.2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row>
    <row r="25" spans="1:269" x14ac:dyDescent="0.2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row>
    <row r="26" spans="1:269" x14ac:dyDescent="0.2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row>
    <row r="27" spans="1:269" x14ac:dyDescent="0.2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row>
    <row r="28" spans="1:269" x14ac:dyDescent="0.2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row>
    <row r="29" spans="1:269" x14ac:dyDescent="0.2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row>
    <row r="30" spans="1:269" x14ac:dyDescent="0.2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row>
    <row r="31" spans="1:269" x14ac:dyDescent="0.2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row>
    <row r="32" spans="1:269" x14ac:dyDescent="0.2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row>
    <row r="33" spans="1:269" x14ac:dyDescent="0.2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row>
    <row r="34" spans="1:269" x14ac:dyDescent="0.2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row>
    <row r="35" spans="1:269" x14ac:dyDescent="0.2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row>
    <row r="36" spans="1:269" x14ac:dyDescent="0.2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row>
    <row r="37" spans="1:269" x14ac:dyDescent="0.2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row>
    <row r="38" spans="1:269" x14ac:dyDescent="0.2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row>
    <row r="39" spans="1:269" x14ac:dyDescent="0.2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row>
    <row r="40" spans="1:269" x14ac:dyDescent="0.2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row>
    <row r="41" spans="1:269" x14ac:dyDescent="0.2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row>
    <row r="42" spans="1:269" x14ac:dyDescent="0.2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row>
    <row r="43" spans="1:269" x14ac:dyDescent="0.2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row>
    <row r="44" spans="1:269" x14ac:dyDescent="0.2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row>
    <row r="45" spans="1:269" x14ac:dyDescent="0.2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row>
    <row r="46" spans="1:269" x14ac:dyDescent="0.2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row>
    <row r="47" spans="1:269" x14ac:dyDescent="0.2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row>
    <row r="48" spans="1:269" x14ac:dyDescent="0.2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row>
    <row r="49" spans="1:269" x14ac:dyDescent="0.2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row>
    <row r="50" spans="1:269" x14ac:dyDescent="0.2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row>
    <row r="51" spans="1:269" x14ac:dyDescent="0.2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row>
    <row r="52" spans="1:269" x14ac:dyDescent="0.2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row>
    <row r="53" spans="1:269" x14ac:dyDescent="0.2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row>
    <row r="54" spans="1:269" x14ac:dyDescent="0.2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row>
    <row r="55" spans="1:269" x14ac:dyDescent="0.2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row>
    <row r="56" spans="1:269" x14ac:dyDescent="0.2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row>
    <row r="57" spans="1:269" x14ac:dyDescent="0.2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row>
    <row r="58" spans="1:269" x14ac:dyDescent="0.2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row>
    <row r="59" spans="1:269" x14ac:dyDescent="0.2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row>
    <row r="60" spans="1:269" x14ac:dyDescent="0.2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row>
    <row r="61" spans="1:269" x14ac:dyDescent="0.2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row>
    <row r="62" spans="1:269" x14ac:dyDescent="0.2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row>
    <row r="63" spans="1:269" x14ac:dyDescent="0.2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row>
    <row r="64" spans="1:269" x14ac:dyDescent="0.2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row>
    <row r="65" spans="1:269" x14ac:dyDescent="0.2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row>
    <row r="66" spans="1:269" x14ac:dyDescent="0.2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row>
    <row r="67" spans="1:269" x14ac:dyDescent="0.2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row>
    <row r="68" spans="1:269" x14ac:dyDescent="0.2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row>
    <row r="69" spans="1:269" x14ac:dyDescent="0.2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row>
    <row r="70" spans="1:269" x14ac:dyDescent="0.2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row>
    <row r="71" spans="1:269" x14ac:dyDescent="0.2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row>
    <row r="72" spans="1:269" x14ac:dyDescent="0.2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row>
    <row r="73" spans="1:269" x14ac:dyDescent="0.2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row>
    <row r="74" spans="1:269" x14ac:dyDescent="0.2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row>
    <row r="75" spans="1:269" x14ac:dyDescent="0.2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row>
    <row r="76" spans="1:269" x14ac:dyDescent="0.2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row>
    <row r="77" spans="1:269" x14ac:dyDescent="0.2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row>
    <row r="78" spans="1:269" x14ac:dyDescent="0.2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row>
    <row r="79" spans="1:269" x14ac:dyDescent="0.2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row>
    <row r="80" spans="1:269" x14ac:dyDescent="0.2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row>
    <row r="81" spans="1:269" x14ac:dyDescent="0.2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row>
    <row r="82" spans="1:269" x14ac:dyDescent="0.2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row>
    <row r="83" spans="1:269" x14ac:dyDescent="0.2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row>
    <row r="84" spans="1:269" x14ac:dyDescent="0.2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row>
    <row r="85" spans="1:269" x14ac:dyDescent="0.2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row>
    <row r="86" spans="1:269" x14ac:dyDescent="0.2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row>
    <row r="87" spans="1:269" x14ac:dyDescent="0.2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row>
    <row r="88" spans="1:269" x14ac:dyDescent="0.2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row>
    <row r="89" spans="1:269" x14ac:dyDescent="0.2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row>
    <row r="90" spans="1:269" x14ac:dyDescent="0.2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row>
    <row r="91" spans="1:269" x14ac:dyDescent="0.2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row>
    <row r="92" spans="1:269" x14ac:dyDescent="0.2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row>
    <row r="93" spans="1:269" x14ac:dyDescent="0.2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row>
    <row r="94" spans="1:269" x14ac:dyDescent="0.2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row>
    <row r="95" spans="1:269" x14ac:dyDescent="0.2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row>
    <row r="96" spans="1:269" x14ac:dyDescent="0.2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row>
    <row r="97" spans="1:269" x14ac:dyDescent="0.2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row>
    <row r="98" spans="1:269" x14ac:dyDescent="0.2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row>
    <row r="99" spans="1:269" x14ac:dyDescent="0.2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row>
    <row r="100" spans="1:269" x14ac:dyDescent="0.2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row>
    <row r="101" spans="1:269" x14ac:dyDescent="0.2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row>
    <row r="102" spans="1:269" x14ac:dyDescent="0.2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row>
    <row r="103" spans="1:269" x14ac:dyDescent="0.2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row>
    <row r="104" spans="1:269" x14ac:dyDescent="0.2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row>
    <row r="105" spans="1:269" x14ac:dyDescent="0.2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row>
    <row r="106" spans="1:269" x14ac:dyDescent="0.2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row>
    <row r="107" spans="1:269" x14ac:dyDescent="0.2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row>
    <row r="108" spans="1:269" x14ac:dyDescent="0.2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row>
    <row r="109" spans="1:269" x14ac:dyDescent="0.2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row>
    <row r="110" spans="1:269" x14ac:dyDescent="0.2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row>
    <row r="111" spans="1:269" x14ac:dyDescent="0.2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row>
    <row r="112" spans="1:269" x14ac:dyDescent="0.2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row>
    <row r="113" spans="1:269" x14ac:dyDescent="0.2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row>
    <row r="114" spans="1:269" x14ac:dyDescent="0.2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row>
    <row r="115" spans="1:269" x14ac:dyDescent="0.2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row>
    <row r="116" spans="1:269" x14ac:dyDescent="0.2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row>
    <row r="117" spans="1:269" x14ac:dyDescent="0.2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row>
    <row r="118" spans="1:269" x14ac:dyDescent="0.2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row>
    <row r="119" spans="1:269" x14ac:dyDescent="0.2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row>
    <row r="120" spans="1:269" x14ac:dyDescent="0.2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row>
    <row r="121" spans="1:269" x14ac:dyDescent="0.2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row>
    <row r="122" spans="1:269" x14ac:dyDescent="0.2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row>
    <row r="123" spans="1:269" x14ac:dyDescent="0.2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row>
    <row r="124" spans="1:269" x14ac:dyDescent="0.2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row>
    <row r="125" spans="1:269" x14ac:dyDescent="0.2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row>
    <row r="126" spans="1:269" x14ac:dyDescent="0.2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row>
    <row r="127" spans="1:269" x14ac:dyDescent="0.2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row>
    <row r="128" spans="1:269" x14ac:dyDescent="0.2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row>
    <row r="129" spans="1:269" x14ac:dyDescent="0.2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row>
    <row r="130" spans="1:269" x14ac:dyDescent="0.2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row>
    <row r="131" spans="1:269" x14ac:dyDescent="0.2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row>
    <row r="132" spans="1:269" x14ac:dyDescent="0.2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row>
    <row r="133" spans="1:269" x14ac:dyDescent="0.2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row>
    <row r="134" spans="1:269" x14ac:dyDescent="0.2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row>
    <row r="135" spans="1:269" x14ac:dyDescent="0.2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row>
    <row r="136" spans="1:269" x14ac:dyDescent="0.2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row>
    <row r="137" spans="1:269" x14ac:dyDescent="0.2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row>
    <row r="138" spans="1:269" x14ac:dyDescent="0.2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row>
    <row r="139" spans="1:269" x14ac:dyDescent="0.2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row>
    <row r="140" spans="1:269" x14ac:dyDescent="0.2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row>
    <row r="141" spans="1:269" x14ac:dyDescent="0.2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row>
    <row r="142" spans="1:269" x14ac:dyDescent="0.2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row>
    <row r="143" spans="1:269" x14ac:dyDescent="0.2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row>
    <row r="144" spans="1:269" x14ac:dyDescent="0.2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row>
    <row r="145" spans="1:269" x14ac:dyDescent="0.2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row>
    <row r="146" spans="1:269" x14ac:dyDescent="0.2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row>
    <row r="147" spans="1:269" x14ac:dyDescent="0.2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row>
    <row r="148" spans="1:269" x14ac:dyDescent="0.2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row>
    <row r="149" spans="1:269" x14ac:dyDescent="0.2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row>
    <row r="150" spans="1:269" x14ac:dyDescent="0.2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row>
    <row r="151" spans="1:269" x14ac:dyDescent="0.2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row>
    <row r="152" spans="1:269" x14ac:dyDescent="0.2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row>
    <row r="153" spans="1:269" x14ac:dyDescent="0.2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row>
    <row r="154" spans="1:269" x14ac:dyDescent="0.2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row>
    <row r="155" spans="1:269" x14ac:dyDescent="0.2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row>
    <row r="156" spans="1:269" x14ac:dyDescent="0.2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row>
    <row r="157" spans="1:269" x14ac:dyDescent="0.2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row>
    <row r="158" spans="1:269" x14ac:dyDescent="0.2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row>
    <row r="159" spans="1:269" x14ac:dyDescent="0.2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row>
    <row r="160" spans="1:269" x14ac:dyDescent="0.2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row>
    <row r="161" spans="1:269" x14ac:dyDescent="0.2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row>
    <row r="162" spans="1:269" x14ac:dyDescent="0.2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row>
    <row r="163" spans="1:269" x14ac:dyDescent="0.2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row>
    <row r="164" spans="1:269" x14ac:dyDescent="0.2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row>
    <row r="165" spans="1:269" x14ac:dyDescent="0.2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row>
    <row r="166" spans="1:269" x14ac:dyDescent="0.2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row>
    <row r="167" spans="1:269" x14ac:dyDescent="0.2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row>
    <row r="168" spans="1:269" x14ac:dyDescent="0.2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row>
    <row r="169" spans="1:269" x14ac:dyDescent="0.2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row>
    <row r="170" spans="1:269" x14ac:dyDescent="0.2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row>
    <row r="171" spans="1:269" x14ac:dyDescent="0.2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row>
    <row r="172" spans="1:269" x14ac:dyDescent="0.2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row>
    <row r="173" spans="1:269" x14ac:dyDescent="0.2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row>
    <row r="174" spans="1:269" x14ac:dyDescent="0.2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row>
    <row r="175" spans="1:269" x14ac:dyDescent="0.2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row>
    <row r="176" spans="1:269" x14ac:dyDescent="0.2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row>
    <row r="177" spans="1:269" x14ac:dyDescent="0.2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row>
    <row r="178" spans="1:269" x14ac:dyDescent="0.2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row>
    <row r="179" spans="1:269" x14ac:dyDescent="0.2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row>
    <row r="180" spans="1:269" x14ac:dyDescent="0.2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row>
    <row r="181" spans="1:269" x14ac:dyDescent="0.2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row>
    <row r="182" spans="1:269" x14ac:dyDescent="0.2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row>
    <row r="183" spans="1:269" x14ac:dyDescent="0.2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row>
    <row r="184" spans="1:269" x14ac:dyDescent="0.2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row>
    <row r="185" spans="1:269" x14ac:dyDescent="0.2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row>
    <row r="186" spans="1:269" x14ac:dyDescent="0.2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row>
    <row r="187" spans="1:269" x14ac:dyDescent="0.2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row>
    <row r="188" spans="1:269" x14ac:dyDescent="0.2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row>
    <row r="189" spans="1:269" x14ac:dyDescent="0.2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row>
    <row r="190" spans="1:269" x14ac:dyDescent="0.2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row>
    <row r="191" spans="1:269" x14ac:dyDescent="0.2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row>
    <row r="192" spans="1:269" x14ac:dyDescent="0.2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row>
    <row r="193" spans="1:269" x14ac:dyDescent="0.2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row>
    <row r="194" spans="1:269" x14ac:dyDescent="0.2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row>
    <row r="195" spans="1:269" x14ac:dyDescent="0.2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row>
    <row r="196" spans="1:269" x14ac:dyDescent="0.2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row>
    <row r="197" spans="1:269" x14ac:dyDescent="0.2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row>
    <row r="198" spans="1:269" x14ac:dyDescent="0.2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row>
    <row r="199" spans="1:269" x14ac:dyDescent="0.2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row>
    <row r="200" spans="1:269" x14ac:dyDescent="0.2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row>
    <row r="201" spans="1:269" x14ac:dyDescent="0.2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row>
    <row r="202" spans="1:269" x14ac:dyDescent="0.2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row>
    <row r="203" spans="1:269" x14ac:dyDescent="0.2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row>
    <row r="204" spans="1:269" x14ac:dyDescent="0.2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row>
    <row r="205" spans="1:269" x14ac:dyDescent="0.2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row>
    <row r="206" spans="1:269" x14ac:dyDescent="0.2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row>
    <row r="207" spans="1:269" x14ac:dyDescent="0.2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row>
    <row r="208" spans="1:269" x14ac:dyDescent="0.2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row>
    <row r="209" spans="1:269" x14ac:dyDescent="0.2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row>
    <row r="210" spans="1:269" x14ac:dyDescent="0.2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row>
    <row r="211" spans="1:269" x14ac:dyDescent="0.2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row>
    <row r="212" spans="1:269" x14ac:dyDescent="0.2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row>
    <row r="213" spans="1:269" x14ac:dyDescent="0.2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row>
    <row r="214" spans="1:269" x14ac:dyDescent="0.2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row>
    <row r="215" spans="1:269" x14ac:dyDescent="0.2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row>
    <row r="216" spans="1:269" x14ac:dyDescent="0.2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row>
    <row r="217" spans="1:269" x14ac:dyDescent="0.2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row>
    <row r="218" spans="1:269" x14ac:dyDescent="0.2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row>
    <row r="219" spans="1:269" x14ac:dyDescent="0.2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row>
    <row r="220" spans="1:269" x14ac:dyDescent="0.2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row>
    <row r="221" spans="1:269" x14ac:dyDescent="0.2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row>
    <row r="222" spans="1:269" x14ac:dyDescent="0.2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row>
    <row r="223" spans="1:269" x14ac:dyDescent="0.2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row>
    <row r="224" spans="1:269" x14ac:dyDescent="0.2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row>
    <row r="225" spans="1:269" x14ac:dyDescent="0.2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row>
    <row r="226" spans="1:269" x14ac:dyDescent="0.2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row>
    <row r="227" spans="1:269" x14ac:dyDescent="0.2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row>
    <row r="228" spans="1:269" x14ac:dyDescent="0.2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row>
    <row r="229" spans="1:269" x14ac:dyDescent="0.2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row>
    <row r="230" spans="1:269" x14ac:dyDescent="0.2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row>
    <row r="231" spans="1:269" x14ac:dyDescent="0.2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row>
    <row r="232" spans="1:269" x14ac:dyDescent="0.2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row>
    <row r="233" spans="1:269" x14ac:dyDescent="0.2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row>
    <row r="234" spans="1:269" x14ac:dyDescent="0.2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row>
    <row r="235" spans="1:269" x14ac:dyDescent="0.2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row>
    <row r="236" spans="1:269" x14ac:dyDescent="0.2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row>
    <row r="237" spans="1:269" x14ac:dyDescent="0.2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row>
    <row r="238" spans="1:269" x14ac:dyDescent="0.2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row>
    <row r="239" spans="1:269" x14ac:dyDescent="0.2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row>
    <row r="240" spans="1:269" x14ac:dyDescent="0.2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row>
    <row r="241" spans="1:269" x14ac:dyDescent="0.2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row>
    <row r="242" spans="1:269" x14ac:dyDescent="0.2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row>
    <row r="243" spans="1:269" x14ac:dyDescent="0.2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row>
    <row r="244" spans="1:269" x14ac:dyDescent="0.2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row>
    <row r="245" spans="1:269" x14ac:dyDescent="0.2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row>
    <row r="246" spans="1:269" x14ac:dyDescent="0.2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row>
    <row r="247" spans="1:269" x14ac:dyDescent="0.2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row>
    <row r="248" spans="1:269" x14ac:dyDescent="0.2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row>
    <row r="249" spans="1:269" x14ac:dyDescent="0.2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row>
    <row r="250" spans="1:269" x14ac:dyDescent="0.2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row>
    <row r="251" spans="1:269" x14ac:dyDescent="0.2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row>
    <row r="252" spans="1:269" x14ac:dyDescent="0.2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row>
    <row r="253" spans="1:269" x14ac:dyDescent="0.2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row>
    <row r="254" spans="1:269" x14ac:dyDescent="0.2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row>
    <row r="255" spans="1:269" x14ac:dyDescent="0.2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row>
    <row r="256" spans="1:269" x14ac:dyDescent="0.2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row>
    <row r="257" spans="1:269" x14ac:dyDescent="0.2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row>
    <row r="258" spans="1:269" x14ac:dyDescent="0.2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row>
    <row r="259" spans="1:269" x14ac:dyDescent="0.2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row>
    <row r="260" spans="1:269" x14ac:dyDescent="0.2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row>
    <row r="261" spans="1:269" x14ac:dyDescent="0.2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row>
    <row r="262" spans="1:269" x14ac:dyDescent="0.2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row>
    <row r="263" spans="1:269" x14ac:dyDescent="0.2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row>
    <row r="264" spans="1:269" x14ac:dyDescent="0.2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row>
    <row r="265" spans="1:269" x14ac:dyDescent="0.2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row>
    <row r="266" spans="1:269" x14ac:dyDescent="0.2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row>
    <row r="267" spans="1:269" x14ac:dyDescent="0.2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row>
    <row r="268" spans="1:269" x14ac:dyDescent="0.2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row>
    <row r="269" spans="1:269" x14ac:dyDescent="0.2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row>
    <row r="270" spans="1:269" x14ac:dyDescent="0.2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row>
    <row r="271" spans="1:269" x14ac:dyDescent="0.2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row>
    <row r="272" spans="1:269" x14ac:dyDescent="0.2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row>
    <row r="273" spans="1:269" x14ac:dyDescent="0.2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row>
    <row r="274" spans="1:269" x14ac:dyDescent="0.2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row>
    <row r="275" spans="1:269" x14ac:dyDescent="0.2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row>
    <row r="276" spans="1:269" x14ac:dyDescent="0.2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row>
    <row r="277" spans="1:269" x14ac:dyDescent="0.2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row>
    <row r="278" spans="1:269" x14ac:dyDescent="0.2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row>
    <row r="279" spans="1:269" x14ac:dyDescent="0.2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row>
    <row r="280" spans="1:269" x14ac:dyDescent="0.2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row>
    <row r="281" spans="1:269" x14ac:dyDescent="0.2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row>
    <row r="282" spans="1:269" x14ac:dyDescent="0.2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row>
    <row r="283" spans="1:269" x14ac:dyDescent="0.2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row>
    <row r="284" spans="1:269" x14ac:dyDescent="0.2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row>
    <row r="285" spans="1:269" x14ac:dyDescent="0.2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row>
    <row r="286" spans="1:269" x14ac:dyDescent="0.2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row>
    <row r="287" spans="1:269" x14ac:dyDescent="0.2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row>
    <row r="288" spans="1:269" x14ac:dyDescent="0.2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row>
    <row r="289" spans="1:269" x14ac:dyDescent="0.2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row>
    <row r="290" spans="1:269" x14ac:dyDescent="0.2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row>
    <row r="291" spans="1:269" x14ac:dyDescent="0.2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row>
    <row r="292" spans="1:269" x14ac:dyDescent="0.2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row>
    <row r="293" spans="1:269" x14ac:dyDescent="0.2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row>
    <row r="294" spans="1:269" x14ac:dyDescent="0.2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row>
    <row r="295" spans="1:269" x14ac:dyDescent="0.2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row>
    <row r="296" spans="1:269" x14ac:dyDescent="0.2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row>
    <row r="297" spans="1:269" x14ac:dyDescent="0.2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row>
    <row r="298" spans="1:269" x14ac:dyDescent="0.2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row>
    <row r="299" spans="1:269" x14ac:dyDescent="0.2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row>
    <row r="300" spans="1:269" x14ac:dyDescent="0.2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row>
    <row r="301" spans="1:269" x14ac:dyDescent="0.2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row>
    <row r="302" spans="1:269" x14ac:dyDescent="0.2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row>
    <row r="303" spans="1:269" x14ac:dyDescent="0.2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row>
    <row r="304" spans="1:269" x14ac:dyDescent="0.2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row>
    <row r="305" spans="1:269" x14ac:dyDescent="0.2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row>
    <row r="306" spans="1:269" x14ac:dyDescent="0.2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row>
    <row r="307" spans="1:269" x14ac:dyDescent="0.2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row>
    <row r="308" spans="1:269" x14ac:dyDescent="0.2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row>
    <row r="309" spans="1:269" x14ac:dyDescent="0.2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row>
    <row r="310" spans="1:269" x14ac:dyDescent="0.2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row>
    <row r="311" spans="1:269" x14ac:dyDescent="0.2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row>
    <row r="312" spans="1:269" x14ac:dyDescent="0.2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row>
    <row r="313" spans="1:269" x14ac:dyDescent="0.2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row>
    <row r="314" spans="1:269" x14ac:dyDescent="0.2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row>
    <row r="315" spans="1:269" x14ac:dyDescent="0.2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row>
    <row r="316" spans="1:269" x14ac:dyDescent="0.2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row>
    <row r="317" spans="1:269" x14ac:dyDescent="0.2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row>
    <row r="318" spans="1:269" x14ac:dyDescent="0.2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row>
    <row r="319" spans="1:269" x14ac:dyDescent="0.2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row>
    <row r="320" spans="1:269" x14ac:dyDescent="0.2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row>
    <row r="321" spans="1:269" x14ac:dyDescent="0.2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row>
    <row r="322" spans="1:269" x14ac:dyDescent="0.2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row>
    <row r="323" spans="1:269" x14ac:dyDescent="0.2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row>
    <row r="324" spans="1:269" x14ac:dyDescent="0.2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row>
    <row r="325" spans="1:269" x14ac:dyDescent="0.2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row>
    <row r="326" spans="1:269" x14ac:dyDescent="0.2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row>
    <row r="327" spans="1:269" x14ac:dyDescent="0.2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row>
    <row r="328" spans="1:269" x14ac:dyDescent="0.2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row>
    <row r="329" spans="1:269" x14ac:dyDescent="0.2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row>
    <row r="330" spans="1:269" x14ac:dyDescent="0.2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row>
    <row r="331" spans="1:269" x14ac:dyDescent="0.2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row>
    <row r="332" spans="1:269" x14ac:dyDescent="0.2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row>
    <row r="333" spans="1:269" x14ac:dyDescent="0.2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row>
    <row r="334" spans="1:269" x14ac:dyDescent="0.2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row>
    <row r="335" spans="1:269" x14ac:dyDescent="0.2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row>
    <row r="336" spans="1:269" x14ac:dyDescent="0.2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row>
    <row r="337" spans="1:269" x14ac:dyDescent="0.2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row>
    <row r="338" spans="1:269" x14ac:dyDescent="0.2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row>
    <row r="339" spans="1:269" x14ac:dyDescent="0.2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row>
    <row r="340" spans="1:269" x14ac:dyDescent="0.2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row>
    <row r="341" spans="1:269" x14ac:dyDescent="0.2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row>
    <row r="342" spans="1:269" x14ac:dyDescent="0.2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row>
    <row r="343" spans="1:269" x14ac:dyDescent="0.2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row>
    <row r="344" spans="1:269" x14ac:dyDescent="0.2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row>
    <row r="345" spans="1:269" x14ac:dyDescent="0.2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row>
    <row r="346" spans="1:269" x14ac:dyDescent="0.2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row>
    <row r="347" spans="1:269" x14ac:dyDescent="0.2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row>
    <row r="348" spans="1:269" x14ac:dyDescent="0.2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row>
    <row r="349" spans="1:269" x14ac:dyDescent="0.2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row>
    <row r="350" spans="1:269" x14ac:dyDescent="0.2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row>
    <row r="351" spans="1:269" x14ac:dyDescent="0.2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row>
    <row r="352" spans="1:269" x14ac:dyDescent="0.2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row>
    <row r="353" spans="1:269" x14ac:dyDescent="0.2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row>
    <row r="354" spans="1:269" x14ac:dyDescent="0.2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row>
    <row r="355" spans="1:269" x14ac:dyDescent="0.2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row>
    <row r="356" spans="1:269" x14ac:dyDescent="0.2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row>
    <row r="357" spans="1:269" x14ac:dyDescent="0.2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row>
    <row r="358" spans="1:269" x14ac:dyDescent="0.2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row>
    <row r="359" spans="1:269" x14ac:dyDescent="0.2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row>
    <row r="360" spans="1:269" x14ac:dyDescent="0.2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row>
    <row r="361" spans="1:269" x14ac:dyDescent="0.2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row>
    <row r="362" spans="1:269" x14ac:dyDescent="0.2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row>
    <row r="363" spans="1:269" x14ac:dyDescent="0.2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row>
    <row r="364" spans="1:269" x14ac:dyDescent="0.2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row>
    <row r="365" spans="1:269" x14ac:dyDescent="0.2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row>
    <row r="366" spans="1:269" x14ac:dyDescent="0.2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row>
    <row r="367" spans="1:269" x14ac:dyDescent="0.2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row>
    <row r="368" spans="1:269" x14ac:dyDescent="0.2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row>
    <row r="369" spans="1:269" x14ac:dyDescent="0.2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row>
    <row r="370" spans="1:269" x14ac:dyDescent="0.2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row>
    <row r="371" spans="1:269" x14ac:dyDescent="0.2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row>
    <row r="372" spans="1:269" x14ac:dyDescent="0.2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row>
    <row r="373" spans="1:269" x14ac:dyDescent="0.2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row>
    <row r="374" spans="1:269" x14ac:dyDescent="0.2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row>
    <row r="375" spans="1:269" x14ac:dyDescent="0.2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row>
    <row r="376" spans="1:269" x14ac:dyDescent="0.2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row>
    <row r="377" spans="1:269" x14ac:dyDescent="0.2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row>
    <row r="378" spans="1:269" x14ac:dyDescent="0.2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row>
    <row r="379" spans="1:269" x14ac:dyDescent="0.2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row>
    <row r="380" spans="1:269" x14ac:dyDescent="0.2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row>
    <row r="381" spans="1:269" x14ac:dyDescent="0.2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row>
    <row r="382" spans="1:269" x14ac:dyDescent="0.2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row>
    <row r="383" spans="1:269" x14ac:dyDescent="0.2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row>
    <row r="384" spans="1:269" x14ac:dyDescent="0.2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row>
    <row r="385" spans="1:269" x14ac:dyDescent="0.2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row>
    <row r="386" spans="1:269" x14ac:dyDescent="0.2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row>
    <row r="387" spans="1:269" x14ac:dyDescent="0.2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row>
    <row r="388" spans="1:269" x14ac:dyDescent="0.2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row>
    <row r="389" spans="1:269" x14ac:dyDescent="0.2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row>
    <row r="390" spans="1:269" x14ac:dyDescent="0.2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row>
    <row r="391" spans="1:269" x14ac:dyDescent="0.2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row>
    <row r="392" spans="1:269" x14ac:dyDescent="0.2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row>
    <row r="393" spans="1:269" x14ac:dyDescent="0.2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row>
    <row r="394" spans="1:269" x14ac:dyDescent="0.2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row>
    <row r="395" spans="1:269" x14ac:dyDescent="0.2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row>
    <row r="396" spans="1:269" x14ac:dyDescent="0.2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row>
    <row r="397" spans="1:269" x14ac:dyDescent="0.2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row>
    <row r="398" spans="1:269" x14ac:dyDescent="0.2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row>
    <row r="399" spans="1:269" x14ac:dyDescent="0.2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row>
    <row r="400" spans="1:269" x14ac:dyDescent="0.2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row>
    <row r="401" spans="1:269" x14ac:dyDescent="0.2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row>
    <row r="402" spans="1:269" x14ac:dyDescent="0.2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row>
    <row r="403" spans="1:269" x14ac:dyDescent="0.2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row>
    <row r="404" spans="1:269" x14ac:dyDescent="0.2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row>
    <row r="405" spans="1:269" x14ac:dyDescent="0.2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row>
    <row r="406" spans="1:269" x14ac:dyDescent="0.2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row>
    <row r="407" spans="1:269" x14ac:dyDescent="0.2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row>
    <row r="408" spans="1:269" x14ac:dyDescent="0.2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row>
    <row r="409" spans="1:269" x14ac:dyDescent="0.2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row>
    <row r="410" spans="1:269" x14ac:dyDescent="0.2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row>
    <row r="411" spans="1:269" x14ac:dyDescent="0.2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row>
    <row r="412" spans="1:269" x14ac:dyDescent="0.2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row>
    <row r="413" spans="1:269" x14ac:dyDescent="0.2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row>
    <row r="414" spans="1:269" x14ac:dyDescent="0.2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row>
    <row r="415" spans="1:269" x14ac:dyDescent="0.2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row>
    <row r="416" spans="1:269" x14ac:dyDescent="0.2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row>
    <row r="417" spans="1:269" x14ac:dyDescent="0.2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row>
    <row r="418" spans="1:269" x14ac:dyDescent="0.25">
      <c r="EW418" s="23"/>
      <c r="EX418" s="23"/>
      <c r="EY418" s="23"/>
      <c r="EZ418" s="23"/>
    </row>
    <row r="419" spans="1:269" x14ac:dyDescent="0.25">
      <c r="EW419" s="23"/>
      <c r="EX419" s="23"/>
      <c r="EY419" s="23"/>
      <c r="EZ419" s="23"/>
    </row>
    <row r="421" spans="1:269" x14ac:dyDescent="0.2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IW6" activePane="bottomRight" state="frozen"/>
      <selection pane="topRight" activeCell="D1" sqref="D1"/>
      <selection pane="bottomLeft" activeCell="A6" sqref="A6"/>
      <selection pane="bottomRight" activeCell="JI5" sqref="JI5"/>
    </sheetView>
  </sheetViews>
  <sheetFormatPr baseColWidth="10" defaultColWidth="11.42578125" defaultRowHeight="15" x14ac:dyDescent="0.25"/>
  <cols>
    <col min="1" max="1" width="11.42578125" style="20"/>
    <col min="2" max="2" width="28.28515625" style="20" customWidth="1"/>
    <col min="3" max="3" width="11.42578125" style="20"/>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6" width="12" style="16" bestFit="1" customWidth="1"/>
    <col min="167" max="167" width="12" style="12" bestFit="1" customWidth="1"/>
    <col min="168" max="168" width="11.5703125" style="12" bestFit="1" customWidth="1"/>
    <col min="169" max="172" width="12" style="20" bestFit="1" customWidth="1"/>
    <col min="173" max="175" width="12.42578125" style="20" customWidth="1"/>
    <col min="176" max="176" width="12" style="20" bestFit="1" customWidth="1"/>
    <col min="177" max="177" width="11.42578125" style="20"/>
    <col min="178" max="180" width="11.42578125" style="26"/>
    <col min="181" max="192" width="11.5703125" style="12" bestFit="1" customWidth="1"/>
    <col min="193" max="201" width="11.42578125" style="20"/>
    <col min="202" max="207" width="11.5703125" style="12" bestFit="1" customWidth="1"/>
    <col min="208" max="210" width="11.42578125" style="20"/>
    <col min="211" max="216" width="11.42578125" style="26"/>
    <col min="217" max="217" width="11.42578125" style="20"/>
    <col min="218" max="223" width="9.7109375" style="12" bestFit="1" customWidth="1"/>
    <col min="224" max="228" width="10.28515625" style="12" bestFit="1" customWidth="1"/>
    <col min="229" max="247" width="9.7109375" style="12" bestFit="1" customWidth="1"/>
    <col min="248" max="255" width="11.42578125" style="20"/>
    <col min="256" max="258" width="9.85546875" style="12" bestFit="1" customWidth="1"/>
    <col min="261" max="264" width="9.85546875" style="12" bestFit="1" customWidth="1"/>
    <col min="265" max="16384" width="11.42578125" style="20"/>
  </cols>
  <sheetData>
    <row r="1" spans="1:279" ht="18.75" x14ac:dyDescent="0.3">
      <c r="A1" s="38" t="s">
        <v>686</v>
      </c>
    </row>
    <row r="2" spans="1:279" x14ac:dyDescent="0.25">
      <c r="A2" s="20" t="s">
        <v>748</v>
      </c>
    </row>
    <row r="4" spans="1:279" s="23" customFormat="1" x14ac:dyDescent="0.2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row>
    <row r="5" spans="1:279" s="23" customFormat="1" x14ac:dyDescent="0.2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row>
    <row r="6" spans="1:279" s="23" customFormat="1" x14ac:dyDescent="0.2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35"/>
      <c r="JK6" s="35"/>
      <c r="JL6" s="35"/>
      <c r="JM6" s="35"/>
      <c r="JN6" s="35"/>
      <c r="JO6" s="35"/>
      <c r="JP6" s="35"/>
      <c r="JQ6" s="35"/>
      <c r="JR6" s="35"/>
      <c r="JS6" s="35"/>
    </row>
    <row r="7" spans="1:279" s="23" customFormat="1" x14ac:dyDescent="0.2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35"/>
      <c r="JK7" s="35"/>
      <c r="JL7" s="35"/>
      <c r="JM7" s="35"/>
      <c r="JN7" s="35"/>
      <c r="JO7" s="35"/>
      <c r="JP7" s="35"/>
      <c r="JQ7" s="35"/>
      <c r="JR7" s="35"/>
      <c r="JS7" s="35"/>
    </row>
    <row r="8" spans="1:279" s="23" customFormat="1" x14ac:dyDescent="0.2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35"/>
      <c r="JK8" s="35"/>
      <c r="JL8" s="35"/>
      <c r="JM8" s="35"/>
      <c r="JN8" s="35"/>
      <c r="JO8" s="35"/>
      <c r="JP8" s="35"/>
      <c r="JQ8" s="35"/>
      <c r="JR8" s="35"/>
      <c r="JS8" s="35"/>
    </row>
    <row r="9" spans="1:279" s="23" customFormat="1" x14ac:dyDescent="0.2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35"/>
      <c r="JK9" s="35"/>
      <c r="JL9" s="35"/>
      <c r="JM9" s="35"/>
      <c r="JN9" s="35"/>
      <c r="JO9" s="35"/>
      <c r="JP9" s="35"/>
      <c r="JQ9" s="35"/>
      <c r="JR9" s="35"/>
      <c r="JS9" s="35"/>
    </row>
    <row r="10" spans="1:279" s="23" customFormat="1" x14ac:dyDescent="0.2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35"/>
      <c r="JK10" s="35"/>
      <c r="JL10" s="35"/>
      <c r="JM10" s="35"/>
      <c r="JN10" s="35"/>
      <c r="JO10" s="35"/>
      <c r="JP10" s="35"/>
      <c r="JQ10" s="35"/>
      <c r="JR10" s="35"/>
      <c r="JS10" s="35"/>
    </row>
    <row r="11" spans="1:279" s="23" customFormat="1" x14ac:dyDescent="0.2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35"/>
      <c r="JK11" s="35"/>
      <c r="JL11" s="35"/>
      <c r="JM11" s="35"/>
      <c r="JN11" s="35"/>
      <c r="JO11" s="35"/>
      <c r="JP11" s="35"/>
      <c r="JQ11" s="35"/>
      <c r="JR11" s="35"/>
      <c r="JS11" s="35"/>
    </row>
    <row r="12" spans="1:279" s="23" customFormat="1" x14ac:dyDescent="0.2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35"/>
      <c r="JK12" s="35"/>
      <c r="JL12" s="35"/>
      <c r="JM12" s="35"/>
      <c r="JN12" s="35"/>
      <c r="JO12" s="35"/>
      <c r="JP12" s="35"/>
      <c r="JQ12" s="35"/>
      <c r="JR12" s="35"/>
      <c r="JS12" s="35"/>
    </row>
    <row r="13" spans="1:279" s="23" customFormat="1" x14ac:dyDescent="0.2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35"/>
      <c r="JK13" s="35"/>
      <c r="JL13" s="35"/>
      <c r="JM13" s="35"/>
      <c r="JN13" s="35"/>
      <c r="JO13" s="35"/>
      <c r="JP13" s="35"/>
      <c r="JQ13" s="35"/>
      <c r="JR13" s="35"/>
      <c r="JS13" s="35"/>
    </row>
    <row r="14" spans="1:279" s="23" customFormat="1" x14ac:dyDescent="0.2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35"/>
      <c r="JK14" s="35"/>
      <c r="JL14" s="35"/>
      <c r="JM14" s="35"/>
      <c r="JN14" s="35"/>
      <c r="JO14" s="35"/>
      <c r="JP14" s="35"/>
      <c r="JQ14" s="35"/>
      <c r="JR14" s="35"/>
      <c r="JS14" s="35"/>
    </row>
    <row r="15" spans="1:279" s="23" customFormat="1" x14ac:dyDescent="0.2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35"/>
      <c r="JK15" s="35"/>
      <c r="JL15" s="35"/>
      <c r="JM15" s="35"/>
      <c r="JN15" s="35"/>
      <c r="JO15" s="35"/>
      <c r="JP15" s="35"/>
      <c r="JQ15" s="35"/>
      <c r="JR15" s="35"/>
      <c r="JS15" s="35"/>
    </row>
    <row r="16" spans="1:279" s="23" customFormat="1" x14ac:dyDescent="0.2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35"/>
      <c r="JK16" s="35"/>
      <c r="JL16" s="35"/>
      <c r="JM16" s="35"/>
      <c r="JN16" s="35"/>
      <c r="JO16" s="35"/>
      <c r="JP16" s="35"/>
      <c r="JQ16" s="35"/>
      <c r="JR16" s="35"/>
      <c r="JS16" s="35"/>
    </row>
    <row r="17" spans="1:279" s="23" customFormat="1" x14ac:dyDescent="0.2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35"/>
      <c r="JK17" s="35"/>
      <c r="JL17" s="35"/>
      <c r="JM17" s="35"/>
      <c r="JN17" s="35"/>
      <c r="JO17" s="35"/>
      <c r="JP17" s="35"/>
      <c r="JQ17" s="35"/>
      <c r="JR17" s="35"/>
      <c r="JS17" s="35"/>
    </row>
    <row r="18" spans="1:279" s="23" customFormat="1" x14ac:dyDescent="0.2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35"/>
      <c r="JK18" s="35"/>
      <c r="JL18" s="35"/>
      <c r="JM18" s="35"/>
      <c r="JN18" s="35"/>
      <c r="JO18" s="35"/>
      <c r="JP18" s="35"/>
      <c r="JQ18" s="35"/>
      <c r="JR18" s="35"/>
      <c r="JS18" s="35"/>
    </row>
    <row r="19" spans="1:279" s="23" customFormat="1" x14ac:dyDescent="0.2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35"/>
      <c r="JK19" s="35"/>
      <c r="JL19" s="35"/>
      <c r="JM19" s="35"/>
      <c r="JN19" s="35"/>
      <c r="JO19" s="35"/>
      <c r="JP19" s="35"/>
      <c r="JQ19" s="35"/>
      <c r="JR19" s="35"/>
      <c r="JS19" s="35"/>
    </row>
    <row r="20" spans="1:279" s="23" customFormat="1" x14ac:dyDescent="0.2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35"/>
      <c r="JK20" s="35"/>
      <c r="JL20" s="35"/>
      <c r="JM20" s="35"/>
      <c r="JN20" s="35"/>
      <c r="JO20" s="35"/>
      <c r="JP20" s="35"/>
      <c r="JQ20" s="35"/>
      <c r="JR20" s="35"/>
      <c r="JS20" s="35"/>
    </row>
    <row r="21" spans="1:279" s="23" customFormat="1" x14ac:dyDescent="0.2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35"/>
      <c r="JK21" s="35"/>
      <c r="JL21" s="35"/>
      <c r="JM21" s="35"/>
      <c r="JN21" s="35"/>
      <c r="JO21" s="35"/>
      <c r="JP21" s="35"/>
      <c r="JQ21" s="35"/>
      <c r="JR21" s="35"/>
      <c r="JS21" s="35"/>
    </row>
    <row r="22" spans="1:279" s="23" customFormat="1" x14ac:dyDescent="0.2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35"/>
      <c r="JK22" s="35"/>
      <c r="JL22" s="35"/>
      <c r="JM22" s="35"/>
      <c r="JN22" s="35"/>
      <c r="JO22" s="35"/>
      <c r="JP22" s="35"/>
      <c r="JQ22" s="35"/>
      <c r="JR22" s="35"/>
      <c r="JS22" s="35"/>
    </row>
    <row r="23" spans="1:279" s="23" customFormat="1" x14ac:dyDescent="0.2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35"/>
      <c r="JK23" s="35"/>
      <c r="JL23" s="35"/>
      <c r="JM23" s="35"/>
      <c r="JN23" s="35"/>
      <c r="JO23" s="35"/>
      <c r="JP23" s="35"/>
      <c r="JQ23" s="35"/>
      <c r="JR23" s="35"/>
      <c r="JS23" s="35"/>
    </row>
    <row r="24" spans="1:279" s="23" customFormat="1" x14ac:dyDescent="0.2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35"/>
      <c r="JK24" s="35"/>
      <c r="JL24" s="35"/>
      <c r="JM24" s="35"/>
      <c r="JN24" s="35"/>
      <c r="JO24" s="35"/>
      <c r="JP24" s="35"/>
      <c r="JQ24" s="35"/>
      <c r="JR24" s="35"/>
      <c r="JS24" s="35"/>
    </row>
    <row r="25" spans="1:279" s="23" customFormat="1" x14ac:dyDescent="0.2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35"/>
      <c r="JK25" s="35"/>
      <c r="JL25" s="35"/>
      <c r="JM25" s="35"/>
      <c r="JN25" s="35"/>
      <c r="JO25" s="35"/>
      <c r="JP25" s="35"/>
      <c r="JQ25" s="35"/>
      <c r="JR25" s="35"/>
      <c r="JS25" s="35"/>
    </row>
    <row r="26" spans="1:279" s="23" customFormat="1" x14ac:dyDescent="0.2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35"/>
      <c r="JK26" s="35"/>
      <c r="JL26" s="35"/>
      <c r="JM26" s="35"/>
      <c r="JN26" s="35"/>
      <c r="JO26" s="35"/>
      <c r="JP26" s="35"/>
      <c r="JQ26" s="35"/>
      <c r="JR26" s="35"/>
      <c r="JS26" s="35"/>
    </row>
    <row r="27" spans="1:279" s="23" customFormat="1" x14ac:dyDescent="0.2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35"/>
      <c r="JK27" s="35"/>
      <c r="JL27" s="35"/>
      <c r="JM27" s="35"/>
      <c r="JN27" s="35"/>
      <c r="JO27" s="35"/>
      <c r="JP27" s="35"/>
      <c r="JQ27" s="35"/>
      <c r="JR27" s="35"/>
      <c r="JS27" s="35"/>
    </row>
    <row r="28" spans="1:279" s="23" customFormat="1" x14ac:dyDescent="0.2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35"/>
      <c r="JK28" s="35"/>
      <c r="JL28" s="35"/>
      <c r="JM28" s="35"/>
      <c r="JN28" s="35"/>
      <c r="JO28" s="35"/>
      <c r="JP28" s="35"/>
      <c r="JQ28" s="35"/>
      <c r="JR28" s="35"/>
      <c r="JS28" s="35"/>
    </row>
    <row r="29" spans="1:279" s="23" customFormat="1" x14ac:dyDescent="0.2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35"/>
      <c r="JK29" s="35"/>
      <c r="JL29" s="35"/>
      <c r="JM29" s="35"/>
      <c r="JN29" s="35"/>
      <c r="JO29" s="35"/>
      <c r="JP29" s="35"/>
      <c r="JQ29" s="35"/>
      <c r="JR29" s="35"/>
      <c r="JS29" s="35"/>
    </row>
    <row r="30" spans="1:279" s="23" customFormat="1" x14ac:dyDescent="0.2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35"/>
      <c r="JK30" s="35"/>
      <c r="JL30" s="35"/>
      <c r="JM30" s="35"/>
      <c r="JN30" s="35"/>
      <c r="JO30" s="35"/>
      <c r="JP30" s="35"/>
      <c r="JQ30" s="35"/>
      <c r="JR30" s="35"/>
      <c r="JS30" s="35"/>
    </row>
    <row r="31" spans="1:279" s="23" customFormat="1" x14ac:dyDescent="0.2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35"/>
      <c r="JK31" s="35"/>
      <c r="JL31" s="35"/>
      <c r="JM31" s="35"/>
      <c r="JN31" s="35"/>
      <c r="JO31" s="35"/>
      <c r="JP31" s="35"/>
      <c r="JQ31" s="35"/>
      <c r="JR31" s="35"/>
      <c r="JS31" s="35"/>
    </row>
    <row r="32" spans="1:279" s="23" customFormat="1" x14ac:dyDescent="0.2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35"/>
      <c r="JK32" s="35"/>
      <c r="JL32" s="35"/>
      <c r="JM32" s="35"/>
      <c r="JN32" s="35"/>
      <c r="JO32" s="35"/>
      <c r="JP32" s="35"/>
      <c r="JQ32" s="35"/>
      <c r="JR32" s="35"/>
      <c r="JS32" s="35"/>
    </row>
    <row r="33" spans="1:279" s="23" customFormat="1" x14ac:dyDescent="0.2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35"/>
      <c r="JK33" s="35"/>
      <c r="JL33" s="35"/>
      <c r="JM33" s="35"/>
      <c r="JN33" s="35"/>
      <c r="JO33" s="35"/>
      <c r="JP33" s="35"/>
      <c r="JQ33" s="35"/>
      <c r="JR33" s="35"/>
      <c r="JS33" s="35"/>
    </row>
    <row r="34" spans="1:279" s="23" customFormat="1" x14ac:dyDescent="0.2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35"/>
      <c r="JK34" s="35"/>
      <c r="JL34" s="35"/>
      <c r="JM34" s="35"/>
      <c r="JN34" s="35"/>
      <c r="JO34" s="35"/>
      <c r="JP34" s="35"/>
      <c r="JQ34" s="35"/>
      <c r="JR34" s="35"/>
      <c r="JS34" s="35"/>
    </row>
    <row r="35" spans="1:279" s="23" customFormat="1" x14ac:dyDescent="0.2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35"/>
      <c r="JK35" s="35"/>
      <c r="JL35" s="35"/>
      <c r="JM35" s="35"/>
      <c r="JN35" s="35"/>
      <c r="JO35" s="35"/>
      <c r="JP35" s="35"/>
      <c r="JQ35" s="35"/>
      <c r="JR35" s="35"/>
      <c r="JS35" s="35"/>
    </row>
    <row r="36" spans="1:279" s="23" customFormat="1" x14ac:dyDescent="0.2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35"/>
      <c r="JK36" s="35"/>
      <c r="JL36" s="35"/>
      <c r="JM36" s="35"/>
      <c r="JN36" s="35"/>
      <c r="JO36" s="35"/>
      <c r="JP36" s="35"/>
      <c r="JQ36" s="35"/>
      <c r="JR36" s="35"/>
      <c r="JS36" s="35"/>
    </row>
    <row r="37" spans="1:279" s="23" customFormat="1" x14ac:dyDescent="0.2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35"/>
      <c r="JK37" s="35"/>
      <c r="JL37" s="35"/>
      <c r="JM37" s="35"/>
      <c r="JN37" s="35"/>
      <c r="JO37" s="35"/>
      <c r="JP37" s="35"/>
      <c r="JQ37" s="35"/>
      <c r="JR37" s="35"/>
      <c r="JS37" s="35"/>
    </row>
    <row r="38" spans="1:279" s="23" customFormat="1" x14ac:dyDescent="0.2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35"/>
      <c r="JK38" s="35"/>
      <c r="JL38" s="35"/>
      <c r="JM38" s="35"/>
      <c r="JN38" s="35"/>
      <c r="JO38" s="35"/>
      <c r="JP38" s="35"/>
      <c r="JQ38" s="35"/>
      <c r="JR38" s="35"/>
      <c r="JS38" s="35"/>
    </row>
    <row r="39" spans="1:279" s="23" customFormat="1" x14ac:dyDescent="0.2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35"/>
      <c r="JK39" s="35"/>
      <c r="JL39" s="35"/>
      <c r="JM39" s="35"/>
      <c r="JN39" s="35"/>
      <c r="JO39" s="35"/>
      <c r="JP39" s="35"/>
      <c r="JQ39" s="35"/>
      <c r="JR39" s="35"/>
      <c r="JS39" s="35"/>
    </row>
    <row r="40" spans="1:279" s="23" customFormat="1" x14ac:dyDescent="0.2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35"/>
      <c r="JK40" s="35"/>
      <c r="JL40" s="35"/>
      <c r="JM40" s="35"/>
      <c r="JN40" s="35"/>
      <c r="JO40" s="35"/>
      <c r="JP40" s="35"/>
      <c r="JQ40" s="35"/>
      <c r="JR40" s="35"/>
      <c r="JS40" s="35"/>
    </row>
    <row r="41" spans="1:279" s="23" customFormat="1" x14ac:dyDescent="0.2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35"/>
      <c r="JK41" s="35"/>
      <c r="JL41" s="35"/>
      <c r="JM41" s="35"/>
      <c r="JN41" s="35"/>
      <c r="JO41" s="35"/>
      <c r="JP41" s="35"/>
      <c r="JQ41" s="35"/>
      <c r="JR41" s="35"/>
      <c r="JS41" s="35"/>
    </row>
    <row r="42" spans="1:279" s="23" customFormat="1" x14ac:dyDescent="0.2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35"/>
      <c r="JK42" s="35"/>
      <c r="JL42" s="35"/>
      <c r="JM42" s="35"/>
      <c r="JN42" s="35"/>
      <c r="JO42" s="35"/>
      <c r="JP42" s="35"/>
      <c r="JQ42" s="35"/>
      <c r="JR42" s="35"/>
      <c r="JS42" s="35"/>
    </row>
    <row r="43" spans="1:279" s="23" customFormat="1" x14ac:dyDescent="0.2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35"/>
      <c r="JK43" s="35"/>
      <c r="JL43" s="35"/>
      <c r="JM43" s="35"/>
      <c r="JN43" s="35"/>
      <c r="JO43" s="35"/>
      <c r="JP43" s="35"/>
      <c r="JQ43" s="35"/>
      <c r="JR43" s="35"/>
      <c r="JS43" s="35"/>
    </row>
    <row r="44" spans="1:279" s="23" customFormat="1" x14ac:dyDescent="0.2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35"/>
      <c r="JK44" s="35"/>
      <c r="JL44" s="35"/>
      <c r="JM44" s="35"/>
      <c r="JN44" s="35"/>
      <c r="JO44" s="35"/>
      <c r="JP44" s="35"/>
      <c r="JQ44" s="35"/>
      <c r="JR44" s="35"/>
      <c r="JS44" s="35"/>
    </row>
    <row r="45" spans="1:279" s="23" customFormat="1" x14ac:dyDescent="0.2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35"/>
      <c r="JK45" s="35"/>
      <c r="JL45" s="35"/>
      <c r="JM45" s="35"/>
      <c r="JN45" s="35"/>
      <c r="JO45" s="35"/>
      <c r="JP45" s="35"/>
      <c r="JQ45" s="35"/>
      <c r="JR45" s="35"/>
      <c r="JS45" s="35"/>
    </row>
    <row r="46" spans="1:279" s="23" customFormat="1" x14ac:dyDescent="0.2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35"/>
      <c r="JK46" s="35"/>
      <c r="JL46" s="35"/>
      <c r="JM46" s="35"/>
      <c r="JN46" s="35"/>
      <c r="JO46" s="35"/>
      <c r="JP46" s="35"/>
      <c r="JQ46" s="35"/>
      <c r="JR46" s="35"/>
      <c r="JS46" s="35"/>
    </row>
    <row r="47" spans="1:279" s="23" customFormat="1" x14ac:dyDescent="0.2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35"/>
      <c r="JK47" s="35"/>
      <c r="JL47" s="35"/>
      <c r="JM47" s="35"/>
      <c r="JN47" s="35"/>
      <c r="JO47" s="35"/>
      <c r="JP47" s="35"/>
      <c r="JQ47" s="35"/>
      <c r="JR47" s="35"/>
      <c r="JS47" s="35"/>
    </row>
    <row r="48" spans="1:279" s="23" customFormat="1" x14ac:dyDescent="0.2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35"/>
      <c r="JK48" s="35"/>
      <c r="JL48" s="35"/>
      <c r="JM48" s="35"/>
      <c r="JN48" s="35"/>
      <c r="JO48" s="35"/>
      <c r="JP48" s="35"/>
      <c r="JQ48" s="35"/>
      <c r="JR48" s="35"/>
      <c r="JS48" s="35"/>
    </row>
    <row r="49" spans="1:279" s="23" customFormat="1" x14ac:dyDescent="0.2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35"/>
      <c r="JK49" s="35"/>
      <c r="JL49" s="35"/>
      <c r="JM49" s="35"/>
      <c r="JN49" s="35"/>
      <c r="JO49" s="35"/>
      <c r="JP49" s="35"/>
      <c r="JQ49" s="35"/>
      <c r="JR49" s="35"/>
      <c r="JS49" s="35"/>
    </row>
    <row r="50" spans="1:279" s="23" customFormat="1" x14ac:dyDescent="0.2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35"/>
      <c r="JK50" s="35"/>
      <c r="JL50" s="35"/>
      <c r="JM50" s="35"/>
      <c r="JN50" s="35"/>
      <c r="JO50" s="35"/>
      <c r="JP50" s="35"/>
      <c r="JQ50" s="35"/>
      <c r="JR50" s="35"/>
      <c r="JS50" s="35"/>
    </row>
    <row r="51" spans="1:279" s="23" customFormat="1" x14ac:dyDescent="0.2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35"/>
      <c r="JK51" s="35"/>
      <c r="JL51" s="35"/>
      <c r="JM51" s="35"/>
      <c r="JN51" s="35"/>
      <c r="JO51" s="35"/>
      <c r="JP51" s="35"/>
      <c r="JQ51" s="35"/>
      <c r="JR51" s="35"/>
      <c r="JS51" s="35"/>
    </row>
    <row r="52" spans="1:279" s="23" customFormat="1" x14ac:dyDescent="0.2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35"/>
      <c r="JK52" s="35"/>
      <c r="JL52" s="35"/>
      <c r="JM52" s="35"/>
      <c r="JN52" s="35"/>
      <c r="JO52" s="35"/>
      <c r="JP52" s="35"/>
      <c r="JQ52" s="35"/>
      <c r="JR52" s="35"/>
      <c r="JS52" s="35"/>
    </row>
    <row r="53" spans="1:279" s="23" customFormat="1" x14ac:dyDescent="0.2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35"/>
      <c r="JK53" s="35"/>
      <c r="JL53" s="35"/>
      <c r="JM53" s="35"/>
      <c r="JN53" s="35"/>
      <c r="JO53" s="35"/>
      <c r="JP53" s="35"/>
      <c r="JQ53" s="35"/>
      <c r="JR53" s="35"/>
      <c r="JS53" s="35"/>
    </row>
    <row r="54" spans="1:279" s="23" customFormat="1" x14ac:dyDescent="0.2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35"/>
      <c r="JK54" s="35"/>
      <c r="JL54" s="35"/>
      <c r="JM54" s="35"/>
      <c r="JN54" s="35"/>
      <c r="JO54" s="35"/>
      <c r="JP54" s="35"/>
      <c r="JQ54" s="35"/>
      <c r="JR54" s="35"/>
      <c r="JS54" s="35"/>
    </row>
    <row r="55" spans="1:279" s="23" customFormat="1" x14ac:dyDescent="0.2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35"/>
      <c r="JK55" s="35"/>
      <c r="JL55" s="35"/>
      <c r="JM55" s="35"/>
      <c r="JN55" s="35"/>
      <c r="JO55" s="35"/>
      <c r="JP55" s="35"/>
      <c r="JQ55" s="35"/>
      <c r="JR55" s="35"/>
      <c r="JS55" s="35"/>
    </row>
    <row r="56" spans="1:279" s="23" customFormat="1" x14ac:dyDescent="0.2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35"/>
      <c r="JK56" s="35"/>
      <c r="JL56" s="35"/>
      <c r="JM56" s="35"/>
      <c r="JN56" s="35"/>
      <c r="JO56" s="35"/>
      <c r="JP56" s="35"/>
      <c r="JQ56" s="35"/>
      <c r="JR56" s="35"/>
      <c r="JS56" s="35"/>
    </row>
    <row r="57" spans="1:279" s="23" customFormat="1" x14ac:dyDescent="0.2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35"/>
      <c r="JK57" s="35"/>
      <c r="JL57" s="35"/>
      <c r="JM57" s="35"/>
      <c r="JN57" s="35"/>
      <c r="JO57" s="35"/>
      <c r="JP57" s="35"/>
      <c r="JQ57" s="35"/>
      <c r="JR57" s="35"/>
      <c r="JS57" s="35"/>
    </row>
    <row r="58" spans="1:279" s="23" customFormat="1" x14ac:dyDescent="0.2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35"/>
      <c r="JK58" s="35"/>
      <c r="JL58" s="35"/>
      <c r="JM58" s="35"/>
      <c r="JN58" s="35"/>
      <c r="JO58" s="35"/>
      <c r="JP58" s="35"/>
      <c r="JQ58" s="35"/>
      <c r="JR58" s="35"/>
      <c r="JS58" s="35"/>
    </row>
    <row r="59" spans="1:279" s="23" customFormat="1" x14ac:dyDescent="0.2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35"/>
      <c r="JK59" s="35"/>
      <c r="JL59" s="35"/>
      <c r="JM59" s="35"/>
      <c r="JN59" s="35"/>
      <c r="JO59" s="35"/>
      <c r="JP59" s="35"/>
      <c r="JQ59" s="35"/>
      <c r="JR59" s="35"/>
      <c r="JS59" s="35"/>
    </row>
    <row r="60" spans="1:279" s="23" customFormat="1" x14ac:dyDescent="0.2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35"/>
      <c r="JK60" s="35"/>
      <c r="JL60" s="35"/>
      <c r="JM60" s="35"/>
      <c r="JN60" s="35"/>
      <c r="JO60" s="35"/>
      <c r="JP60" s="35"/>
      <c r="JQ60" s="35"/>
      <c r="JR60" s="35"/>
      <c r="JS60" s="35"/>
    </row>
    <row r="61" spans="1:279" s="23" customFormat="1" x14ac:dyDescent="0.2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35"/>
      <c r="JK61" s="35"/>
      <c r="JL61" s="35"/>
      <c r="JM61" s="35"/>
      <c r="JN61" s="35"/>
      <c r="JO61" s="35"/>
      <c r="JP61" s="35"/>
      <c r="JQ61" s="35"/>
      <c r="JR61" s="35"/>
      <c r="JS61" s="35"/>
    </row>
    <row r="62" spans="1:279" s="23" customFormat="1" x14ac:dyDescent="0.2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35"/>
      <c r="JK62" s="35"/>
      <c r="JL62" s="35"/>
      <c r="JM62" s="35"/>
      <c r="JN62" s="35"/>
      <c r="JO62" s="35"/>
      <c r="JP62" s="35"/>
      <c r="JQ62" s="35"/>
      <c r="JR62" s="35"/>
      <c r="JS62" s="35"/>
    </row>
    <row r="63" spans="1:279" s="23" customFormat="1" x14ac:dyDescent="0.2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35"/>
      <c r="JK63" s="35"/>
      <c r="JL63" s="35"/>
      <c r="JM63" s="35"/>
      <c r="JN63" s="35"/>
      <c r="JO63" s="35"/>
      <c r="JP63" s="35"/>
      <c r="JQ63" s="35"/>
      <c r="JR63" s="35"/>
      <c r="JS63" s="35"/>
    </row>
    <row r="64" spans="1:279" s="23" customFormat="1" x14ac:dyDescent="0.2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35"/>
      <c r="JK64" s="35"/>
      <c r="JL64" s="35"/>
      <c r="JM64" s="35"/>
      <c r="JN64" s="35"/>
      <c r="JO64" s="35"/>
      <c r="JP64" s="35"/>
      <c r="JQ64" s="35"/>
      <c r="JR64" s="35"/>
      <c r="JS64" s="35"/>
    </row>
    <row r="65" spans="1:279" s="23" customFormat="1" x14ac:dyDescent="0.2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35"/>
      <c r="JK65" s="35"/>
      <c r="JL65" s="35"/>
      <c r="JM65" s="35"/>
      <c r="JN65" s="35"/>
      <c r="JO65" s="35"/>
      <c r="JP65" s="35"/>
      <c r="JQ65" s="35"/>
      <c r="JR65" s="35"/>
      <c r="JS65" s="35"/>
    </row>
    <row r="66" spans="1:279" s="23" customFormat="1" x14ac:dyDescent="0.2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35"/>
      <c r="JK66" s="35"/>
      <c r="JL66" s="35"/>
      <c r="JM66" s="35"/>
      <c r="JN66" s="35"/>
      <c r="JO66" s="35"/>
      <c r="JP66" s="35"/>
      <c r="JQ66" s="35"/>
      <c r="JR66" s="35"/>
      <c r="JS66" s="35"/>
    </row>
    <row r="67" spans="1:279" s="23" customFormat="1" x14ac:dyDescent="0.2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35"/>
      <c r="JK67" s="35"/>
      <c r="JL67" s="35"/>
      <c r="JM67" s="35"/>
      <c r="JN67" s="35"/>
      <c r="JO67" s="35"/>
      <c r="JP67" s="35"/>
      <c r="JQ67" s="35"/>
      <c r="JR67" s="35"/>
      <c r="JS67" s="35"/>
    </row>
    <row r="68" spans="1:279" s="23" customFormat="1" x14ac:dyDescent="0.2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35"/>
      <c r="JK68" s="35"/>
      <c r="JL68" s="35"/>
      <c r="JM68" s="35"/>
      <c r="JN68" s="35"/>
      <c r="JO68" s="35"/>
      <c r="JP68" s="35"/>
      <c r="JQ68" s="35"/>
      <c r="JR68" s="35"/>
      <c r="JS68" s="35"/>
    </row>
    <row r="69" spans="1:279" s="23" customFormat="1" x14ac:dyDescent="0.2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35"/>
      <c r="JK69" s="35"/>
      <c r="JL69" s="35"/>
      <c r="JM69" s="35"/>
      <c r="JN69" s="35"/>
      <c r="JO69" s="35"/>
      <c r="JP69" s="35"/>
      <c r="JQ69" s="35"/>
      <c r="JR69" s="35"/>
      <c r="JS69" s="35"/>
    </row>
    <row r="70" spans="1:279" s="23" customFormat="1" x14ac:dyDescent="0.2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35"/>
      <c r="JK70" s="35"/>
      <c r="JL70" s="35"/>
      <c r="JM70" s="35"/>
      <c r="JN70" s="35"/>
      <c r="JO70" s="35"/>
      <c r="JP70" s="35"/>
      <c r="JQ70" s="35"/>
      <c r="JR70" s="35"/>
      <c r="JS70" s="35"/>
    </row>
    <row r="71" spans="1:279" s="23" customFormat="1" x14ac:dyDescent="0.2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35"/>
      <c r="JK71" s="35"/>
      <c r="JL71" s="35"/>
      <c r="JM71" s="35"/>
      <c r="JN71" s="35"/>
      <c r="JO71" s="35"/>
      <c r="JP71" s="35"/>
      <c r="JQ71" s="35"/>
      <c r="JR71" s="35"/>
      <c r="JS71" s="35"/>
    </row>
    <row r="72" spans="1:279" s="23" customFormat="1" x14ac:dyDescent="0.2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35"/>
      <c r="JK72" s="35"/>
      <c r="JL72" s="35"/>
      <c r="JM72" s="35"/>
      <c r="JN72" s="35"/>
      <c r="JO72" s="35"/>
      <c r="JP72" s="35"/>
      <c r="JQ72" s="35"/>
      <c r="JR72" s="35"/>
      <c r="JS72" s="35"/>
    </row>
    <row r="73" spans="1:279" s="23" customFormat="1" x14ac:dyDescent="0.2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35"/>
      <c r="JK73" s="35"/>
      <c r="JL73" s="35"/>
      <c r="JM73" s="35"/>
      <c r="JN73" s="35"/>
      <c r="JO73" s="35"/>
      <c r="JP73" s="35"/>
      <c r="JQ73" s="35"/>
      <c r="JR73" s="35"/>
      <c r="JS73" s="35"/>
    </row>
    <row r="74" spans="1:279" s="23" customFormat="1" x14ac:dyDescent="0.2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35"/>
      <c r="JK74" s="35"/>
      <c r="JL74" s="35"/>
      <c r="JM74" s="35"/>
      <c r="JN74" s="35"/>
      <c r="JO74" s="35"/>
      <c r="JP74" s="35"/>
      <c r="JQ74" s="35"/>
      <c r="JR74" s="35"/>
      <c r="JS74" s="35"/>
    </row>
    <row r="75" spans="1:279" s="23" customFormat="1" x14ac:dyDescent="0.2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35"/>
      <c r="JK75" s="35"/>
      <c r="JL75" s="35"/>
      <c r="JM75" s="35"/>
      <c r="JN75" s="35"/>
      <c r="JO75" s="35"/>
      <c r="JP75" s="35"/>
      <c r="JQ75" s="35"/>
      <c r="JR75" s="35"/>
      <c r="JS75" s="35"/>
    </row>
    <row r="76" spans="1:279" s="23" customFormat="1" x14ac:dyDescent="0.2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35"/>
      <c r="JK76" s="35"/>
      <c r="JL76" s="35"/>
      <c r="JM76" s="35"/>
      <c r="JN76" s="35"/>
      <c r="JO76" s="35"/>
      <c r="JP76" s="35"/>
      <c r="JQ76" s="35"/>
      <c r="JR76" s="35"/>
      <c r="JS76" s="35"/>
    </row>
    <row r="77" spans="1:279" s="23" customFormat="1" x14ac:dyDescent="0.2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35"/>
      <c r="JK77" s="35"/>
      <c r="JL77" s="35"/>
      <c r="JM77" s="35"/>
      <c r="JN77" s="35"/>
      <c r="JO77" s="35"/>
      <c r="JP77" s="35"/>
      <c r="JQ77" s="35"/>
      <c r="JR77" s="35"/>
      <c r="JS77" s="35"/>
    </row>
    <row r="78" spans="1:279" s="23" customFormat="1" x14ac:dyDescent="0.2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35"/>
      <c r="JK78" s="35"/>
      <c r="JL78" s="35"/>
      <c r="JM78" s="35"/>
      <c r="JN78" s="35"/>
      <c r="JO78" s="35"/>
      <c r="JP78" s="35"/>
      <c r="JQ78" s="35"/>
      <c r="JR78" s="35"/>
      <c r="JS78" s="35"/>
    </row>
    <row r="79" spans="1:279" s="23" customFormat="1" x14ac:dyDescent="0.2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35"/>
      <c r="JK79" s="35"/>
      <c r="JL79" s="35"/>
      <c r="JM79" s="35"/>
      <c r="JN79" s="35"/>
      <c r="JO79" s="35"/>
      <c r="JP79" s="35"/>
      <c r="JQ79" s="35"/>
      <c r="JR79" s="35"/>
      <c r="JS79" s="35"/>
    </row>
    <row r="80" spans="1:279" s="23" customFormat="1" x14ac:dyDescent="0.2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35"/>
      <c r="JK80" s="35"/>
      <c r="JL80" s="35"/>
      <c r="JM80" s="35"/>
      <c r="JN80" s="35"/>
      <c r="JO80" s="35"/>
      <c r="JP80" s="35"/>
      <c r="JQ80" s="35"/>
      <c r="JR80" s="35"/>
      <c r="JS80" s="35"/>
    </row>
    <row r="81" spans="1:279" s="23" customFormat="1" x14ac:dyDescent="0.2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35"/>
      <c r="JK81" s="35"/>
      <c r="JL81" s="35"/>
      <c r="JM81" s="35"/>
      <c r="JN81" s="35"/>
      <c r="JO81" s="35"/>
      <c r="JP81" s="35"/>
      <c r="JQ81" s="35"/>
      <c r="JR81" s="35"/>
      <c r="JS81" s="35"/>
    </row>
    <row r="82" spans="1:279" s="23" customFormat="1" x14ac:dyDescent="0.2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35"/>
      <c r="JK82" s="35"/>
      <c r="JL82" s="35"/>
      <c r="JM82" s="35"/>
      <c r="JN82" s="35"/>
      <c r="JO82" s="35"/>
      <c r="JP82" s="35"/>
      <c r="JQ82" s="35"/>
      <c r="JR82" s="35"/>
      <c r="JS82" s="35"/>
    </row>
    <row r="83" spans="1:279" s="23" customFormat="1" x14ac:dyDescent="0.2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35"/>
      <c r="JK83" s="35"/>
      <c r="JL83" s="35"/>
      <c r="JM83" s="35"/>
      <c r="JN83" s="35"/>
      <c r="JO83" s="35"/>
      <c r="JP83" s="35"/>
      <c r="JQ83" s="35"/>
      <c r="JR83" s="35"/>
      <c r="JS83" s="35"/>
    </row>
    <row r="84" spans="1:279" s="23" customFormat="1" x14ac:dyDescent="0.2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35"/>
      <c r="JK84" s="35"/>
      <c r="JL84" s="35"/>
      <c r="JM84" s="35"/>
      <c r="JN84" s="35"/>
      <c r="JO84" s="35"/>
      <c r="JP84" s="35"/>
      <c r="JQ84" s="35"/>
      <c r="JR84" s="35"/>
      <c r="JS84" s="35"/>
    </row>
    <row r="85" spans="1:279" s="23" customFormat="1" x14ac:dyDescent="0.2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35"/>
      <c r="JK85" s="35"/>
      <c r="JL85" s="35"/>
      <c r="JM85" s="35"/>
      <c r="JN85" s="35"/>
      <c r="JO85" s="35"/>
      <c r="JP85" s="35"/>
      <c r="JQ85" s="35"/>
      <c r="JR85" s="35"/>
      <c r="JS85" s="35"/>
    </row>
    <row r="86" spans="1:279" s="23" customFormat="1" x14ac:dyDescent="0.2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35"/>
      <c r="JK86" s="35"/>
      <c r="JL86" s="35"/>
      <c r="JM86" s="35"/>
      <c r="JN86" s="35"/>
      <c r="JO86" s="35"/>
      <c r="JP86" s="35"/>
      <c r="JQ86" s="35"/>
      <c r="JR86" s="35"/>
      <c r="JS86" s="35"/>
    </row>
    <row r="87" spans="1:279" s="23" customFormat="1" x14ac:dyDescent="0.2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35"/>
      <c r="JK87" s="35"/>
      <c r="JL87" s="35"/>
      <c r="JM87" s="35"/>
      <c r="JN87" s="35"/>
      <c r="JO87" s="35"/>
      <c r="JP87" s="35"/>
      <c r="JQ87" s="35"/>
      <c r="JR87" s="35"/>
      <c r="JS87" s="35"/>
    </row>
    <row r="88" spans="1:279" s="23" customFormat="1" x14ac:dyDescent="0.2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35"/>
      <c r="JK88" s="35"/>
      <c r="JL88" s="35"/>
      <c r="JM88" s="35"/>
      <c r="JN88" s="35"/>
      <c r="JO88" s="35"/>
      <c r="JP88" s="35"/>
      <c r="JQ88" s="35"/>
      <c r="JR88" s="35"/>
      <c r="JS88" s="35"/>
    </row>
    <row r="89" spans="1:279" s="23" customFormat="1" x14ac:dyDescent="0.2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35"/>
      <c r="JK89" s="35"/>
      <c r="JL89" s="35"/>
      <c r="JM89" s="35"/>
      <c r="JN89" s="35"/>
      <c r="JO89" s="35"/>
      <c r="JP89" s="35"/>
      <c r="JQ89" s="35"/>
      <c r="JR89" s="35"/>
      <c r="JS89" s="35"/>
    </row>
    <row r="90" spans="1:279" s="23" customFormat="1" x14ac:dyDescent="0.2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35"/>
      <c r="JK90" s="35"/>
      <c r="JL90" s="35"/>
      <c r="JM90" s="35"/>
      <c r="JN90" s="35"/>
      <c r="JO90" s="35"/>
      <c r="JP90" s="35"/>
      <c r="JQ90" s="35"/>
      <c r="JR90" s="35"/>
      <c r="JS90" s="35"/>
    </row>
    <row r="91" spans="1:279" s="23" customFormat="1" x14ac:dyDescent="0.2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35"/>
      <c r="JK91" s="35"/>
      <c r="JL91" s="35"/>
      <c r="JM91" s="35"/>
      <c r="JN91" s="35"/>
      <c r="JO91" s="35"/>
      <c r="JP91" s="35"/>
      <c r="JQ91" s="35"/>
      <c r="JR91" s="35"/>
      <c r="JS91" s="35"/>
    </row>
    <row r="92" spans="1:279" s="23" customFormat="1" x14ac:dyDescent="0.2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35"/>
      <c r="JK92" s="35"/>
      <c r="JL92" s="35"/>
      <c r="JM92" s="35"/>
      <c r="JN92" s="35"/>
      <c r="JO92" s="35"/>
      <c r="JP92" s="35"/>
      <c r="JQ92" s="35"/>
      <c r="JR92" s="35"/>
      <c r="JS92" s="35"/>
    </row>
    <row r="93" spans="1:279" s="23" customFormat="1" x14ac:dyDescent="0.2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35"/>
      <c r="JK93" s="35"/>
      <c r="JL93" s="35"/>
      <c r="JM93" s="35"/>
      <c r="JN93" s="35"/>
      <c r="JO93" s="35"/>
      <c r="JP93" s="35"/>
      <c r="JQ93" s="35"/>
      <c r="JR93" s="35"/>
      <c r="JS93" s="35"/>
    </row>
    <row r="94" spans="1:279" s="23" customFormat="1" x14ac:dyDescent="0.2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35"/>
      <c r="JK94" s="35"/>
      <c r="JL94" s="35"/>
      <c r="JM94" s="35"/>
      <c r="JN94" s="35"/>
      <c r="JO94" s="35"/>
      <c r="JP94" s="35"/>
      <c r="JQ94" s="35"/>
      <c r="JR94" s="35"/>
      <c r="JS94" s="35"/>
    </row>
    <row r="95" spans="1:279" s="23" customFormat="1" x14ac:dyDescent="0.2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35"/>
      <c r="JK95" s="35"/>
      <c r="JL95" s="35"/>
      <c r="JM95" s="35"/>
      <c r="JN95" s="35"/>
      <c r="JO95" s="35"/>
      <c r="JP95" s="35"/>
      <c r="JQ95" s="35"/>
      <c r="JR95" s="35"/>
      <c r="JS95" s="35"/>
    </row>
    <row r="96" spans="1:279" s="23" customFormat="1" x14ac:dyDescent="0.2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35"/>
      <c r="JK96" s="35"/>
      <c r="JL96" s="35"/>
      <c r="JM96" s="35"/>
      <c r="JN96" s="35"/>
      <c r="JO96" s="35"/>
      <c r="JP96" s="35"/>
      <c r="JQ96" s="35"/>
      <c r="JR96" s="35"/>
      <c r="JS96" s="35"/>
    </row>
    <row r="97" spans="1:279" s="23" customFormat="1" x14ac:dyDescent="0.2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35"/>
      <c r="JK97" s="35"/>
      <c r="JL97" s="35"/>
      <c r="JM97" s="35"/>
      <c r="JN97" s="35"/>
      <c r="JO97" s="35"/>
      <c r="JP97" s="35"/>
      <c r="JQ97" s="35"/>
      <c r="JR97" s="35"/>
      <c r="JS97" s="35"/>
    </row>
    <row r="98" spans="1:279" s="23" customFormat="1" x14ac:dyDescent="0.2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35"/>
      <c r="JK98" s="35"/>
      <c r="JL98" s="35"/>
      <c r="JM98" s="35"/>
      <c r="JN98" s="35"/>
      <c r="JO98" s="35"/>
      <c r="JP98" s="35"/>
      <c r="JQ98" s="35"/>
      <c r="JR98" s="35"/>
      <c r="JS98" s="35"/>
    </row>
    <row r="99" spans="1:279" s="23" customFormat="1" x14ac:dyDescent="0.2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35"/>
      <c r="JK99" s="35"/>
      <c r="JL99" s="35"/>
      <c r="JM99" s="35"/>
      <c r="JN99" s="35"/>
      <c r="JO99" s="35"/>
      <c r="JP99" s="35"/>
      <c r="JQ99" s="35"/>
      <c r="JR99" s="35"/>
      <c r="JS99" s="35"/>
    </row>
    <row r="100" spans="1:279" s="23" customFormat="1" x14ac:dyDescent="0.2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35"/>
      <c r="JK100" s="35"/>
      <c r="JL100" s="35"/>
      <c r="JM100" s="35"/>
      <c r="JN100" s="35"/>
      <c r="JO100" s="35"/>
      <c r="JP100" s="35"/>
      <c r="JQ100" s="35"/>
      <c r="JR100" s="35"/>
      <c r="JS100" s="35"/>
    </row>
    <row r="101" spans="1:279" s="23" customFormat="1" x14ac:dyDescent="0.2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35"/>
      <c r="JK101" s="35"/>
      <c r="JL101" s="35"/>
      <c r="JM101" s="35"/>
      <c r="JN101" s="35"/>
      <c r="JO101" s="35"/>
      <c r="JP101" s="35"/>
      <c r="JQ101" s="35"/>
      <c r="JR101" s="35"/>
      <c r="JS101" s="35"/>
    </row>
    <row r="102" spans="1:279" s="23" customFormat="1" x14ac:dyDescent="0.2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35"/>
      <c r="JK102" s="35"/>
      <c r="JL102" s="35"/>
      <c r="JM102" s="35"/>
      <c r="JN102" s="35"/>
      <c r="JO102" s="35"/>
      <c r="JP102" s="35"/>
      <c r="JQ102" s="35"/>
      <c r="JR102" s="35"/>
      <c r="JS102" s="35"/>
    </row>
    <row r="103" spans="1:279" s="23" customFormat="1" x14ac:dyDescent="0.2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35"/>
      <c r="JK103" s="35"/>
      <c r="JL103" s="35"/>
      <c r="JM103" s="35"/>
      <c r="JN103" s="35"/>
      <c r="JO103" s="35"/>
      <c r="JP103" s="35"/>
      <c r="JQ103" s="35"/>
      <c r="JR103" s="35"/>
      <c r="JS103" s="35"/>
    </row>
    <row r="104" spans="1:279" s="23" customFormat="1" x14ac:dyDescent="0.2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35"/>
      <c r="JK104" s="35"/>
      <c r="JL104" s="35"/>
      <c r="JM104" s="35"/>
      <c r="JN104" s="35"/>
      <c r="JO104" s="35"/>
      <c r="JP104" s="35"/>
      <c r="JQ104" s="35"/>
      <c r="JR104" s="35"/>
      <c r="JS104" s="35"/>
    </row>
    <row r="105" spans="1:279" s="23" customFormat="1" x14ac:dyDescent="0.2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35"/>
      <c r="JK105" s="35"/>
      <c r="JL105" s="35"/>
      <c r="JM105" s="35"/>
      <c r="JN105" s="35"/>
      <c r="JO105" s="35"/>
      <c r="JP105" s="35"/>
      <c r="JQ105" s="35"/>
      <c r="JR105" s="35"/>
      <c r="JS105" s="35"/>
    </row>
    <row r="106" spans="1:279" s="23" customFormat="1" x14ac:dyDescent="0.2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35"/>
      <c r="JK106" s="35"/>
      <c r="JL106" s="35"/>
      <c r="JM106" s="35"/>
      <c r="JN106" s="35"/>
      <c r="JO106" s="35"/>
      <c r="JP106" s="35"/>
      <c r="JQ106" s="35"/>
      <c r="JR106" s="35"/>
      <c r="JS106" s="35"/>
    </row>
    <row r="107" spans="1:279" s="23" customFormat="1" x14ac:dyDescent="0.2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35"/>
      <c r="JK107" s="35"/>
      <c r="JL107" s="35"/>
      <c r="JM107" s="35"/>
      <c r="JN107" s="35"/>
      <c r="JO107" s="35"/>
      <c r="JP107" s="35"/>
      <c r="JQ107" s="35"/>
      <c r="JR107" s="35"/>
      <c r="JS107" s="35"/>
    </row>
    <row r="108" spans="1:279" s="23" customFormat="1" x14ac:dyDescent="0.2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35"/>
      <c r="JK108" s="35"/>
      <c r="JL108" s="35"/>
      <c r="JM108" s="35"/>
      <c r="JN108" s="35"/>
      <c r="JO108" s="35"/>
      <c r="JP108" s="35"/>
      <c r="JQ108" s="35"/>
      <c r="JR108" s="35"/>
      <c r="JS108" s="35"/>
    </row>
    <row r="109" spans="1:279" s="23" customFormat="1" x14ac:dyDescent="0.2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35"/>
      <c r="JK109" s="35"/>
      <c r="JL109" s="35"/>
      <c r="JM109" s="35"/>
      <c r="JN109" s="35"/>
      <c r="JO109" s="35"/>
      <c r="JP109" s="35"/>
      <c r="JQ109" s="35"/>
      <c r="JR109" s="35"/>
      <c r="JS109" s="35"/>
    </row>
    <row r="110" spans="1:279" s="23" customFormat="1" x14ac:dyDescent="0.2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35"/>
      <c r="JK110" s="35"/>
      <c r="JL110" s="35"/>
      <c r="JM110" s="35"/>
      <c r="JN110" s="35"/>
      <c r="JO110" s="35"/>
      <c r="JP110" s="35"/>
      <c r="JQ110" s="35"/>
      <c r="JR110" s="35"/>
      <c r="JS110" s="35"/>
    </row>
    <row r="111" spans="1:279" s="23" customFormat="1" x14ac:dyDescent="0.2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35"/>
      <c r="JK111" s="35"/>
      <c r="JL111" s="35"/>
      <c r="JM111" s="35"/>
      <c r="JN111" s="35"/>
      <c r="JO111" s="35"/>
      <c r="JP111" s="35"/>
      <c r="JQ111" s="35"/>
      <c r="JR111" s="35"/>
      <c r="JS111" s="35"/>
    </row>
    <row r="112" spans="1:279" s="23" customFormat="1" x14ac:dyDescent="0.2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35"/>
      <c r="JK112" s="35"/>
      <c r="JL112" s="35"/>
      <c r="JM112" s="35"/>
      <c r="JN112" s="35"/>
      <c r="JO112" s="35"/>
      <c r="JP112" s="35"/>
      <c r="JQ112" s="35"/>
      <c r="JR112" s="35"/>
      <c r="JS112" s="35"/>
    </row>
    <row r="113" spans="1:279" s="23" customFormat="1" x14ac:dyDescent="0.2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35"/>
      <c r="JK113" s="35"/>
      <c r="JL113" s="35"/>
      <c r="JM113" s="35"/>
      <c r="JN113" s="35"/>
      <c r="JO113" s="35"/>
      <c r="JP113" s="35"/>
      <c r="JQ113" s="35"/>
      <c r="JR113" s="35"/>
      <c r="JS113" s="35"/>
    </row>
    <row r="114" spans="1:279" s="23" customFormat="1" x14ac:dyDescent="0.2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35"/>
      <c r="JK114" s="35"/>
      <c r="JL114" s="35"/>
      <c r="JM114" s="35"/>
      <c r="JN114" s="35"/>
      <c r="JO114" s="35"/>
      <c r="JP114" s="35"/>
      <c r="JQ114" s="35"/>
      <c r="JR114" s="35"/>
      <c r="JS114" s="35"/>
    </row>
    <row r="115" spans="1:279" s="23" customFormat="1" x14ac:dyDescent="0.2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35"/>
      <c r="JK115" s="35"/>
      <c r="JL115" s="35"/>
      <c r="JM115" s="35"/>
      <c r="JN115" s="35"/>
      <c r="JO115" s="35"/>
      <c r="JP115" s="35"/>
      <c r="JQ115" s="35"/>
      <c r="JR115" s="35"/>
      <c r="JS115" s="35"/>
    </row>
    <row r="116" spans="1:279" s="23" customFormat="1" x14ac:dyDescent="0.2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35"/>
      <c r="JK116" s="35"/>
      <c r="JL116" s="35"/>
      <c r="JM116" s="35"/>
      <c r="JN116" s="35"/>
      <c r="JO116" s="35"/>
      <c r="JP116" s="35"/>
      <c r="JQ116" s="35"/>
      <c r="JR116" s="35"/>
      <c r="JS116" s="35"/>
    </row>
    <row r="117" spans="1:279" s="23" customFormat="1" x14ac:dyDescent="0.2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35"/>
      <c r="JK117" s="35"/>
      <c r="JL117" s="35"/>
      <c r="JM117" s="35"/>
      <c r="JN117" s="35"/>
      <c r="JO117" s="35"/>
      <c r="JP117" s="35"/>
      <c r="JQ117" s="35"/>
      <c r="JR117" s="35"/>
      <c r="JS117" s="35"/>
    </row>
    <row r="118" spans="1:279" s="23" customFormat="1" x14ac:dyDescent="0.2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35"/>
      <c r="JK118" s="35"/>
      <c r="JL118" s="35"/>
      <c r="JM118" s="35"/>
      <c r="JN118" s="35"/>
      <c r="JO118" s="35"/>
      <c r="JP118" s="35"/>
      <c r="JQ118" s="35"/>
      <c r="JR118" s="35"/>
      <c r="JS118" s="35"/>
    </row>
    <row r="119" spans="1:279" s="23" customFormat="1" x14ac:dyDescent="0.2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35"/>
      <c r="JK119" s="35"/>
      <c r="JL119" s="35"/>
      <c r="JM119" s="35"/>
      <c r="JN119" s="35"/>
      <c r="JO119" s="35"/>
      <c r="JP119" s="35"/>
      <c r="JQ119" s="35"/>
      <c r="JR119" s="35"/>
      <c r="JS119" s="35"/>
    </row>
    <row r="120" spans="1:279" s="23" customFormat="1" x14ac:dyDescent="0.2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35"/>
      <c r="JK120" s="35"/>
      <c r="JL120" s="35"/>
      <c r="JM120" s="35"/>
      <c r="JN120" s="35"/>
      <c r="JO120" s="35"/>
      <c r="JP120" s="35"/>
      <c r="JQ120" s="35"/>
      <c r="JR120" s="35"/>
      <c r="JS120" s="35"/>
    </row>
    <row r="121" spans="1:279" s="23" customFormat="1" x14ac:dyDescent="0.2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35"/>
      <c r="JK121" s="35"/>
      <c r="JL121" s="35"/>
      <c r="JM121" s="35"/>
      <c r="JN121" s="35"/>
      <c r="JO121" s="35"/>
      <c r="JP121" s="35"/>
      <c r="JQ121" s="35"/>
      <c r="JR121" s="35"/>
      <c r="JS121" s="35"/>
    </row>
    <row r="122" spans="1:279" s="23" customFormat="1" x14ac:dyDescent="0.2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35"/>
      <c r="JK122" s="35"/>
      <c r="JL122" s="35"/>
      <c r="JM122" s="35"/>
      <c r="JN122" s="35"/>
      <c r="JO122" s="35"/>
      <c r="JP122" s="35"/>
      <c r="JQ122" s="35"/>
      <c r="JR122" s="35"/>
      <c r="JS122" s="35"/>
    </row>
    <row r="123" spans="1:279" s="23" customFormat="1" x14ac:dyDescent="0.2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35"/>
      <c r="JK123" s="35"/>
      <c r="JL123" s="35"/>
      <c r="JM123" s="35"/>
      <c r="JN123" s="35"/>
      <c r="JO123" s="35"/>
      <c r="JP123" s="35"/>
      <c r="JQ123" s="35"/>
      <c r="JR123" s="35"/>
      <c r="JS123" s="35"/>
    </row>
    <row r="124" spans="1:279" s="23" customFormat="1" x14ac:dyDescent="0.2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35"/>
      <c r="JK124" s="35"/>
      <c r="JL124" s="35"/>
      <c r="JM124" s="35"/>
      <c r="JN124" s="35"/>
      <c r="JO124" s="35"/>
      <c r="JP124" s="35"/>
      <c r="JQ124" s="35"/>
      <c r="JR124" s="35"/>
      <c r="JS124" s="35"/>
    </row>
    <row r="125" spans="1:279" s="23" customFormat="1" x14ac:dyDescent="0.2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35"/>
      <c r="JK125" s="35"/>
      <c r="JL125" s="35"/>
      <c r="JM125" s="35"/>
      <c r="JN125" s="35"/>
      <c r="JO125" s="35"/>
      <c r="JP125" s="35"/>
      <c r="JQ125" s="35"/>
      <c r="JR125" s="35"/>
      <c r="JS125" s="35"/>
    </row>
    <row r="126" spans="1:279" s="23" customFormat="1" x14ac:dyDescent="0.2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35"/>
      <c r="JK126" s="35"/>
      <c r="JL126" s="35"/>
      <c r="JM126" s="35"/>
      <c r="JN126" s="35"/>
      <c r="JO126" s="35"/>
      <c r="JP126" s="35"/>
      <c r="JQ126" s="35"/>
      <c r="JR126" s="35"/>
      <c r="JS126" s="35"/>
    </row>
    <row r="127" spans="1:279" s="23" customFormat="1" x14ac:dyDescent="0.2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35"/>
      <c r="JK127" s="35"/>
      <c r="JL127" s="35"/>
      <c r="JM127" s="35"/>
      <c r="JN127" s="35"/>
      <c r="JO127" s="35"/>
      <c r="JP127" s="35"/>
      <c r="JQ127" s="35"/>
      <c r="JR127" s="35"/>
      <c r="JS127" s="35"/>
    </row>
    <row r="128" spans="1:279" s="23" customFormat="1" x14ac:dyDescent="0.2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35"/>
      <c r="JK128" s="35"/>
      <c r="JL128" s="35"/>
      <c r="JM128" s="35"/>
      <c r="JN128" s="35"/>
      <c r="JO128" s="35"/>
      <c r="JP128" s="35"/>
      <c r="JQ128" s="35"/>
      <c r="JR128" s="35"/>
      <c r="JS128" s="35"/>
    </row>
    <row r="129" spans="1:279" s="23" customFormat="1" x14ac:dyDescent="0.2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35"/>
      <c r="JK129" s="35"/>
      <c r="JL129" s="35"/>
      <c r="JM129" s="35"/>
      <c r="JN129" s="35"/>
      <c r="JO129" s="35"/>
      <c r="JP129" s="35"/>
      <c r="JQ129" s="35"/>
      <c r="JR129" s="35"/>
      <c r="JS129" s="35"/>
    </row>
    <row r="130" spans="1:279" s="23" customFormat="1" x14ac:dyDescent="0.2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35"/>
      <c r="JK130" s="35"/>
      <c r="JL130" s="35"/>
      <c r="JM130" s="35"/>
      <c r="JN130" s="35"/>
      <c r="JO130" s="35"/>
      <c r="JP130" s="35"/>
      <c r="JQ130" s="35"/>
      <c r="JR130" s="35"/>
      <c r="JS130" s="35"/>
    </row>
    <row r="131" spans="1:279" s="23" customFormat="1" x14ac:dyDescent="0.2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35"/>
      <c r="JK131" s="35"/>
      <c r="JL131" s="35"/>
      <c r="JM131" s="35"/>
      <c r="JN131" s="35"/>
      <c r="JO131" s="35"/>
      <c r="JP131" s="35"/>
      <c r="JQ131" s="35"/>
      <c r="JR131" s="35"/>
      <c r="JS131" s="35"/>
    </row>
    <row r="132" spans="1:279" s="23" customFormat="1" x14ac:dyDescent="0.2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35"/>
      <c r="JK132" s="35"/>
      <c r="JL132" s="35"/>
      <c r="JM132" s="35"/>
      <c r="JN132" s="35"/>
      <c r="JO132" s="35"/>
      <c r="JP132" s="35"/>
      <c r="JQ132" s="35"/>
      <c r="JR132" s="35"/>
      <c r="JS132" s="35"/>
    </row>
    <row r="133" spans="1:279" s="23" customFormat="1" x14ac:dyDescent="0.2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35"/>
      <c r="JK133" s="35"/>
      <c r="JL133" s="35"/>
      <c r="JM133" s="35"/>
      <c r="JN133" s="35"/>
      <c r="JO133" s="35"/>
      <c r="JP133" s="35"/>
      <c r="JQ133" s="35"/>
      <c r="JR133" s="35"/>
      <c r="JS133" s="35"/>
    </row>
    <row r="134" spans="1:279" s="23" customFormat="1" x14ac:dyDescent="0.2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35"/>
      <c r="JK134" s="35"/>
      <c r="JL134" s="35"/>
      <c r="JM134" s="35"/>
      <c r="JN134" s="35"/>
      <c r="JO134" s="35"/>
      <c r="JP134" s="35"/>
      <c r="JQ134" s="35"/>
      <c r="JR134" s="35"/>
      <c r="JS134" s="35"/>
    </row>
    <row r="135" spans="1:279" s="23" customFormat="1" x14ac:dyDescent="0.2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35"/>
      <c r="JK135" s="35"/>
      <c r="JL135" s="35"/>
      <c r="JM135" s="35"/>
      <c r="JN135" s="35"/>
      <c r="JO135" s="35"/>
      <c r="JP135" s="35"/>
      <c r="JQ135" s="35"/>
      <c r="JR135" s="35"/>
      <c r="JS135" s="35"/>
    </row>
    <row r="136" spans="1:279" s="23" customFormat="1" x14ac:dyDescent="0.2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35"/>
      <c r="JK136" s="35"/>
      <c r="JL136" s="35"/>
      <c r="JM136" s="35"/>
      <c r="JN136" s="35"/>
      <c r="JO136" s="35"/>
      <c r="JP136" s="35"/>
      <c r="JQ136" s="35"/>
      <c r="JR136" s="35"/>
      <c r="JS136" s="35"/>
    </row>
    <row r="137" spans="1:279" s="23" customFormat="1" x14ac:dyDescent="0.2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35"/>
      <c r="JK137" s="35"/>
      <c r="JL137" s="35"/>
      <c r="JM137" s="35"/>
      <c r="JN137" s="35"/>
      <c r="JO137" s="35"/>
      <c r="JP137" s="35"/>
      <c r="JQ137" s="35"/>
      <c r="JR137" s="35"/>
      <c r="JS137" s="35"/>
    </row>
    <row r="138" spans="1:279" s="23" customFormat="1" x14ac:dyDescent="0.2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35"/>
      <c r="JK138" s="35"/>
      <c r="JL138" s="35"/>
      <c r="JM138" s="35"/>
      <c r="JN138" s="35"/>
      <c r="JO138" s="35"/>
      <c r="JP138" s="35"/>
      <c r="JQ138" s="35"/>
      <c r="JR138" s="35"/>
      <c r="JS138" s="35"/>
    </row>
    <row r="139" spans="1:279" s="23" customFormat="1" x14ac:dyDescent="0.2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35"/>
      <c r="JK139" s="35"/>
      <c r="JL139" s="35"/>
      <c r="JM139" s="35"/>
      <c r="JN139" s="35"/>
      <c r="JO139" s="35"/>
      <c r="JP139" s="35"/>
      <c r="JQ139" s="35"/>
      <c r="JR139" s="35"/>
      <c r="JS139" s="35"/>
    </row>
    <row r="140" spans="1:279" s="23" customFormat="1" x14ac:dyDescent="0.2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35"/>
      <c r="JK140" s="35"/>
      <c r="JL140" s="35"/>
      <c r="JM140" s="35"/>
      <c r="JN140" s="35"/>
      <c r="JO140" s="35"/>
      <c r="JP140" s="35"/>
      <c r="JQ140" s="35"/>
      <c r="JR140" s="35"/>
      <c r="JS140" s="35"/>
    </row>
    <row r="141" spans="1:279" s="23" customFormat="1" x14ac:dyDescent="0.2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35"/>
      <c r="JK141" s="35"/>
      <c r="JL141" s="35"/>
      <c r="JM141" s="35"/>
      <c r="JN141" s="35"/>
      <c r="JO141" s="35"/>
      <c r="JP141" s="35"/>
      <c r="JQ141" s="35"/>
      <c r="JR141" s="35"/>
      <c r="JS141" s="35"/>
    </row>
    <row r="142" spans="1:279" s="23" customFormat="1" x14ac:dyDescent="0.2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35"/>
      <c r="JK142" s="35"/>
      <c r="JL142" s="35"/>
      <c r="JM142" s="35"/>
      <c r="JN142" s="35"/>
      <c r="JO142" s="35"/>
      <c r="JP142" s="35"/>
      <c r="JQ142" s="35"/>
      <c r="JR142" s="35"/>
      <c r="JS142" s="35"/>
    </row>
    <row r="143" spans="1:279" s="23" customFormat="1" x14ac:dyDescent="0.2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35"/>
      <c r="JK143" s="35"/>
      <c r="JL143" s="35"/>
      <c r="JM143" s="35"/>
      <c r="JN143" s="35"/>
      <c r="JO143" s="35"/>
      <c r="JP143" s="35"/>
      <c r="JQ143" s="35"/>
      <c r="JR143" s="35"/>
      <c r="JS143" s="35"/>
    </row>
    <row r="144" spans="1:279" s="23" customFormat="1" x14ac:dyDescent="0.2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35"/>
      <c r="JK144" s="35"/>
      <c r="JL144" s="35"/>
      <c r="JM144" s="35"/>
      <c r="JN144" s="35"/>
      <c r="JO144" s="35"/>
      <c r="JP144" s="35"/>
      <c r="JQ144" s="35"/>
      <c r="JR144" s="35"/>
      <c r="JS144" s="35"/>
    </row>
    <row r="145" spans="1:279" s="23" customFormat="1" x14ac:dyDescent="0.2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35"/>
      <c r="JK145" s="35"/>
      <c r="JL145" s="35"/>
      <c r="JM145" s="35"/>
      <c r="JN145" s="35"/>
      <c r="JO145" s="35"/>
      <c r="JP145" s="35"/>
      <c r="JQ145" s="35"/>
      <c r="JR145" s="35"/>
      <c r="JS145" s="35"/>
    </row>
    <row r="146" spans="1:279" s="23" customFormat="1" x14ac:dyDescent="0.2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35"/>
      <c r="JK146" s="35"/>
      <c r="JL146" s="35"/>
      <c r="JM146" s="35"/>
      <c r="JN146" s="35"/>
      <c r="JO146" s="35"/>
      <c r="JP146" s="35"/>
      <c r="JQ146" s="35"/>
      <c r="JR146" s="35"/>
      <c r="JS146" s="35"/>
    </row>
    <row r="147" spans="1:279" s="23" customFormat="1" x14ac:dyDescent="0.2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35"/>
      <c r="JK147" s="35"/>
      <c r="JL147" s="35"/>
      <c r="JM147" s="35"/>
      <c r="JN147" s="35"/>
      <c r="JO147" s="35"/>
      <c r="JP147" s="35"/>
      <c r="JQ147" s="35"/>
      <c r="JR147" s="35"/>
      <c r="JS147" s="35"/>
    </row>
    <row r="148" spans="1:279" s="23" customFormat="1" x14ac:dyDescent="0.2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35"/>
      <c r="JK148" s="35"/>
      <c r="JL148" s="35"/>
      <c r="JM148" s="35"/>
      <c r="JN148" s="35"/>
      <c r="JO148" s="35"/>
      <c r="JP148" s="35"/>
      <c r="JQ148" s="35"/>
      <c r="JR148" s="35"/>
      <c r="JS148" s="35"/>
    </row>
    <row r="149" spans="1:279" s="23" customFormat="1" x14ac:dyDescent="0.2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35"/>
      <c r="JK149" s="35"/>
      <c r="JL149" s="35"/>
      <c r="JM149" s="35"/>
      <c r="JN149" s="35"/>
      <c r="JO149" s="35"/>
      <c r="JP149" s="35"/>
      <c r="JQ149" s="35"/>
      <c r="JR149" s="35"/>
      <c r="JS149" s="35"/>
    </row>
    <row r="150" spans="1:279" s="23" customFormat="1" x14ac:dyDescent="0.2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35"/>
      <c r="JK150" s="35"/>
      <c r="JL150" s="35"/>
      <c r="JM150" s="35"/>
      <c r="JN150" s="35"/>
      <c r="JO150" s="35"/>
      <c r="JP150" s="35"/>
      <c r="JQ150" s="35"/>
      <c r="JR150" s="35"/>
      <c r="JS150" s="35"/>
    </row>
    <row r="151" spans="1:279" s="23" customFormat="1" x14ac:dyDescent="0.2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35"/>
      <c r="JK151" s="35"/>
      <c r="JL151" s="35"/>
      <c r="JM151" s="35"/>
      <c r="JN151" s="35"/>
      <c r="JO151" s="35"/>
      <c r="JP151" s="35"/>
      <c r="JQ151" s="35"/>
      <c r="JR151" s="35"/>
      <c r="JS151" s="35"/>
    </row>
    <row r="152" spans="1:279" s="23" customFormat="1" x14ac:dyDescent="0.2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35"/>
      <c r="JK152" s="35"/>
      <c r="JL152" s="35"/>
      <c r="JM152" s="35"/>
      <c r="JN152" s="35"/>
      <c r="JO152" s="35"/>
      <c r="JP152" s="35"/>
      <c r="JQ152" s="35"/>
      <c r="JR152" s="35"/>
      <c r="JS152" s="35"/>
    </row>
    <row r="153" spans="1:279" s="23" customFormat="1" x14ac:dyDescent="0.2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35"/>
      <c r="JK153" s="35"/>
      <c r="JL153" s="35"/>
      <c r="JM153" s="35"/>
      <c r="JN153" s="35"/>
      <c r="JO153" s="35"/>
      <c r="JP153" s="35"/>
      <c r="JQ153" s="35"/>
      <c r="JR153" s="35"/>
      <c r="JS153" s="35"/>
    </row>
    <row r="154" spans="1:279" s="23" customFormat="1" x14ac:dyDescent="0.2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35"/>
      <c r="JK154" s="35"/>
      <c r="JL154" s="35"/>
      <c r="JM154" s="35"/>
      <c r="JN154" s="35"/>
      <c r="JO154" s="35"/>
      <c r="JP154" s="35"/>
      <c r="JQ154" s="35"/>
      <c r="JR154" s="35"/>
      <c r="JS154" s="35"/>
    </row>
    <row r="155" spans="1:279" s="23" customFormat="1" x14ac:dyDescent="0.2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35"/>
      <c r="JK155" s="35"/>
      <c r="JL155" s="35"/>
      <c r="JM155" s="35"/>
      <c r="JN155" s="35"/>
      <c r="JO155" s="35"/>
      <c r="JP155" s="35"/>
      <c r="JQ155" s="35"/>
      <c r="JR155" s="35"/>
      <c r="JS155" s="35"/>
    </row>
    <row r="156" spans="1:279" s="23" customFormat="1" x14ac:dyDescent="0.2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35"/>
      <c r="JK156" s="35"/>
      <c r="JL156" s="35"/>
      <c r="JM156" s="35"/>
      <c r="JN156" s="35"/>
      <c r="JO156" s="35"/>
      <c r="JP156" s="35"/>
      <c r="JQ156" s="35"/>
      <c r="JR156" s="35"/>
      <c r="JS156" s="35"/>
    </row>
    <row r="157" spans="1:279" s="23" customFormat="1" x14ac:dyDescent="0.2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35"/>
      <c r="JK157" s="35"/>
      <c r="JL157" s="35"/>
      <c r="JM157" s="35"/>
      <c r="JN157" s="35"/>
      <c r="JO157" s="35"/>
      <c r="JP157" s="35"/>
      <c r="JQ157" s="35"/>
      <c r="JR157" s="35"/>
      <c r="JS157" s="35"/>
    </row>
    <row r="158" spans="1:279" s="23" customFormat="1" x14ac:dyDescent="0.2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35"/>
      <c r="JK158" s="35"/>
      <c r="JL158" s="35"/>
      <c r="JM158" s="35"/>
      <c r="JN158" s="35"/>
      <c r="JO158" s="35"/>
      <c r="JP158" s="35"/>
      <c r="JQ158" s="35"/>
      <c r="JR158" s="35"/>
      <c r="JS158" s="35"/>
    </row>
    <row r="159" spans="1:279" s="23" customFormat="1" x14ac:dyDescent="0.2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35"/>
      <c r="JK159" s="35"/>
      <c r="JL159" s="35"/>
      <c r="JM159" s="35"/>
      <c r="JN159" s="35"/>
      <c r="JO159" s="35"/>
      <c r="JP159" s="35"/>
      <c r="JQ159" s="35"/>
      <c r="JR159" s="35"/>
      <c r="JS159" s="35"/>
    </row>
    <row r="160" spans="1:279" s="23" customFormat="1" x14ac:dyDescent="0.2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35"/>
      <c r="JK160" s="35"/>
      <c r="JL160" s="35"/>
      <c r="JM160" s="35"/>
      <c r="JN160" s="35"/>
      <c r="JO160" s="35"/>
      <c r="JP160" s="35"/>
      <c r="JQ160" s="35"/>
      <c r="JR160" s="35"/>
      <c r="JS160" s="35"/>
    </row>
    <row r="161" spans="1:279" s="23" customFormat="1" x14ac:dyDescent="0.2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35"/>
      <c r="JK161" s="35"/>
      <c r="JL161" s="35"/>
      <c r="JM161" s="35"/>
      <c r="JN161" s="35"/>
      <c r="JO161" s="35"/>
      <c r="JP161" s="35"/>
      <c r="JQ161" s="35"/>
      <c r="JR161" s="35"/>
      <c r="JS161" s="35"/>
    </row>
    <row r="162" spans="1:279" s="23" customFormat="1" x14ac:dyDescent="0.2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35"/>
      <c r="JK162" s="35"/>
      <c r="JL162" s="35"/>
      <c r="JM162" s="35"/>
      <c r="JN162" s="35"/>
      <c r="JO162" s="35"/>
      <c r="JP162" s="35"/>
      <c r="JQ162" s="35"/>
      <c r="JR162" s="35"/>
      <c r="JS162" s="35"/>
    </row>
    <row r="163" spans="1:279" s="23" customFormat="1" x14ac:dyDescent="0.2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35"/>
      <c r="JK163" s="35"/>
      <c r="JL163" s="35"/>
      <c r="JM163" s="35"/>
      <c r="JN163" s="35"/>
      <c r="JO163" s="35"/>
      <c r="JP163" s="35"/>
      <c r="JQ163" s="35"/>
      <c r="JR163" s="35"/>
      <c r="JS163" s="35"/>
    </row>
    <row r="164" spans="1:279" s="23" customFormat="1" x14ac:dyDescent="0.2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35"/>
      <c r="JK164" s="35"/>
      <c r="JL164" s="35"/>
      <c r="JM164" s="35"/>
      <c r="JN164" s="35"/>
      <c r="JO164" s="35"/>
      <c r="JP164" s="35"/>
      <c r="JQ164" s="35"/>
      <c r="JR164" s="35"/>
      <c r="JS164" s="35"/>
    </row>
    <row r="165" spans="1:279" s="23" customFormat="1" x14ac:dyDescent="0.2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35"/>
      <c r="JK165" s="35"/>
      <c r="JL165" s="35"/>
      <c r="JM165" s="35"/>
      <c r="JN165" s="35"/>
      <c r="JO165" s="35"/>
      <c r="JP165" s="35"/>
      <c r="JQ165" s="35"/>
      <c r="JR165" s="35"/>
      <c r="JS165" s="35"/>
    </row>
    <row r="166" spans="1:279" s="23" customFormat="1" x14ac:dyDescent="0.2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35"/>
      <c r="JK166" s="35"/>
      <c r="JL166" s="35"/>
      <c r="JM166" s="35"/>
      <c r="JN166" s="35"/>
      <c r="JO166" s="35"/>
      <c r="JP166" s="35"/>
      <c r="JQ166" s="35"/>
      <c r="JR166" s="35"/>
      <c r="JS166" s="35"/>
    </row>
    <row r="167" spans="1:279" s="23" customFormat="1" x14ac:dyDescent="0.2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35"/>
      <c r="JK167" s="35"/>
      <c r="JL167" s="35"/>
      <c r="JM167" s="35"/>
      <c r="JN167" s="35"/>
      <c r="JO167" s="35"/>
      <c r="JP167" s="35"/>
      <c r="JQ167" s="35"/>
      <c r="JR167" s="35"/>
      <c r="JS167" s="35"/>
    </row>
    <row r="168" spans="1:279" s="23" customFormat="1" x14ac:dyDescent="0.2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35"/>
      <c r="JK168" s="35"/>
      <c r="JL168" s="35"/>
      <c r="JM168" s="35"/>
      <c r="JN168" s="35"/>
      <c r="JO168" s="35"/>
      <c r="JP168" s="35"/>
      <c r="JQ168" s="35"/>
      <c r="JR168" s="35"/>
      <c r="JS168" s="35"/>
    </row>
    <row r="169" spans="1:279" s="23" customFormat="1" x14ac:dyDescent="0.2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35"/>
      <c r="JK169" s="35"/>
      <c r="JL169" s="35"/>
      <c r="JM169" s="35"/>
      <c r="JN169" s="35"/>
      <c r="JO169" s="35"/>
      <c r="JP169" s="35"/>
      <c r="JQ169" s="35"/>
      <c r="JR169" s="35"/>
      <c r="JS169" s="35"/>
    </row>
    <row r="170" spans="1:279" s="23" customFormat="1" x14ac:dyDescent="0.2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35"/>
      <c r="JK170" s="35"/>
      <c r="JL170" s="35"/>
      <c r="JM170" s="35"/>
      <c r="JN170" s="35"/>
      <c r="JO170" s="35"/>
      <c r="JP170" s="35"/>
      <c r="JQ170" s="35"/>
      <c r="JR170" s="35"/>
      <c r="JS170" s="35"/>
    </row>
    <row r="171" spans="1:279" s="23" customFormat="1" x14ac:dyDescent="0.2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35"/>
      <c r="JK171" s="35"/>
      <c r="JL171" s="35"/>
      <c r="JM171" s="35"/>
      <c r="JN171" s="35"/>
      <c r="JO171" s="35"/>
      <c r="JP171" s="35"/>
      <c r="JQ171" s="35"/>
      <c r="JR171" s="35"/>
      <c r="JS171" s="35"/>
    </row>
    <row r="172" spans="1:279" s="23" customFormat="1" x14ac:dyDescent="0.2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35"/>
      <c r="JK172" s="35"/>
      <c r="JL172" s="35"/>
      <c r="JM172" s="35"/>
      <c r="JN172" s="35"/>
      <c r="JO172" s="35"/>
      <c r="JP172" s="35"/>
      <c r="JQ172" s="35"/>
      <c r="JR172" s="35"/>
      <c r="JS172" s="35"/>
    </row>
    <row r="173" spans="1:279" s="23" customFormat="1" x14ac:dyDescent="0.2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35"/>
      <c r="JK173" s="35"/>
      <c r="JL173" s="35"/>
      <c r="JM173" s="35"/>
      <c r="JN173" s="35"/>
      <c r="JO173" s="35"/>
      <c r="JP173" s="35"/>
      <c r="JQ173" s="35"/>
      <c r="JR173" s="35"/>
      <c r="JS173" s="35"/>
    </row>
    <row r="174" spans="1:279" s="23" customFormat="1" x14ac:dyDescent="0.2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35"/>
      <c r="JK174" s="35"/>
      <c r="JL174" s="35"/>
      <c r="JM174" s="35"/>
      <c r="JN174" s="35"/>
      <c r="JO174" s="35"/>
      <c r="JP174" s="35"/>
      <c r="JQ174" s="35"/>
      <c r="JR174" s="35"/>
      <c r="JS174" s="35"/>
    </row>
    <row r="175" spans="1:279" s="23" customFormat="1" x14ac:dyDescent="0.2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35"/>
      <c r="JK175" s="35"/>
      <c r="JL175" s="35"/>
      <c r="JM175" s="35"/>
      <c r="JN175" s="35"/>
      <c r="JO175" s="35"/>
      <c r="JP175" s="35"/>
      <c r="JQ175" s="35"/>
      <c r="JR175" s="35"/>
      <c r="JS175" s="35"/>
    </row>
    <row r="176" spans="1:279" s="23" customFormat="1" x14ac:dyDescent="0.2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35"/>
      <c r="JK176" s="35"/>
      <c r="JL176" s="35"/>
      <c r="JM176" s="35"/>
      <c r="JN176" s="35"/>
      <c r="JO176" s="35"/>
      <c r="JP176" s="35"/>
      <c r="JQ176" s="35"/>
      <c r="JR176" s="35"/>
      <c r="JS176" s="35"/>
    </row>
    <row r="177" spans="1:279" s="23" customFormat="1" x14ac:dyDescent="0.2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35"/>
      <c r="JK177" s="35"/>
      <c r="JL177" s="35"/>
      <c r="JM177" s="35"/>
      <c r="JN177" s="35"/>
      <c r="JO177" s="35"/>
      <c r="JP177" s="35"/>
      <c r="JQ177" s="35"/>
      <c r="JR177" s="35"/>
      <c r="JS177" s="35"/>
    </row>
    <row r="178" spans="1:279" s="23" customFormat="1" x14ac:dyDescent="0.2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35"/>
      <c r="JK178" s="35"/>
      <c r="JL178" s="35"/>
      <c r="JM178" s="35"/>
      <c r="JN178" s="35"/>
      <c r="JO178" s="35"/>
      <c r="JP178" s="35"/>
      <c r="JQ178" s="35"/>
      <c r="JR178" s="35"/>
      <c r="JS178" s="35"/>
    </row>
    <row r="179" spans="1:279" s="23" customFormat="1" x14ac:dyDescent="0.2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35"/>
      <c r="JK179" s="35"/>
      <c r="JL179" s="35"/>
      <c r="JM179" s="35"/>
      <c r="JN179" s="35"/>
      <c r="JO179" s="35"/>
      <c r="JP179" s="35"/>
      <c r="JQ179" s="35"/>
      <c r="JR179" s="35"/>
      <c r="JS179" s="35"/>
    </row>
    <row r="180" spans="1:279" s="23" customFormat="1" x14ac:dyDescent="0.2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35"/>
      <c r="JK180" s="35"/>
      <c r="JL180" s="35"/>
      <c r="JM180" s="35"/>
      <c r="JN180" s="35"/>
      <c r="JO180" s="35"/>
      <c r="JP180" s="35"/>
      <c r="JQ180" s="35"/>
      <c r="JR180" s="35"/>
      <c r="JS180" s="35"/>
    </row>
    <row r="181" spans="1:279" s="23" customFormat="1" x14ac:dyDescent="0.2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35"/>
      <c r="JK181" s="35"/>
      <c r="JL181" s="35"/>
      <c r="JM181" s="35"/>
      <c r="JN181" s="35"/>
      <c r="JO181" s="35"/>
      <c r="JP181" s="35"/>
      <c r="JQ181" s="35"/>
      <c r="JR181" s="35"/>
      <c r="JS181" s="35"/>
    </row>
    <row r="182" spans="1:279" s="23" customFormat="1" x14ac:dyDescent="0.2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35"/>
      <c r="JK182" s="35"/>
      <c r="JL182" s="35"/>
      <c r="JM182" s="35"/>
      <c r="JN182" s="35"/>
      <c r="JO182" s="35"/>
      <c r="JP182" s="35"/>
      <c r="JQ182" s="35"/>
      <c r="JR182" s="35"/>
      <c r="JS182" s="35"/>
    </row>
    <row r="183" spans="1:279" s="23" customFormat="1" x14ac:dyDescent="0.2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35"/>
      <c r="JK183" s="35"/>
      <c r="JL183" s="35"/>
      <c r="JM183" s="35"/>
      <c r="JN183" s="35"/>
      <c r="JO183" s="35"/>
      <c r="JP183" s="35"/>
      <c r="JQ183" s="35"/>
      <c r="JR183" s="35"/>
      <c r="JS183" s="35"/>
    </row>
    <row r="184" spans="1:279" s="23" customFormat="1" x14ac:dyDescent="0.2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35"/>
      <c r="JK184" s="35"/>
      <c r="JL184" s="35"/>
      <c r="JM184" s="35"/>
      <c r="JN184" s="35"/>
      <c r="JO184" s="35"/>
      <c r="JP184" s="35"/>
      <c r="JQ184" s="35"/>
      <c r="JR184" s="35"/>
      <c r="JS184" s="35"/>
    </row>
    <row r="185" spans="1:279" s="23" customFormat="1" x14ac:dyDescent="0.2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35"/>
      <c r="JK185" s="35"/>
      <c r="JL185" s="35"/>
      <c r="JM185" s="35"/>
      <c r="JN185" s="35"/>
      <c r="JO185" s="35"/>
      <c r="JP185" s="35"/>
      <c r="JQ185" s="35"/>
      <c r="JR185" s="35"/>
      <c r="JS185" s="35"/>
    </row>
    <row r="186" spans="1:279" s="23" customFormat="1" x14ac:dyDescent="0.2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35"/>
      <c r="JK186" s="35"/>
      <c r="JL186" s="35"/>
      <c r="JM186" s="35"/>
      <c r="JN186" s="35"/>
      <c r="JO186" s="35"/>
      <c r="JP186" s="35"/>
      <c r="JQ186" s="35"/>
      <c r="JR186" s="35"/>
      <c r="JS186" s="35"/>
    </row>
    <row r="187" spans="1:279" s="23" customFormat="1" x14ac:dyDescent="0.2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35"/>
      <c r="JK187" s="35"/>
      <c r="JL187" s="35"/>
      <c r="JM187" s="35"/>
      <c r="JN187" s="35"/>
      <c r="JO187" s="35"/>
      <c r="JP187" s="35"/>
      <c r="JQ187" s="35"/>
      <c r="JR187" s="35"/>
      <c r="JS187" s="35"/>
    </row>
    <row r="188" spans="1:279" s="23" customFormat="1" x14ac:dyDescent="0.2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35"/>
      <c r="JK188" s="35"/>
      <c r="JL188" s="35"/>
      <c r="JM188" s="35"/>
      <c r="JN188" s="35"/>
      <c r="JO188" s="35"/>
      <c r="JP188" s="35"/>
      <c r="JQ188" s="35"/>
      <c r="JR188" s="35"/>
      <c r="JS188" s="35"/>
    </row>
    <row r="189" spans="1:279" s="23" customFormat="1" x14ac:dyDescent="0.2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35"/>
      <c r="JK189" s="35"/>
      <c r="JL189" s="35"/>
      <c r="JM189" s="35"/>
      <c r="JN189" s="35"/>
      <c r="JO189" s="35"/>
      <c r="JP189" s="35"/>
      <c r="JQ189" s="35"/>
      <c r="JR189" s="35"/>
      <c r="JS189" s="35"/>
    </row>
    <row r="190" spans="1:279" s="23" customFormat="1" x14ac:dyDescent="0.2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35"/>
      <c r="JK190" s="35"/>
      <c r="JL190" s="35"/>
      <c r="JM190" s="35"/>
      <c r="JN190" s="35"/>
      <c r="JO190" s="35"/>
      <c r="JP190" s="35"/>
      <c r="JQ190" s="35"/>
      <c r="JR190" s="35"/>
      <c r="JS190" s="35"/>
    </row>
    <row r="191" spans="1:279" s="23" customFormat="1" x14ac:dyDescent="0.2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35"/>
      <c r="JK191" s="35"/>
      <c r="JL191" s="35"/>
      <c r="JM191" s="35"/>
      <c r="JN191" s="35"/>
      <c r="JO191" s="35"/>
      <c r="JP191" s="35"/>
      <c r="JQ191" s="35"/>
      <c r="JR191" s="35"/>
      <c r="JS191" s="35"/>
    </row>
    <row r="192" spans="1:279" s="23" customFormat="1" x14ac:dyDescent="0.2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35"/>
      <c r="JK192" s="35"/>
      <c r="JL192" s="35"/>
      <c r="JM192" s="35"/>
      <c r="JN192" s="35"/>
      <c r="JO192" s="35"/>
      <c r="JP192" s="35"/>
      <c r="JQ192" s="35"/>
      <c r="JR192" s="35"/>
      <c r="JS192" s="35"/>
    </row>
    <row r="193" spans="1:279" s="23" customFormat="1" x14ac:dyDescent="0.2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35"/>
      <c r="JK193" s="35"/>
      <c r="JL193" s="35"/>
      <c r="JM193" s="35"/>
      <c r="JN193" s="35"/>
      <c r="JO193" s="35"/>
      <c r="JP193" s="35"/>
      <c r="JQ193" s="35"/>
      <c r="JR193" s="35"/>
      <c r="JS193" s="35"/>
    </row>
    <row r="194" spans="1:279" s="23" customFormat="1" x14ac:dyDescent="0.2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35"/>
      <c r="JK194" s="35"/>
      <c r="JL194" s="35"/>
      <c r="JM194" s="35"/>
      <c r="JN194" s="35"/>
      <c r="JO194" s="35"/>
      <c r="JP194" s="35"/>
      <c r="JQ194" s="35"/>
      <c r="JR194" s="35"/>
      <c r="JS194" s="35"/>
    </row>
    <row r="195" spans="1:279" s="23" customFormat="1" x14ac:dyDescent="0.2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35"/>
      <c r="JK195" s="35"/>
      <c r="JL195" s="35"/>
      <c r="JM195" s="35"/>
      <c r="JN195" s="35"/>
      <c r="JO195" s="35"/>
      <c r="JP195" s="35"/>
      <c r="JQ195" s="35"/>
      <c r="JR195" s="35"/>
      <c r="JS195" s="35"/>
    </row>
    <row r="196" spans="1:279" s="23" customFormat="1" x14ac:dyDescent="0.2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35"/>
      <c r="JK196" s="35"/>
      <c r="JL196" s="35"/>
      <c r="JM196" s="35"/>
      <c r="JN196" s="35"/>
      <c r="JO196" s="35"/>
      <c r="JP196" s="35"/>
      <c r="JQ196" s="35"/>
      <c r="JR196" s="35"/>
      <c r="JS196" s="35"/>
    </row>
    <row r="197" spans="1:279" s="23" customFormat="1" x14ac:dyDescent="0.2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35"/>
      <c r="JK197" s="35"/>
      <c r="JL197" s="35"/>
      <c r="JM197" s="35"/>
      <c r="JN197" s="35"/>
      <c r="JO197" s="35"/>
      <c r="JP197" s="35"/>
      <c r="JQ197" s="35"/>
      <c r="JR197" s="35"/>
      <c r="JS197" s="35"/>
    </row>
    <row r="198" spans="1:279" s="23" customFormat="1" x14ac:dyDescent="0.2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35"/>
      <c r="JK198" s="35"/>
      <c r="JL198" s="35"/>
      <c r="JM198" s="35"/>
      <c r="JN198" s="35"/>
      <c r="JO198" s="35"/>
      <c r="JP198" s="35"/>
      <c r="JQ198" s="35"/>
      <c r="JR198" s="35"/>
      <c r="JS198" s="35"/>
    </row>
    <row r="199" spans="1:279" s="23" customFormat="1" x14ac:dyDescent="0.2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35"/>
      <c r="JK199" s="35"/>
      <c r="JL199" s="35"/>
      <c r="JM199" s="35"/>
      <c r="JN199" s="35"/>
      <c r="JO199" s="35"/>
      <c r="JP199" s="35"/>
      <c r="JQ199" s="35"/>
      <c r="JR199" s="35"/>
      <c r="JS199" s="35"/>
    </row>
    <row r="200" spans="1:279" s="23" customFormat="1" x14ac:dyDescent="0.2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35"/>
      <c r="JK200" s="35"/>
      <c r="JL200" s="35"/>
      <c r="JM200" s="35"/>
      <c r="JN200" s="35"/>
      <c r="JO200" s="35"/>
      <c r="JP200" s="35"/>
      <c r="JQ200" s="35"/>
      <c r="JR200" s="35"/>
      <c r="JS200" s="35"/>
    </row>
    <row r="201" spans="1:279" s="23" customFormat="1" x14ac:dyDescent="0.2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35"/>
      <c r="JK201" s="35"/>
      <c r="JL201" s="35"/>
      <c r="JM201" s="35"/>
      <c r="JN201" s="35"/>
      <c r="JO201" s="35"/>
      <c r="JP201" s="35"/>
      <c r="JQ201" s="35"/>
      <c r="JR201" s="35"/>
      <c r="JS201" s="35"/>
    </row>
    <row r="202" spans="1:279" s="23" customFormat="1" x14ac:dyDescent="0.2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35"/>
      <c r="JK202" s="35"/>
      <c r="JL202" s="35"/>
      <c r="JM202" s="35"/>
      <c r="JN202" s="35"/>
      <c r="JO202" s="35"/>
      <c r="JP202" s="35"/>
      <c r="JQ202" s="35"/>
      <c r="JR202" s="35"/>
      <c r="JS202" s="35"/>
    </row>
    <row r="203" spans="1:279" s="23" customFormat="1" x14ac:dyDescent="0.2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35"/>
      <c r="JK203" s="35"/>
      <c r="JL203" s="35"/>
      <c r="JM203" s="35"/>
      <c r="JN203" s="35"/>
      <c r="JO203" s="35"/>
      <c r="JP203" s="35"/>
      <c r="JQ203" s="35"/>
      <c r="JR203" s="35"/>
      <c r="JS203" s="35"/>
    </row>
    <row r="204" spans="1:279" s="23" customFormat="1" x14ac:dyDescent="0.2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35"/>
      <c r="JK204" s="35"/>
      <c r="JL204" s="35"/>
      <c r="JM204" s="35"/>
      <c r="JN204" s="35"/>
      <c r="JO204" s="35"/>
      <c r="JP204" s="35"/>
      <c r="JQ204" s="35"/>
      <c r="JR204" s="35"/>
      <c r="JS204" s="35"/>
    </row>
    <row r="205" spans="1:279" s="23" customFormat="1" x14ac:dyDescent="0.2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35"/>
      <c r="JK205" s="35"/>
      <c r="JL205" s="35"/>
      <c r="JM205" s="35"/>
      <c r="JN205" s="35"/>
      <c r="JO205" s="35"/>
      <c r="JP205" s="35"/>
      <c r="JQ205" s="35"/>
      <c r="JR205" s="35"/>
      <c r="JS205" s="35"/>
    </row>
    <row r="206" spans="1:279" s="23" customFormat="1" x14ac:dyDescent="0.2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35"/>
      <c r="JK206" s="35"/>
      <c r="JL206" s="35"/>
      <c r="JM206" s="35"/>
      <c r="JN206" s="35"/>
      <c r="JO206" s="35"/>
      <c r="JP206" s="35"/>
      <c r="JQ206" s="35"/>
      <c r="JR206" s="35"/>
      <c r="JS206" s="35"/>
    </row>
    <row r="207" spans="1:279" s="23" customFormat="1" x14ac:dyDescent="0.2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35"/>
      <c r="JK207" s="35"/>
      <c r="JL207" s="35"/>
      <c r="JM207" s="35"/>
      <c r="JN207" s="35"/>
      <c r="JO207" s="35"/>
      <c r="JP207" s="35"/>
      <c r="JQ207" s="35"/>
      <c r="JR207" s="35"/>
      <c r="JS207" s="35"/>
    </row>
    <row r="208" spans="1:279" s="23" customFormat="1" x14ac:dyDescent="0.2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35"/>
      <c r="JK208" s="35"/>
      <c r="JL208" s="35"/>
      <c r="JM208" s="35"/>
      <c r="JN208" s="35"/>
      <c r="JO208" s="35"/>
      <c r="JP208" s="35"/>
      <c r="JQ208" s="35"/>
      <c r="JR208" s="35"/>
      <c r="JS208" s="35"/>
    </row>
    <row r="209" spans="1:279" s="23" customFormat="1" x14ac:dyDescent="0.2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35"/>
      <c r="JK209" s="35"/>
      <c r="JL209" s="35"/>
      <c r="JM209" s="35"/>
      <c r="JN209" s="35"/>
      <c r="JO209" s="35"/>
      <c r="JP209" s="35"/>
      <c r="JQ209" s="35"/>
      <c r="JR209" s="35"/>
      <c r="JS209" s="35"/>
    </row>
    <row r="210" spans="1:279" s="23" customFormat="1" x14ac:dyDescent="0.2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35"/>
      <c r="JK210" s="35"/>
      <c r="JL210" s="35"/>
      <c r="JM210" s="35"/>
      <c r="JN210" s="35"/>
      <c r="JO210" s="35"/>
      <c r="JP210" s="35"/>
      <c r="JQ210" s="35"/>
      <c r="JR210" s="35"/>
      <c r="JS210" s="35"/>
    </row>
    <row r="211" spans="1:279" s="23" customFormat="1" x14ac:dyDescent="0.2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35"/>
      <c r="JK211" s="35"/>
      <c r="JL211" s="35"/>
      <c r="JM211" s="35"/>
      <c r="JN211" s="35"/>
      <c r="JO211" s="35"/>
      <c r="JP211" s="35"/>
      <c r="JQ211" s="35"/>
      <c r="JR211" s="35"/>
      <c r="JS211" s="35"/>
    </row>
    <row r="212" spans="1:279" s="23" customFormat="1" x14ac:dyDescent="0.2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35"/>
      <c r="JK212" s="35"/>
      <c r="JL212" s="35"/>
      <c r="JM212" s="35"/>
      <c r="JN212" s="35"/>
      <c r="JO212" s="35"/>
      <c r="JP212" s="35"/>
      <c r="JQ212" s="35"/>
      <c r="JR212" s="35"/>
      <c r="JS212" s="35"/>
    </row>
    <row r="213" spans="1:279" s="23" customFormat="1" x14ac:dyDescent="0.2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35"/>
      <c r="JK213" s="35"/>
      <c r="JL213" s="35"/>
      <c r="JM213" s="35"/>
      <c r="JN213" s="35"/>
      <c r="JO213" s="35"/>
      <c r="JP213" s="35"/>
      <c r="JQ213" s="35"/>
      <c r="JR213" s="35"/>
      <c r="JS213" s="35"/>
    </row>
    <row r="214" spans="1:279" s="23" customFormat="1" x14ac:dyDescent="0.2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35"/>
      <c r="JK214" s="35"/>
      <c r="JL214" s="35"/>
      <c r="JM214" s="35"/>
      <c r="JN214" s="35"/>
      <c r="JO214" s="35"/>
      <c r="JP214" s="35"/>
      <c r="JQ214" s="35"/>
      <c r="JR214" s="35"/>
      <c r="JS214" s="35"/>
    </row>
    <row r="215" spans="1:279" s="23" customFormat="1" x14ac:dyDescent="0.2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35"/>
      <c r="JK215" s="35"/>
      <c r="JL215" s="35"/>
      <c r="JM215" s="35"/>
      <c r="JN215" s="35"/>
      <c r="JO215" s="35"/>
      <c r="JP215" s="35"/>
      <c r="JQ215" s="35"/>
      <c r="JR215" s="35"/>
      <c r="JS215" s="35"/>
    </row>
    <row r="216" spans="1:279" s="23" customFormat="1" x14ac:dyDescent="0.2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35"/>
      <c r="JK216" s="35"/>
      <c r="JL216" s="35"/>
      <c r="JM216" s="35"/>
      <c r="JN216" s="35"/>
      <c r="JO216" s="35"/>
      <c r="JP216" s="35"/>
      <c r="JQ216" s="35"/>
      <c r="JR216" s="35"/>
      <c r="JS216" s="35"/>
    </row>
    <row r="217" spans="1:279" s="23" customFormat="1" x14ac:dyDescent="0.2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35"/>
      <c r="JK217" s="35"/>
      <c r="JL217" s="35"/>
      <c r="JM217" s="35"/>
      <c r="JN217" s="35"/>
      <c r="JO217" s="35"/>
      <c r="JP217" s="35"/>
      <c r="JQ217" s="35"/>
      <c r="JR217" s="35"/>
      <c r="JS217" s="35"/>
    </row>
    <row r="218" spans="1:279" s="23" customFormat="1" x14ac:dyDescent="0.2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35"/>
      <c r="JK218" s="35"/>
      <c r="JL218" s="35"/>
      <c r="JM218" s="35"/>
      <c r="JN218" s="35"/>
      <c r="JO218" s="35"/>
      <c r="JP218" s="35"/>
      <c r="JQ218" s="35"/>
      <c r="JR218" s="35"/>
      <c r="JS218" s="35"/>
    </row>
    <row r="219" spans="1:279" s="23" customFormat="1" x14ac:dyDescent="0.2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35"/>
      <c r="JK219" s="35"/>
      <c r="JL219" s="35"/>
      <c r="JM219" s="35"/>
      <c r="JN219" s="35"/>
      <c r="JO219" s="35"/>
      <c r="JP219" s="35"/>
      <c r="JQ219" s="35"/>
      <c r="JR219" s="35"/>
      <c r="JS219" s="35"/>
    </row>
    <row r="220" spans="1:279" s="23" customFormat="1" x14ac:dyDescent="0.2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35"/>
      <c r="JK220" s="35"/>
      <c r="JL220" s="35"/>
      <c r="JM220" s="35"/>
      <c r="JN220" s="35"/>
      <c r="JO220" s="35"/>
      <c r="JP220" s="35"/>
      <c r="JQ220" s="35"/>
      <c r="JR220" s="35"/>
      <c r="JS220" s="35"/>
    </row>
    <row r="221" spans="1:279" s="23" customFormat="1" x14ac:dyDescent="0.2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35"/>
      <c r="JK221" s="35"/>
      <c r="JL221" s="35"/>
      <c r="JM221" s="35"/>
      <c r="JN221" s="35"/>
      <c r="JO221" s="35"/>
      <c r="JP221" s="35"/>
      <c r="JQ221" s="35"/>
      <c r="JR221" s="35"/>
      <c r="JS221" s="35"/>
    </row>
    <row r="222" spans="1:279" s="23" customFormat="1" x14ac:dyDescent="0.2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35"/>
      <c r="JK222" s="35"/>
      <c r="JL222" s="35"/>
      <c r="JM222" s="35"/>
      <c r="JN222" s="35"/>
      <c r="JO222" s="35"/>
      <c r="JP222" s="35"/>
      <c r="JQ222" s="35"/>
      <c r="JR222" s="35"/>
      <c r="JS222" s="35"/>
    </row>
    <row r="223" spans="1:279" s="23" customFormat="1" x14ac:dyDescent="0.2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35"/>
      <c r="JK223" s="35"/>
      <c r="JL223" s="35"/>
      <c r="JM223" s="35"/>
      <c r="JN223" s="35"/>
      <c r="JO223" s="35"/>
      <c r="JP223" s="35"/>
      <c r="JQ223" s="35"/>
      <c r="JR223" s="35"/>
      <c r="JS223" s="35"/>
    </row>
    <row r="224" spans="1:279" s="23" customFormat="1" x14ac:dyDescent="0.2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35"/>
      <c r="JK224" s="35"/>
      <c r="JL224" s="35"/>
      <c r="JM224" s="35"/>
      <c r="JN224" s="35"/>
      <c r="JO224" s="35"/>
      <c r="JP224" s="35"/>
      <c r="JQ224" s="35"/>
      <c r="JR224" s="35"/>
      <c r="JS224" s="35"/>
    </row>
    <row r="225" spans="1:279" s="23" customFormat="1" x14ac:dyDescent="0.2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35"/>
      <c r="JK225" s="35"/>
      <c r="JL225" s="35"/>
      <c r="JM225" s="35"/>
      <c r="JN225" s="35"/>
      <c r="JO225" s="35"/>
      <c r="JP225" s="35"/>
      <c r="JQ225" s="35"/>
      <c r="JR225" s="35"/>
      <c r="JS225" s="35"/>
    </row>
    <row r="226" spans="1:279" s="23" customFormat="1" x14ac:dyDescent="0.2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35"/>
      <c r="JK226" s="35"/>
      <c r="JL226" s="35"/>
      <c r="JM226" s="35"/>
      <c r="JN226" s="35"/>
      <c r="JO226" s="35"/>
      <c r="JP226" s="35"/>
      <c r="JQ226" s="35"/>
      <c r="JR226" s="35"/>
      <c r="JS226" s="35"/>
    </row>
    <row r="227" spans="1:279" s="23" customFormat="1" x14ac:dyDescent="0.2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35"/>
      <c r="JK227" s="35"/>
      <c r="JL227" s="35"/>
      <c r="JM227" s="35"/>
      <c r="JN227" s="35"/>
      <c r="JO227" s="35"/>
      <c r="JP227" s="35"/>
      <c r="JQ227" s="35"/>
      <c r="JR227" s="35"/>
      <c r="JS227" s="35"/>
    </row>
    <row r="228" spans="1:279" s="23" customFormat="1" x14ac:dyDescent="0.2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35"/>
      <c r="JK228" s="35"/>
      <c r="JL228" s="35"/>
      <c r="JM228" s="35"/>
      <c r="JN228" s="35"/>
      <c r="JO228" s="35"/>
      <c r="JP228" s="35"/>
      <c r="JQ228" s="35"/>
      <c r="JR228" s="35"/>
      <c r="JS228" s="35"/>
    </row>
    <row r="229" spans="1:279" s="23" customFormat="1" x14ac:dyDescent="0.2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35"/>
      <c r="JK229" s="35"/>
      <c r="JL229" s="35"/>
      <c r="JM229" s="35"/>
      <c r="JN229" s="35"/>
      <c r="JO229" s="35"/>
      <c r="JP229" s="35"/>
      <c r="JQ229" s="35"/>
      <c r="JR229" s="35"/>
      <c r="JS229" s="35"/>
    </row>
    <row r="230" spans="1:279" s="23" customFormat="1" x14ac:dyDescent="0.2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35"/>
      <c r="JK230" s="35"/>
      <c r="JL230" s="35"/>
      <c r="JM230" s="35"/>
      <c r="JN230" s="35"/>
      <c r="JO230" s="35"/>
      <c r="JP230" s="35"/>
      <c r="JQ230" s="35"/>
      <c r="JR230" s="35"/>
      <c r="JS230" s="35"/>
    </row>
    <row r="231" spans="1:279" s="23" customFormat="1" x14ac:dyDescent="0.2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35"/>
      <c r="JK231" s="35"/>
      <c r="JL231" s="35"/>
      <c r="JM231" s="35"/>
      <c r="JN231" s="35"/>
      <c r="JO231" s="35"/>
      <c r="JP231" s="35"/>
      <c r="JQ231" s="35"/>
      <c r="JR231" s="35"/>
      <c r="JS231" s="35"/>
    </row>
    <row r="232" spans="1:279" s="23" customFormat="1" x14ac:dyDescent="0.2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35"/>
      <c r="JK232" s="35"/>
      <c r="JL232" s="35"/>
      <c r="JM232" s="35"/>
      <c r="JN232" s="35"/>
      <c r="JO232" s="35"/>
      <c r="JP232" s="35"/>
      <c r="JQ232" s="35"/>
      <c r="JR232" s="35"/>
      <c r="JS232" s="35"/>
    </row>
    <row r="233" spans="1:279" s="23" customFormat="1" x14ac:dyDescent="0.2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35"/>
      <c r="JK233" s="35"/>
      <c r="JL233" s="35"/>
      <c r="JM233" s="35"/>
      <c r="JN233" s="35"/>
      <c r="JO233" s="35"/>
      <c r="JP233" s="35"/>
      <c r="JQ233" s="35"/>
      <c r="JR233" s="35"/>
      <c r="JS233" s="35"/>
    </row>
    <row r="234" spans="1:279" s="23" customFormat="1" x14ac:dyDescent="0.2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35"/>
      <c r="JK234" s="35"/>
      <c r="JL234" s="35"/>
      <c r="JM234" s="35"/>
      <c r="JN234" s="35"/>
      <c r="JO234" s="35"/>
      <c r="JP234" s="35"/>
      <c r="JQ234" s="35"/>
      <c r="JR234" s="35"/>
      <c r="JS234" s="35"/>
    </row>
    <row r="235" spans="1:279" s="23" customFormat="1" x14ac:dyDescent="0.2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35"/>
      <c r="JK235" s="35"/>
      <c r="JL235" s="35"/>
      <c r="JM235" s="35"/>
      <c r="JN235" s="35"/>
      <c r="JO235" s="35"/>
      <c r="JP235" s="35"/>
      <c r="JQ235" s="35"/>
      <c r="JR235" s="35"/>
      <c r="JS235" s="35"/>
    </row>
    <row r="236" spans="1:279" s="23" customFormat="1" x14ac:dyDescent="0.2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35"/>
      <c r="JK236" s="35"/>
      <c r="JL236" s="35"/>
      <c r="JM236" s="35"/>
      <c r="JN236" s="35"/>
      <c r="JO236" s="35"/>
      <c r="JP236" s="35"/>
      <c r="JQ236" s="35"/>
      <c r="JR236" s="35"/>
      <c r="JS236" s="35"/>
    </row>
    <row r="237" spans="1:279" s="23" customFormat="1" x14ac:dyDescent="0.2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35"/>
      <c r="JK237" s="35"/>
      <c r="JL237" s="35"/>
      <c r="JM237" s="35"/>
      <c r="JN237" s="35"/>
      <c r="JO237" s="35"/>
      <c r="JP237" s="35"/>
      <c r="JQ237" s="35"/>
      <c r="JR237" s="35"/>
      <c r="JS237" s="35"/>
    </row>
    <row r="238" spans="1:279" s="23" customFormat="1" x14ac:dyDescent="0.2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35"/>
      <c r="JK238" s="35"/>
      <c r="JL238" s="35"/>
      <c r="JM238" s="35"/>
      <c r="JN238" s="35"/>
      <c r="JO238" s="35"/>
      <c r="JP238" s="35"/>
      <c r="JQ238" s="35"/>
      <c r="JR238" s="35"/>
      <c r="JS238" s="35"/>
    </row>
    <row r="239" spans="1:279" s="23" customFormat="1" x14ac:dyDescent="0.2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35"/>
      <c r="JK239" s="35"/>
      <c r="JL239" s="35"/>
      <c r="JM239" s="35"/>
      <c r="JN239" s="35"/>
      <c r="JO239" s="35"/>
      <c r="JP239" s="35"/>
      <c r="JQ239" s="35"/>
      <c r="JR239" s="35"/>
      <c r="JS239" s="35"/>
    </row>
    <row r="240" spans="1:279" s="23" customFormat="1" x14ac:dyDescent="0.2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35"/>
      <c r="JK240" s="35"/>
      <c r="JL240" s="35"/>
      <c r="JM240" s="35"/>
      <c r="JN240" s="35"/>
      <c r="JO240" s="35"/>
      <c r="JP240" s="35"/>
      <c r="JQ240" s="35"/>
      <c r="JR240" s="35"/>
      <c r="JS240" s="35"/>
    </row>
    <row r="241" spans="1:279" s="23" customFormat="1" x14ac:dyDescent="0.2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35"/>
      <c r="JK241" s="35"/>
      <c r="JL241" s="35"/>
      <c r="JM241" s="35"/>
      <c r="JN241" s="35"/>
      <c r="JO241" s="35"/>
      <c r="JP241" s="35"/>
      <c r="JQ241" s="35"/>
      <c r="JR241" s="35"/>
      <c r="JS241" s="35"/>
    </row>
    <row r="242" spans="1:279" s="23" customFormat="1" x14ac:dyDescent="0.2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35"/>
      <c r="JK242" s="35"/>
      <c r="JL242" s="35"/>
      <c r="JM242" s="35"/>
      <c r="JN242" s="35"/>
      <c r="JO242" s="35"/>
      <c r="JP242" s="35"/>
      <c r="JQ242" s="35"/>
      <c r="JR242" s="35"/>
      <c r="JS242" s="35"/>
    </row>
    <row r="243" spans="1:279" s="23" customFormat="1" x14ac:dyDescent="0.2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35"/>
      <c r="JK243" s="35"/>
      <c r="JL243" s="35"/>
      <c r="JM243" s="35"/>
      <c r="JN243" s="35"/>
      <c r="JO243" s="35"/>
      <c r="JP243" s="35"/>
      <c r="JQ243" s="35"/>
      <c r="JR243" s="35"/>
      <c r="JS243" s="35"/>
    </row>
    <row r="244" spans="1:279" s="23" customFormat="1" x14ac:dyDescent="0.2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35"/>
      <c r="JK244" s="35"/>
      <c r="JL244" s="35"/>
      <c r="JM244" s="35"/>
      <c r="JN244" s="35"/>
      <c r="JO244" s="35"/>
      <c r="JP244" s="35"/>
      <c r="JQ244" s="35"/>
      <c r="JR244" s="35"/>
      <c r="JS244" s="35"/>
    </row>
    <row r="245" spans="1:279" s="23" customFormat="1" x14ac:dyDescent="0.2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35"/>
      <c r="JK245" s="35"/>
      <c r="JL245" s="35"/>
      <c r="JM245" s="35"/>
      <c r="JN245" s="35"/>
      <c r="JO245" s="35"/>
      <c r="JP245" s="35"/>
      <c r="JQ245" s="35"/>
      <c r="JR245" s="35"/>
      <c r="JS245" s="35"/>
    </row>
    <row r="246" spans="1:279" s="23" customFormat="1" x14ac:dyDescent="0.2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35"/>
      <c r="JK246" s="35"/>
      <c r="JL246" s="35"/>
      <c r="JM246" s="35"/>
      <c r="JN246" s="35"/>
      <c r="JO246" s="35"/>
      <c r="JP246" s="35"/>
      <c r="JQ246" s="35"/>
      <c r="JR246" s="35"/>
      <c r="JS246" s="35"/>
    </row>
    <row r="247" spans="1:279" s="23" customFormat="1" x14ac:dyDescent="0.2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35"/>
      <c r="JK247" s="35"/>
      <c r="JL247" s="35"/>
      <c r="JM247" s="35"/>
      <c r="JN247" s="35"/>
      <c r="JO247" s="35"/>
      <c r="JP247" s="35"/>
      <c r="JQ247" s="35"/>
      <c r="JR247" s="35"/>
      <c r="JS247" s="35"/>
    </row>
    <row r="248" spans="1:279" s="23" customFormat="1" x14ac:dyDescent="0.2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35"/>
      <c r="JK248" s="35"/>
      <c r="JL248" s="35"/>
      <c r="JM248" s="35"/>
      <c r="JN248" s="35"/>
      <c r="JO248" s="35"/>
      <c r="JP248" s="35"/>
      <c r="JQ248" s="35"/>
      <c r="JR248" s="35"/>
      <c r="JS248" s="35"/>
    </row>
    <row r="249" spans="1:279" s="23" customFormat="1" x14ac:dyDescent="0.2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35"/>
      <c r="JK249" s="35"/>
      <c r="JL249" s="35"/>
      <c r="JM249" s="35"/>
      <c r="JN249" s="35"/>
      <c r="JO249" s="35"/>
      <c r="JP249" s="35"/>
      <c r="JQ249" s="35"/>
      <c r="JR249" s="35"/>
      <c r="JS249" s="35"/>
    </row>
    <row r="250" spans="1:279" s="23" customFormat="1" x14ac:dyDescent="0.2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35"/>
      <c r="JK250" s="35"/>
      <c r="JL250" s="35"/>
      <c r="JM250" s="35"/>
      <c r="JN250" s="35"/>
      <c r="JO250" s="35"/>
      <c r="JP250" s="35"/>
      <c r="JQ250" s="35"/>
      <c r="JR250" s="35"/>
      <c r="JS250" s="35"/>
    </row>
    <row r="251" spans="1:279" s="23" customFormat="1" x14ac:dyDescent="0.2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35"/>
      <c r="JK251" s="35"/>
      <c r="JL251" s="35"/>
      <c r="JM251" s="35"/>
      <c r="JN251" s="35"/>
      <c r="JO251" s="35"/>
      <c r="JP251" s="35"/>
      <c r="JQ251" s="35"/>
      <c r="JR251" s="35"/>
      <c r="JS251" s="35"/>
    </row>
    <row r="252" spans="1:279" s="23" customFormat="1" x14ac:dyDescent="0.2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35"/>
      <c r="JK252" s="35"/>
      <c r="JL252" s="35"/>
      <c r="JM252" s="35"/>
      <c r="JN252" s="35"/>
      <c r="JO252" s="35"/>
      <c r="JP252" s="35"/>
      <c r="JQ252" s="35"/>
      <c r="JR252" s="35"/>
      <c r="JS252" s="35"/>
    </row>
    <row r="253" spans="1:279" s="23" customFormat="1" x14ac:dyDescent="0.2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35"/>
      <c r="JK253" s="35"/>
      <c r="JL253" s="35"/>
      <c r="JM253" s="35"/>
      <c r="JN253" s="35"/>
      <c r="JO253" s="35"/>
      <c r="JP253" s="35"/>
      <c r="JQ253" s="35"/>
      <c r="JR253" s="35"/>
      <c r="JS253" s="35"/>
    </row>
    <row r="254" spans="1:279" s="23" customFormat="1" x14ac:dyDescent="0.2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35"/>
      <c r="JK254" s="35"/>
      <c r="JL254" s="35"/>
      <c r="JM254" s="35"/>
      <c r="JN254" s="35"/>
      <c r="JO254" s="35"/>
      <c r="JP254" s="35"/>
      <c r="JQ254" s="35"/>
      <c r="JR254" s="35"/>
      <c r="JS254" s="35"/>
    </row>
    <row r="255" spans="1:279" s="23" customFormat="1" x14ac:dyDescent="0.2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35"/>
      <c r="JK255" s="35"/>
      <c r="JL255" s="35"/>
      <c r="JM255" s="35"/>
      <c r="JN255" s="35"/>
      <c r="JO255" s="35"/>
      <c r="JP255" s="35"/>
      <c r="JQ255" s="35"/>
      <c r="JR255" s="35"/>
      <c r="JS255" s="35"/>
    </row>
    <row r="256" spans="1:279" s="23" customFormat="1" x14ac:dyDescent="0.2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35"/>
      <c r="JK256" s="35"/>
      <c r="JL256" s="35"/>
      <c r="JM256" s="35"/>
      <c r="JN256" s="35"/>
      <c r="JO256" s="35"/>
      <c r="JP256" s="35"/>
      <c r="JQ256" s="35"/>
      <c r="JR256" s="35"/>
      <c r="JS256" s="35"/>
    </row>
    <row r="257" spans="1:279" s="23" customFormat="1" x14ac:dyDescent="0.2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35"/>
      <c r="JK257" s="35"/>
      <c r="JL257" s="35"/>
      <c r="JM257" s="35"/>
      <c r="JN257" s="35"/>
      <c r="JO257" s="35"/>
      <c r="JP257" s="35"/>
      <c r="JQ257" s="35"/>
      <c r="JR257" s="35"/>
      <c r="JS257" s="35"/>
    </row>
    <row r="258" spans="1:279" s="23" customFormat="1" x14ac:dyDescent="0.2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35"/>
      <c r="JK258" s="35"/>
      <c r="JL258" s="35"/>
      <c r="JM258" s="35"/>
      <c r="JN258" s="35"/>
      <c r="JO258" s="35"/>
      <c r="JP258" s="35"/>
      <c r="JQ258" s="35"/>
      <c r="JR258" s="35"/>
      <c r="JS258" s="35"/>
    </row>
    <row r="259" spans="1:279" s="23" customFormat="1" x14ac:dyDescent="0.2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35"/>
      <c r="JK259" s="35"/>
      <c r="JL259" s="35"/>
      <c r="JM259" s="35"/>
      <c r="JN259" s="35"/>
      <c r="JO259" s="35"/>
      <c r="JP259" s="35"/>
      <c r="JQ259" s="35"/>
      <c r="JR259" s="35"/>
      <c r="JS259" s="35"/>
    </row>
    <row r="260" spans="1:279" s="23" customFormat="1" x14ac:dyDescent="0.2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35"/>
      <c r="JK260" s="35"/>
      <c r="JL260" s="35"/>
      <c r="JM260" s="35"/>
      <c r="JN260" s="35"/>
      <c r="JO260" s="35"/>
      <c r="JP260" s="35"/>
      <c r="JQ260" s="35"/>
      <c r="JR260" s="35"/>
      <c r="JS260" s="35"/>
    </row>
    <row r="261" spans="1:279" s="23" customFormat="1" x14ac:dyDescent="0.2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35"/>
      <c r="JK261" s="35"/>
      <c r="JL261" s="35"/>
      <c r="JM261" s="35"/>
      <c r="JN261" s="35"/>
      <c r="JO261" s="35"/>
      <c r="JP261" s="35"/>
      <c r="JQ261" s="35"/>
      <c r="JR261" s="35"/>
      <c r="JS261" s="35"/>
    </row>
    <row r="262" spans="1:279" s="23" customFormat="1" x14ac:dyDescent="0.2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35"/>
      <c r="JK262" s="35"/>
      <c r="JL262" s="35"/>
      <c r="JM262" s="35"/>
      <c r="JN262" s="35"/>
      <c r="JO262" s="35"/>
      <c r="JP262" s="35"/>
      <c r="JQ262" s="35"/>
      <c r="JR262" s="35"/>
      <c r="JS262" s="35"/>
    </row>
    <row r="263" spans="1:279" s="23" customFormat="1" x14ac:dyDescent="0.2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35"/>
      <c r="JK263" s="35"/>
      <c r="JL263" s="35"/>
      <c r="JM263" s="35"/>
      <c r="JN263" s="35"/>
      <c r="JO263" s="35"/>
      <c r="JP263" s="35"/>
      <c r="JQ263" s="35"/>
      <c r="JR263" s="35"/>
      <c r="JS263" s="35"/>
    </row>
    <row r="264" spans="1:279" s="23" customFormat="1" x14ac:dyDescent="0.2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35"/>
      <c r="JK264" s="35"/>
      <c r="JL264" s="35"/>
      <c r="JM264" s="35"/>
      <c r="JN264" s="35"/>
      <c r="JO264" s="35"/>
      <c r="JP264" s="35"/>
      <c r="JQ264" s="35"/>
      <c r="JR264" s="35"/>
      <c r="JS264" s="35"/>
    </row>
    <row r="265" spans="1:279" s="23" customFormat="1" x14ac:dyDescent="0.2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35"/>
      <c r="JK265" s="35"/>
      <c r="JL265" s="35"/>
      <c r="JM265" s="35"/>
      <c r="JN265" s="35"/>
      <c r="JO265" s="35"/>
      <c r="JP265" s="35"/>
      <c r="JQ265" s="35"/>
      <c r="JR265" s="35"/>
      <c r="JS265" s="35"/>
    </row>
    <row r="266" spans="1:279" s="23" customFormat="1" x14ac:dyDescent="0.2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35"/>
      <c r="JK266" s="35"/>
      <c r="JL266" s="35"/>
      <c r="JM266" s="35"/>
      <c r="JN266" s="35"/>
      <c r="JO266" s="35"/>
      <c r="JP266" s="35"/>
      <c r="JQ266" s="35"/>
      <c r="JR266" s="35"/>
      <c r="JS266" s="35"/>
    </row>
    <row r="267" spans="1:279" s="23" customFormat="1" x14ac:dyDescent="0.2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35"/>
      <c r="JK267" s="35"/>
      <c r="JL267" s="35"/>
      <c r="JM267" s="35"/>
      <c r="JN267" s="35"/>
      <c r="JO267" s="35"/>
      <c r="JP267" s="35"/>
      <c r="JQ267" s="35"/>
      <c r="JR267" s="35"/>
      <c r="JS267" s="35"/>
    </row>
    <row r="268" spans="1:279" s="23" customFormat="1" x14ac:dyDescent="0.2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35"/>
      <c r="JK268" s="35"/>
      <c r="JL268" s="35"/>
      <c r="JM268" s="35"/>
      <c r="JN268" s="35"/>
      <c r="JO268" s="35"/>
      <c r="JP268" s="35"/>
      <c r="JQ268" s="35"/>
      <c r="JR268" s="35"/>
      <c r="JS268" s="35"/>
    </row>
    <row r="269" spans="1:279" s="23" customFormat="1" x14ac:dyDescent="0.2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35"/>
      <c r="JK269" s="35"/>
      <c r="JL269" s="35"/>
      <c r="JM269" s="35"/>
      <c r="JN269" s="35"/>
      <c r="JO269" s="35"/>
      <c r="JP269" s="35"/>
      <c r="JQ269" s="35"/>
      <c r="JR269" s="35"/>
      <c r="JS269" s="35"/>
    </row>
    <row r="270" spans="1:279" s="23" customFormat="1" x14ac:dyDescent="0.2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35"/>
      <c r="JK270" s="35"/>
      <c r="JL270" s="35"/>
      <c r="JM270" s="35"/>
      <c r="JN270" s="35"/>
      <c r="JO270" s="35"/>
      <c r="JP270" s="35"/>
      <c r="JQ270" s="35"/>
      <c r="JR270" s="35"/>
      <c r="JS270" s="35"/>
    </row>
    <row r="271" spans="1:279" s="23" customFormat="1" x14ac:dyDescent="0.2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35"/>
      <c r="JK271" s="35"/>
      <c r="JL271" s="35"/>
      <c r="JM271" s="35"/>
      <c r="JN271" s="35"/>
      <c r="JO271" s="35"/>
      <c r="JP271" s="35"/>
      <c r="JQ271" s="35"/>
      <c r="JR271" s="35"/>
      <c r="JS271" s="35"/>
    </row>
    <row r="272" spans="1:279" s="23" customFormat="1" x14ac:dyDescent="0.2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35"/>
      <c r="JK272" s="35"/>
      <c r="JL272" s="35"/>
      <c r="JM272" s="35"/>
      <c r="JN272" s="35"/>
      <c r="JO272" s="35"/>
      <c r="JP272" s="35"/>
      <c r="JQ272" s="35"/>
      <c r="JR272" s="35"/>
      <c r="JS272" s="35"/>
    </row>
    <row r="273" spans="1:279" s="23" customFormat="1" x14ac:dyDescent="0.2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35"/>
      <c r="JK273" s="35"/>
      <c r="JL273" s="35"/>
      <c r="JM273" s="35"/>
      <c r="JN273" s="35"/>
      <c r="JO273" s="35"/>
      <c r="JP273" s="35"/>
      <c r="JQ273" s="35"/>
      <c r="JR273" s="35"/>
      <c r="JS273" s="35"/>
    </row>
    <row r="274" spans="1:279" s="23" customFormat="1" x14ac:dyDescent="0.2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35"/>
      <c r="JK274" s="35"/>
      <c r="JL274" s="35"/>
      <c r="JM274" s="35"/>
      <c r="JN274" s="35"/>
      <c r="JO274" s="35"/>
      <c r="JP274" s="35"/>
      <c r="JQ274" s="35"/>
      <c r="JR274" s="35"/>
      <c r="JS274" s="35"/>
    </row>
    <row r="275" spans="1:279" s="23" customFormat="1" x14ac:dyDescent="0.2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35"/>
      <c r="JK275" s="35"/>
      <c r="JL275" s="35"/>
      <c r="JM275" s="35"/>
      <c r="JN275" s="35"/>
      <c r="JO275" s="35"/>
      <c r="JP275" s="35"/>
      <c r="JQ275" s="35"/>
      <c r="JR275" s="35"/>
      <c r="JS275" s="35"/>
    </row>
    <row r="276" spans="1:279" s="23" customFormat="1" x14ac:dyDescent="0.2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35"/>
      <c r="JK276" s="35"/>
      <c r="JL276" s="35"/>
      <c r="JM276" s="35"/>
      <c r="JN276" s="35"/>
      <c r="JO276" s="35"/>
      <c r="JP276" s="35"/>
      <c r="JQ276" s="35"/>
      <c r="JR276" s="35"/>
      <c r="JS276" s="35"/>
    </row>
    <row r="277" spans="1:279" s="23" customFormat="1" x14ac:dyDescent="0.2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35"/>
      <c r="JK277" s="35"/>
      <c r="JL277" s="35"/>
      <c r="JM277" s="35"/>
      <c r="JN277" s="35"/>
      <c r="JO277" s="35"/>
      <c r="JP277" s="35"/>
      <c r="JQ277" s="35"/>
      <c r="JR277" s="35"/>
      <c r="JS277" s="35"/>
    </row>
    <row r="278" spans="1:279" s="23" customFormat="1" x14ac:dyDescent="0.2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35"/>
      <c r="JK278" s="35"/>
      <c r="JL278" s="35"/>
      <c r="JM278" s="35"/>
      <c r="JN278" s="35"/>
      <c r="JO278" s="35"/>
      <c r="JP278" s="35"/>
      <c r="JQ278" s="35"/>
      <c r="JR278" s="35"/>
      <c r="JS278" s="35"/>
    </row>
    <row r="279" spans="1:279" s="23" customFormat="1" x14ac:dyDescent="0.2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35"/>
      <c r="JK279" s="35"/>
      <c r="JL279" s="35"/>
      <c r="JM279" s="35"/>
      <c r="JN279" s="35"/>
      <c r="JO279" s="35"/>
      <c r="JP279" s="35"/>
      <c r="JQ279" s="35"/>
      <c r="JR279" s="35"/>
      <c r="JS279" s="35"/>
    </row>
    <row r="280" spans="1:279" s="23" customFormat="1" x14ac:dyDescent="0.2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35"/>
      <c r="JK280" s="35"/>
      <c r="JL280" s="35"/>
      <c r="JM280" s="35"/>
      <c r="JN280" s="35"/>
      <c r="JO280" s="35"/>
      <c r="JP280" s="35"/>
      <c r="JQ280" s="35"/>
      <c r="JR280" s="35"/>
      <c r="JS280" s="35"/>
    </row>
    <row r="281" spans="1:279" s="23" customFormat="1" x14ac:dyDescent="0.2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35"/>
      <c r="JK281" s="35"/>
      <c r="JL281" s="35"/>
      <c r="JM281" s="35"/>
      <c r="JN281" s="35"/>
      <c r="JO281" s="35"/>
      <c r="JP281" s="35"/>
      <c r="JQ281" s="35"/>
      <c r="JR281" s="35"/>
      <c r="JS281" s="35"/>
    </row>
    <row r="282" spans="1:279" s="23" customFormat="1" x14ac:dyDescent="0.2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35"/>
      <c r="JK282" s="35"/>
      <c r="JL282" s="35"/>
      <c r="JM282" s="35"/>
      <c r="JN282" s="35"/>
      <c r="JO282" s="35"/>
      <c r="JP282" s="35"/>
      <c r="JQ282" s="35"/>
      <c r="JR282" s="35"/>
      <c r="JS282" s="35"/>
    </row>
    <row r="283" spans="1:279" s="23" customFormat="1" x14ac:dyDescent="0.2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35"/>
      <c r="JK283" s="35"/>
      <c r="JL283" s="35"/>
      <c r="JM283" s="35"/>
      <c r="JN283" s="35"/>
      <c r="JO283" s="35"/>
      <c r="JP283" s="35"/>
      <c r="JQ283" s="35"/>
      <c r="JR283" s="35"/>
      <c r="JS283" s="35"/>
    </row>
    <row r="284" spans="1:279" s="23" customFormat="1" x14ac:dyDescent="0.2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35"/>
      <c r="JK284" s="35"/>
      <c r="JL284" s="35"/>
      <c r="JM284" s="35"/>
      <c r="JN284" s="35"/>
      <c r="JO284" s="35"/>
      <c r="JP284" s="35"/>
      <c r="JQ284" s="35"/>
      <c r="JR284" s="35"/>
      <c r="JS284" s="35"/>
    </row>
    <row r="285" spans="1:279" s="23" customFormat="1" x14ac:dyDescent="0.2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35"/>
      <c r="JK285" s="35"/>
      <c r="JL285" s="35"/>
      <c r="JM285" s="35"/>
      <c r="JN285" s="35"/>
      <c r="JO285" s="35"/>
      <c r="JP285" s="35"/>
      <c r="JQ285" s="35"/>
      <c r="JR285" s="35"/>
      <c r="JS285" s="35"/>
    </row>
    <row r="286" spans="1:279" s="23" customFormat="1" x14ac:dyDescent="0.2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35"/>
      <c r="JK286" s="35"/>
      <c r="JL286" s="35"/>
      <c r="JM286" s="35"/>
      <c r="JN286" s="35"/>
      <c r="JO286" s="35"/>
      <c r="JP286" s="35"/>
      <c r="JQ286" s="35"/>
      <c r="JR286" s="35"/>
      <c r="JS286" s="35"/>
    </row>
    <row r="287" spans="1:279" s="23" customFormat="1" x14ac:dyDescent="0.2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35"/>
      <c r="JK287" s="35"/>
      <c r="JL287" s="35"/>
      <c r="JM287" s="35"/>
      <c r="JN287" s="35"/>
      <c r="JO287" s="35"/>
      <c r="JP287" s="35"/>
      <c r="JQ287" s="35"/>
      <c r="JR287" s="35"/>
      <c r="JS287" s="35"/>
    </row>
    <row r="288" spans="1:279" s="23" customFormat="1" x14ac:dyDescent="0.2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35"/>
      <c r="JK288" s="35"/>
      <c r="JL288" s="35"/>
      <c r="JM288" s="35"/>
      <c r="JN288" s="35"/>
      <c r="JO288" s="35"/>
      <c r="JP288" s="35"/>
      <c r="JQ288" s="35"/>
      <c r="JR288" s="35"/>
      <c r="JS288" s="35"/>
    </row>
    <row r="289" spans="1:279" s="23" customFormat="1" x14ac:dyDescent="0.2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35"/>
      <c r="JK289" s="35"/>
      <c r="JL289" s="35"/>
      <c r="JM289" s="35"/>
      <c r="JN289" s="35"/>
      <c r="JO289" s="35"/>
      <c r="JP289" s="35"/>
      <c r="JQ289" s="35"/>
      <c r="JR289" s="35"/>
      <c r="JS289" s="35"/>
    </row>
    <row r="290" spans="1:279" s="23" customFormat="1" x14ac:dyDescent="0.2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35"/>
      <c r="JK290" s="35"/>
      <c r="JL290" s="35"/>
      <c r="JM290" s="35"/>
      <c r="JN290" s="35"/>
      <c r="JO290" s="35"/>
      <c r="JP290" s="35"/>
      <c r="JQ290" s="35"/>
      <c r="JR290" s="35"/>
      <c r="JS290" s="35"/>
    </row>
    <row r="291" spans="1:279" s="23" customFormat="1" x14ac:dyDescent="0.2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35"/>
      <c r="JK291" s="35"/>
      <c r="JL291" s="35"/>
      <c r="JM291" s="35"/>
      <c r="JN291" s="35"/>
      <c r="JO291" s="35"/>
      <c r="JP291" s="35"/>
      <c r="JQ291" s="35"/>
      <c r="JR291" s="35"/>
      <c r="JS291" s="35"/>
    </row>
    <row r="292" spans="1:279" s="23" customFormat="1" x14ac:dyDescent="0.2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35"/>
      <c r="JK292" s="35"/>
      <c r="JL292" s="35"/>
      <c r="JM292" s="35"/>
      <c r="JN292" s="35"/>
      <c r="JO292" s="35"/>
      <c r="JP292" s="35"/>
      <c r="JQ292" s="35"/>
      <c r="JR292" s="35"/>
      <c r="JS292" s="35"/>
    </row>
    <row r="293" spans="1:279" s="23" customFormat="1" x14ac:dyDescent="0.2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35"/>
      <c r="JK293" s="35"/>
      <c r="JL293" s="35"/>
      <c r="JM293" s="35"/>
      <c r="JN293" s="35"/>
      <c r="JO293" s="35"/>
      <c r="JP293" s="35"/>
      <c r="JQ293" s="35"/>
      <c r="JR293" s="35"/>
      <c r="JS293" s="35"/>
    </row>
    <row r="294" spans="1:279" s="23" customFormat="1" x14ac:dyDescent="0.2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35"/>
      <c r="JK294" s="35"/>
      <c r="JL294" s="35"/>
      <c r="JM294" s="35"/>
      <c r="JN294" s="35"/>
      <c r="JO294" s="35"/>
      <c r="JP294" s="35"/>
      <c r="JQ294" s="35"/>
      <c r="JR294" s="35"/>
      <c r="JS294" s="35"/>
    </row>
    <row r="295" spans="1:279" s="23" customFormat="1" x14ac:dyDescent="0.2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35"/>
      <c r="JK295" s="35"/>
      <c r="JL295" s="35"/>
      <c r="JM295" s="35"/>
      <c r="JN295" s="35"/>
      <c r="JO295" s="35"/>
      <c r="JP295" s="35"/>
      <c r="JQ295" s="35"/>
      <c r="JR295" s="35"/>
      <c r="JS295" s="35"/>
    </row>
    <row r="296" spans="1:279" s="23" customFormat="1" x14ac:dyDescent="0.2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35"/>
      <c r="JK296" s="35"/>
      <c r="JL296" s="35"/>
      <c r="JM296" s="35"/>
      <c r="JN296" s="35"/>
      <c r="JO296" s="35"/>
      <c r="JP296" s="35"/>
      <c r="JQ296" s="35"/>
      <c r="JR296" s="35"/>
      <c r="JS296" s="35"/>
    </row>
    <row r="297" spans="1:279" s="23" customFormat="1" x14ac:dyDescent="0.2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35"/>
      <c r="JK297" s="35"/>
      <c r="JL297" s="35"/>
      <c r="JM297" s="35"/>
      <c r="JN297" s="35"/>
      <c r="JO297" s="35"/>
      <c r="JP297" s="35"/>
      <c r="JQ297" s="35"/>
      <c r="JR297" s="35"/>
      <c r="JS297" s="35"/>
    </row>
    <row r="298" spans="1:279" s="23" customFormat="1" x14ac:dyDescent="0.2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35"/>
      <c r="JK298" s="35"/>
      <c r="JL298" s="35"/>
      <c r="JM298" s="35"/>
      <c r="JN298" s="35"/>
      <c r="JO298" s="35"/>
      <c r="JP298" s="35"/>
      <c r="JQ298" s="35"/>
      <c r="JR298" s="35"/>
      <c r="JS298" s="35"/>
    </row>
    <row r="299" spans="1:279" s="23" customFormat="1" x14ac:dyDescent="0.2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35"/>
      <c r="JK299" s="35"/>
      <c r="JL299" s="35"/>
      <c r="JM299" s="35"/>
      <c r="JN299" s="35"/>
      <c r="JO299" s="35"/>
      <c r="JP299" s="35"/>
      <c r="JQ299" s="35"/>
      <c r="JR299" s="35"/>
      <c r="JS299" s="35"/>
    </row>
    <row r="300" spans="1:279" s="23" customFormat="1" x14ac:dyDescent="0.2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35"/>
      <c r="JK300" s="35"/>
      <c r="JL300" s="35"/>
      <c r="JM300" s="35"/>
      <c r="JN300" s="35"/>
      <c r="JO300" s="35"/>
      <c r="JP300" s="35"/>
      <c r="JQ300" s="35"/>
      <c r="JR300" s="35"/>
      <c r="JS300" s="35"/>
    </row>
    <row r="301" spans="1:279" s="23" customFormat="1" x14ac:dyDescent="0.2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35"/>
      <c r="JK301" s="35"/>
      <c r="JL301" s="35"/>
      <c r="JM301" s="35"/>
      <c r="JN301" s="35"/>
      <c r="JO301" s="35"/>
      <c r="JP301" s="35"/>
      <c r="JQ301" s="35"/>
      <c r="JR301" s="35"/>
      <c r="JS301" s="35"/>
    </row>
    <row r="302" spans="1:279" s="23" customFormat="1" x14ac:dyDescent="0.2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35"/>
      <c r="JK302" s="35"/>
      <c r="JL302" s="35"/>
      <c r="JM302" s="35"/>
      <c r="JN302" s="35"/>
      <c r="JO302" s="35"/>
      <c r="JP302" s="35"/>
      <c r="JQ302" s="35"/>
      <c r="JR302" s="35"/>
      <c r="JS302" s="35"/>
    </row>
    <row r="303" spans="1:279" s="23" customFormat="1" x14ac:dyDescent="0.2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35"/>
      <c r="JK303" s="35"/>
      <c r="JL303" s="35"/>
      <c r="JM303" s="35"/>
      <c r="JN303" s="35"/>
      <c r="JO303" s="35"/>
      <c r="JP303" s="35"/>
      <c r="JQ303" s="35"/>
      <c r="JR303" s="35"/>
      <c r="JS303" s="35"/>
    </row>
    <row r="304" spans="1:279" s="23" customFormat="1" x14ac:dyDescent="0.2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35"/>
      <c r="JK304" s="35"/>
      <c r="JL304" s="35"/>
      <c r="JM304" s="35"/>
      <c r="JN304" s="35"/>
      <c r="JO304" s="35"/>
      <c r="JP304" s="35"/>
      <c r="JQ304" s="35"/>
      <c r="JR304" s="35"/>
      <c r="JS304" s="35"/>
    </row>
    <row r="305" spans="1:279" s="23" customFormat="1" x14ac:dyDescent="0.2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35"/>
      <c r="JK305" s="35"/>
      <c r="JL305" s="35"/>
      <c r="JM305" s="35"/>
      <c r="JN305" s="35"/>
      <c r="JO305" s="35"/>
      <c r="JP305" s="35"/>
      <c r="JQ305" s="35"/>
      <c r="JR305" s="35"/>
      <c r="JS305" s="35"/>
    </row>
    <row r="306" spans="1:279" s="23" customFormat="1" x14ac:dyDescent="0.2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35"/>
      <c r="JK306" s="35"/>
      <c r="JL306" s="35"/>
      <c r="JM306" s="35"/>
      <c r="JN306" s="35"/>
      <c r="JO306" s="35"/>
      <c r="JP306" s="35"/>
      <c r="JQ306" s="35"/>
      <c r="JR306" s="35"/>
      <c r="JS306" s="35"/>
    </row>
    <row r="307" spans="1:279" s="23" customFormat="1" x14ac:dyDescent="0.2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35"/>
      <c r="JK307" s="35"/>
      <c r="JL307" s="35"/>
      <c r="JM307" s="35"/>
      <c r="JN307" s="35"/>
      <c r="JO307" s="35"/>
      <c r="JP307" s="35"/>
      <c r="JQ307" s="35"/>
      <c r="JR307" s="35"/>
      <c r="JS307" s="35"/>
    </row>
    <row r="308" spans="1:279" s="23" customFormat="1" x14ac:dyDescent="0.2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35"/>
      <c r="JK308" s="35"/>
      <c r="JL308" s="35"/>
      <c r="JM308" s="35"/>
      <c r="JN308" s="35"/>
      <c r="JO308" s="35"/>
      <c r="JP308" s="35"/>
      <c r="JQ308" s="35"/>
      <c r="JR308" s="35"/>
      <c r="JS308" s="35"/>
    </row>
    <row r="309" spans="1:279" s="23" customFormat="1" x14ac:dyDescent="0.2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35"/>
      <c r="JK309" s="35"/>
      <c r="JL309" s="35"/>
      <c r="JM309" s="35"/>
      <c r="JN309" s="35"/>
      <c r="JO309" s="35"/>
      <c r="JP309" s="35"/>
      <c r="JQ309" s="35"/>
      <c r="JR309" s="35"/>
      <c r="JS309" s="35"/>
    </row>
    <row r="310" spans="1:279" s="23" customFormat="1" x14ac:dyDescent="0.2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35"/>
      <c r="JK310" s="35"/>
      <c r="JL310" s="35"/>
      <c r="JM310" s="35"/>
      <c r="JN310" s="35"/>
      <c r="JO310" s="35"/>
      <c r="JP310" s="35"/>
      <c r="JQ310" s="35"/>
      <c r="JR310" s="35"/>
      <c r="JS310" s="35"/>
    </row>
    <row r="311" spans="1:279" s="23" customFormat="1" x14ac:dyDescent="0.2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35"/>
      <c r="JK311" s="35"/>
      <c r="JL311" s="35"/>
      <c r="JM311" s="35"/>
      <c r="JN311" s="35"/>
      <c r="JO311" s="35"/>
      <c r="JP311" s="35"/>
      <c r="JQ311" s="35"/>
      <c r="JR311" s="35"/>
      <c r="JS311" s="35"/>
    </row>
    <row r="312" spans="1:279" s="23" customFormat="1" x14ac:dyDescent="0.2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35"/>
      <c r="JK312" s="35"/>
      <c r="JL312" s="35"/>
      <c r="JM312" s="35"/>
      <c r="JN312" s="35"/>
      <c r="JO312" s="35"/>
      <c r="JP312" s="35"/>
      <c r="JQ312" s="35"/>
      <c r="JR312" s="35"/>
      <c r="JS312" s="35"/>
    </row>
    <row r="313" spans="1:279" s="23" customFormat="1" x14ac:dyDescent="0.2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35"/>
      <c r="JK313" s="35"/>
      <c r="JL313" s="35"/>
      <c r="JM313" s="35"/>
      <c r="JN313" s="35"/>
      <c r="JO313" s="35"/>
      <c r="JP313" s="35"/>
      <c r="JQ313" s="35"/>
      <c r="JR313" s="35"/>
      <c r="JS313" s="35"/>
    </row>
    <row r="314" spans="1:279" s="23" customFormat="1" x14ac:dyDescent="0.2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35"/>
      <c r="JK314" s="35"/>
      <c r="JL314" s="35"/>
      <c r="JM314" s="35"/>
      <c r="JN314" s="35"/>
      <c r="JO314" s="35"/>
      <c r="JP314" s="35"/>
      <c r="JQ314" s="35"/>
      <c r="JR314" s="35"/>
      <c r="JS314" s="35"/>
    </row>
    <row r="315" spans="1:279" s="23" customFormat="1" x14ac:dyDescent="0.2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35"/>
      <c r="JK315" s="35"/>
      <c r="JL315" s="35"/>
      <c r="JM315" s="35"/>
      <c r="JN315" s="35"/>
      <c r="JO315" s="35"/>
      <c r="JP315" s="35"/>
      <c r="JQ315" s="35"/>
      <c r="JR315" s="35"/>
      <c r="JS315" s="35"/>
    </row>
    <row r="316" spans="1:279" s="23" customFormat="1" x14ac:dyDescent="0.2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35"/>
      <c r="JK316" s="35"/>
      <c r="JL316" s="35"/>
      <c r="JM316" s="35"/>
      <c r="JN316" s="35"/>
      <c r="JO316" s="35"/>
      <c r="JP316" s="35"/>
      <c r="JQ316" s="35"/>
      <c r="JR316" s="35"/>
      <c r="JS316" s="35"/>
    </row>
    <row r="317" spans="1:279" s="23" customFormat="1" x14ac:dyDescent="0.2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35"/>
      <c r="JK317" s="35"/>
      <c r="JL317" s="35"/>
      <c r="JM317" s="35"/>
      <c r="JN317" s="35"/>
      <c r="JO317" s="35"/>
      <c r="JP317" s="35"/>
      <c r="JQ317" s="35"/>
      <c r="JR317" s="35"/>
      <c r="JS317" s="35"/>
    </row>
    <row r="318" spans="1:279" s="23" customFormat="1" x14ac:dyDescent="0.2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35"/>
      <c r="JK318" s="35"/>
      <c r="JL318" s="35"/>
      <c r="JM318" s="35"/>
      <c r="JN318" s="35"/>
      <c r="JO318" s="35"/>
      <c r="JP318" s="35"/>
      <c r="JQ318" s="35"/>
      <c r="JR318" s="35"/>
      <c r="JS318" s="35"/>
    </row>
    <row r="319" spans="1:279" s="23" customFormat="1" x14ac:dyDescent="0.2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35"/>
      <c r="JK319" s="35"/>
      <c r="JL319" s="35"/>
      <c r="JM319" s="35"/>
      <c r="JN319" s="35"/>
      <c r="JO319" s="35"/>
      <c r="JP319" s="35"/>
      <c r="JQ319" s="35"/>
      <c r="JR319" s="35"/>
      <c r="JS319" s="35"/>
    </row>
    <row r="320" spans="1:279" s="23" customFormat="1" x14ac:dyDescent="0.2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35"/>
      <c r="JK320" s="35"/>
      <c r="JL320" s="35"/>
      <c r="JM320" s="35"/>
      <c r="JN320" s="35"/>
      <c r="JO320" s="35"/>
      <c r="JP320" s="35"/>
      <c r="JQ320" s="35"/>
      <c r="JR320" s="35"/>
      <c r="JS320" s="35"/>
    </row>
    <row r="321" spans="1:279" s="23" customFormat="1" x14ac:dyDescent="0.2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35"/>
      <c r="JK321" s="35"/>
      <c r="JL321" s="35"/>
      <c r="JM321" s="35"/>
      <c r="JN321" s="35"/>
      <c r="JO321" s="35"/>
      <c r="JP321" s="35"/>
      <c r="JQ321" s="35"/>
      <c r="JR321" s="35"/>
      <c r="JS321" s="35"/>
    </row>
    <row r="322" spans="1:279" s="23" customFormat="1" x14ac:dyDescent="0.2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35"/>
      <c r="JK322" s="35"/>
      <c r="JL322" s="35"/>
      <c r="JM322" s="35"/>
      <c r="JN322" s="35"/>
      <c r="JO322" s="35"/>
      <c r="JP322" s="35"/>
      <c r="JQ322" s="35"/>
      <c r="JR322" s="35"/>
      <c r="JS322" s="35"/>
    </row>
    <row r="323" spans="1:279" s="23" customFormat="1" x14ac:dyDescent="0.2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35"/>
      <c r="JK323" s="35"/>
      <c r="JL323" s="35"/>
      <c r="JM323" s="35"/>
      <c r="JN323" s="35"/>
      <c r="JO323" s="35"/>
      <c r="JP323" s="35"/>
      <c r="JQ323" s="35"/>
      <c r="JR323" s="35"/>
      <c r="JS323" s="35"/>
    </row>
    <row r="324" spans="1:279" s="23" customFormat="1" x14ac:dyDescent="0.2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35"/>
      <c r="JK324" s="35"/>
      <c r="JL324" s="35"/>
      <c r="JM324" s="35"/>
      <c r="JN324" s="35"/>
      <c r="JO324" s="35"/>
      <c r="JP324" s="35"/>
      <c r="JQ324" s="35"/>
      <c r="JR324" s="35"/>
      <c r="JS324" s="35"/>
    </row>
    <row r="325" spans="1:279" s="23" customFormat="1" x14ac:dyDescent="0.2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35"/>
      <c r="JK325" s="35"/>
      <c r="JL325" s="35"/>
      <c r="JM325" s="35"/>
      <c r="JN325" s="35"/>
      <c r="JO325" s="35"/>
      <c r="JP325" s="35"/>
      <c r="JQ325" s="35"/>
      <c r="JR325" s="35"/>
      <c r="JS325" s="35"/>
    </row>
    <row r="326" spans="1:279" s="23" customFormat="1" x14ac:dyDescent="0.2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35"/>
      <c r="JK326" s="35"/>
      <c r="JL326" s="35"/>
      <c r="JM326" s="35"/>
      <c r="JN326" s="35"/>
      <c r="JO326" s="35"/>
      <c r="JP326" s="35"/>
      <c r="JQ326" s="35"/>
      <c r="JR326" s="35"/>
      <c r="JS326" s="35"/>
    </row>
    <row r="327" spans="1:279" s="23" customFormat="1" x14ac:dyDescent="0.2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35"/>
      <c r="JK327" s="35"/>
      <c r="JL327" s="35"/>
      <c r="JM327" s="35"/>
      <c r="JN327" s="35"/>
      <c r="JO327" s="35"/>
      <c r="JP327" s="35"/>
      <c r="JQ327" s="35"/>
      <c r="JR327" s="35"/>
      <c r="JS327" s="35"/>
    </row>
    <row r="328" spans="1:279" s="23" customFormat="1" x14ac:dyDescent="0.2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35"/>
      <c r="JK328" s="35"/>
      <c r="JL328" s="35"/>
      <c r="JM328" s="35"/>
      <c r="JN328" s="35"/>
      <c r="JO328" s="35"/>
      <c r="JP328" s="35"/>
      <c r="JQ328" s="35"/>
      <c r="JR328" s="35"/>
      <c r="JS328" s="35"/>
    </row>
    <row r="329" spans="1:279" s="23" customFormat="1" x14ac:dyDescent="0.2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35"/>
      <c r="JK329" s="35"/>
      <c r="JL329" s="35"/>
      <c r="JM329" s="35"/>
      <c r="JN329" s="35"/>
      <c r="JO329" s="35"/>
      <c r="JP329" s="35"/>
      <c r="JQ329" s="35"/>
      <c r="JR329" s="35"/>
      <c r="JS329" s="35"/>
    </row>
    <row r="330" spans="1:279" s="23" customFormat="1" x14ac:dyDescent="0.2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35"/>
      <c r="JK330" s="35"/>
      <c r="JL330" s="35"/>
      <c r="JM330" s="35"/>
      <c r="JN330" s="35"/>
      <c r="JO330" s="35"/>
      <c r="JP330" s="35"/>
      <c r="JQ330" s="35"/>
      <c r="JR330" s="35"/>
      <c r="JS330" s="35"/>
    </row>
    <row r="331" spans="1:279" s="23" customFormat="1" x14ac:dyDescent="0.2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35"/>
      <c r="JK331" s="35"/>
      <c r="JL331" s="35"/>
      <c r="JM331" s="35"/>
      <c r="JN331" s="35"/>
      <c r="JO331" s="35"/>
      <c r="JP331" s="35"/>
      <c r="JQ331" s="35"/>
      <c r="JR331" s="35"/>
      <c r="JS331" s="35"/>
    </row>
    <row r="332" spans="1:279" s="23" customFormat="1" x14ac:dyDescent="0.2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35"/>
      <c r="JK332" s="35"/>
      <c r="JL332" s="35"/>
      <c r="JM332" s="35"/>
      <c r="JN332" s="35"/>
      <c r="JO332" s="35"/>
      <c r="JP332" s="35"/>
      <c r="JQ332" s="35"/>
      <c r="JR332" s="35"/>
      <c r="JS332" s="35"/>
    </row>
    <row r="333" spans="1:279" s="23" customFormat="1" x14ac:dyDescent="0.2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35"/>
      <c r="JK333" s="35"/>
      <c r="JL333" s="35"/>
      <c r="JM333" s="35"/>
      <c r="JN333" s="35"/>
      <c r="JO333" s="35"/>
      <c r="JP333" s="35"/>
      <c r="JQ333" s="35"/>
      <c r="JR333" s="35"/>
      <c r="JS333" s="35"/>
    </row>
    <row r="334" spans="1:279" s="23" customFormat="1" x14ac:dyDescent="0.2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35"/>
      <c r="JK334" s="35"/>
      <c r="JL334" s="35"/>
      <c r="JM334" s="35"/>
      <c r="JN334" s="35"/>
      <c r="JO334" s="35"/>
      <c r="JP334" s="35"/>
      <c r="JQ334" s="35"/>
      <c r="JR334" s="35"/>
      <c r="JS334" s="35"/>
    </row>
    <row r="335" spans="1:279" s="23" customFormat="1" x14ac:dyDescent="0.2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35"/>
      <c r="JK335" s="35"/>
      <c r="JL335" s="35"/>
      <c r="JM335" s="35"/>
      <c r="JN335" s="35"/>
      <c r="JO335" s="35"/>
      <c r="JP335" s="35"/>
      <c r="JQ335" s="35"/>
      <c r="JR335" s="35"/>
      <c r="JS335" s="35"/>
    </row>
    <row r="336" spans="1:279" s="23" customFormat="1" x14ac:dyDescent="0.2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35"/>
      <c r="JK336" s="35"/>
      <c r="JL336" s="35"/>
      <c r="JM336" s="35"/>
      <c r="JN336" s="35"/>
      <c r="JO336" s="35"/>
      <c r="JP336" s="35"/>
      <c r="JQ336" s="35"/>
      <c r="JR336" s="35"/>
      <c r="JS336" s="35"/>
    </row>
    <row r="337" spans="1:279" s="23" customFormat="1" x14ac:dyDescent="0.2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35"/>
      <c r="JK337" s="35"/>
      <c r="JL337" s="35"/>
      <c r="JM337" s="35"/>
      <c r="JN337" s="35"/>
      <c r="JO337" s="35"/>
      <c r="JP337" s="35"/>
      <c r="JQ337" s="35"/>
      <c r="JR337" s="35"/>
      <c r="JS337" s="35"/>
    </row>
    <row r="338" spans="1:279" s="23" customFormat="1" x14ac:dyDescent="0.2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35"/>
      <c r="JK338" s="35"/>
      <c r="JL338" s="35"/>
      <c r="JM338" s="35"/>
      <c r="JN338" s="35"/>
      <c r="JO338" s="35"/>
      <c r="JP338" s="35"/>
      <c r="JQ338" s="35"/>
      <c r="JR338" s="35"/>
      <c r="JS338" s="35"/>
    </row>
    <row r="339" spans="1:279" s="23" customFormat="1" x14ac:dyDescent="0.2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35"/>
      <c r="JK339" s="35"/>
      <c r="JL339" s="35"/>
      <c r="JM339" s="35"/>
      <c r="JN339" s="35"/>
      <c r="JO339" s="35"/>
      <c r="JP339" s="35"/>
      <c r="JQ339" s="35"/>
      <c r="JR339" s="35"/>
      <c r="JS339" s="35"/>
    </row>
    <row r="340" spans="1:279" s="23" customFormat="1" x14ac:dyDescent="0.2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35"/>
      <c r="JK340" s="35"/>
      <c r="JL340" s="35"/>
      <c r="JM340" s="35"/>
      <c r="JN340" s="35"/>
      <c r="JO340" s="35"/>
      <c r="JP340" s="35"/>
      <c r="JQ340" s="35"/>
      <c r="JR340" s="35"/>
      <c r="JS340" s="35"/>
    </row>
    <row r="341" spans="1:279" s="23" customFormat="1" x14ac:dyDescent="0.2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35"/>
      <c r="JK341" s="35"/>
      <c r="JL341" s="35"/>
      <c r="JM341" s="35"/>
      <c r="JN341" s="35"/>
      <c r="JO341" s="35"/>
      <c r="JP341" s="35"/>
      <c r="JQ341" s="35"/>
      <c r="JR341" s="35"/>
      <c r="JS341" s="35"/>
    </row>
    <row r="342" spans="1:279" s="23" customFormat="1" x14ac:dyDescent="0.2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35"/>
      <c r="JK342" s="35"/>
      <c r="JL342" s="35"/>
      <c r="JM342" s="35"/>
      <c r="JN342" s="35"/>
      <c r="JO342" s="35"/>
      <c r="JP342" s="35"/>
      <c r="JQ342" s="35"/>
      <c r="JR342" s="35"/>
      <c r="JS342" s="35"/>
    </row>
    <row r="343" spans="1:279" s="23" customFormat="1" x14ac:dyDescent="0.2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35"/>
      <c r="JK343" s="35"/>
      <c r="JL343" s="35"/>
      <c r="JM343" s="35"/>
      <c r="JN343" s="35"/>
      <c r="JO343" s="35"/>
      <c r="JP343" s="35"/>
      <c r="JQ343" s="35"/>
      <c r="JR343" s="35"/>
      <c r="JS343" s="35"/>
    </row>
    <row r="344" spans="1:279" s="23" customFormat="1" x14ac:dyDescent="0.2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35"/>
      <c r="JK344" s="35"/>
      <c r="JL344" s="35"/>
      <c r="JM344" s="35"/>
      <c r="JN344" s="35"/>
      <c r="JO344" s="35"/>
      <c r="JP344" s="35"/>
      <c r="JQ344" s="35"/>
      <c r="JR344" s="35"/>
      <c r="JS344" s="35"/>
    </row>
    <row r="345" spans="1:279" s="23" customFormat="1" x14ac:dyDescent="0.2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35"/>
      <c r="JK345" s="35"/>
      <c r="JL345" s="35"/>
      <c r="JM345" s="35"/>
      <c r="JN345" s="35"/>
      <c r="JO345" s="35"/>
      <c r="JP345" s="35"/>
      <c r="JQ345" s="35"/>
      <c r="JR345" s="35"/>
      <c r="JS345" s="35"/>
    </row>
    <row r="346" spans="1:279" s="23" customFormat="1" x14ac:dyDescent="0.2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35"/>
      <c r="JK346" s="35"/>
      <c r="JL346" s="35"/>
      <c r="JM346" s="35"/>
      <c r="JN346" s="35"/>
      <c r="JO346" s="35"/>
      <c r="JP346" s="35"/>
      <c r="JQ346" s="35"/>
      <c r="JR346" s="35"/>
      <c r="JS346" s="35"/>
    </row>
    <row r="347" spans="1:279" s="23" customFormat="1" x14ac:dyDescent="0.2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35"/>
      <c r="JK347" s="35"/>
      <c r="JL347" s="35"/>
      <c r="JM347" s="35"/>
      <c r="JN347" s="35"/>
      <c r="JO347" s="35"/>
      <c r="JP347" s="35"/>
      <c r="JQ347" s="35"/>
      <c r="JR347" s="35"/>
      <c r="JS347" s="35"/>
    </row>
    <row r="348" spans="1:279" s="23" customFormat="1" x14ac:dyDescent="0.2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35"/>
      <c r="JK348" s="35"/>
      <c r="JL348" s="35"/>
      <c r="JM348" s="35"/>
      <c r="JN348" s="35"/>
      <c r="JO348" s="35"/>
      <c r="JP348" s="35"/>
      <c r="JQ348" s="35"/>
      <c r="JR348" s="35"/>
      <c r="JS348" s="35"/>
    </row>
    <row r="349" spans="1:279" s="23" customFormat="1" x14ac:dyDescent="0.2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35"/>
      <c r="JK349" s="35"/>
      <c r="JL349" s="35"/>
      <c r="JM349" s="35"/>
      <c r="JN349" s="35"/>
      <c r="JO349" s="35"/>
      <c r="JP349" s="35"/>
      <c r="JQ349" s="35"/>
      <c r="JR349" s="35"/>
      <c r="JS349" s="35"/>
    </row>
    <row r="350" spans="1:279" s="23" customFormat="1" x14ac:dyDescent="0.2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35"/>
      <c r="JK350" s="35"/>
      <c r="JL350" s="35"/>
      <c r="JM350" s="35"/>
      <c r="JN350" s="35"/>
      <c r="JO350" s="35"/>
      <c r="JP350" s="35"/>
      <c r="JQ350" s="35"/>
      <c r="JR350" s="35"/>
      <c r="JS350" s="35"/>
    </row>
    <row r="351" spans="1:279" s="23" customFormat="1" x14ac:dyDescent="0.2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35"/>
      <c r="JK351" s="35"/>
      <c r="JL351" s="35"/>
      <c r="JM351" s="35"/>
      <c r="JN351" s="35"/>
      <c r="JO351" s="35"/>
      <c r="JP351" s="35"/>
      <c r="JQ351" s="35"/>
      <c r="JR351" s="35"/>
      <c r="JS351" s="35"/>
    </row>
    <row r="352" spans="1:279" s="23" customFormat="1" x14ac:dyDescent="0.2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35"/>
      <c r="JK352" s="35"/>
      <c r="JL352" s="35"/>
      <c r="JM352" s="35"/>
      <c r="JN352" s="35"/>
      <c r="JO352" s="35"/>
      <c r="JP352" s="35"/>
      <c r="JQ352" s="35"/>
      <c r="JR352" s="35"/>
      <c r="JS352" s="35"/>
    </row>
    <row r="353" spans="1:279" s="23" customFormat="1" x14ac:dyDescent="0.2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35"/>
      <c r="JK353" s="35"/>
      <c r="JL353" s="35"/>
      <c r="JM353" s="35"/>
      <c r="JN353" s="35"/>
      <c r="JO353" s="35"/>
      <c r="JP353" s="35"/>
      <c r="JQ353" s="35"/>
      <c r="JR353" s="35"/>
      <c r="JS353" s="35"/>
    </row>
    <row r="354" spans="1:279" s="23" customFormat="1" x14ac:dyDescent="0.2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35"/>
      <c r="JK354" s="35"/>
      <c r="JL354" s="35"/>
      <c r="JM354" s="35"/>
      <c r="JN354" s="35"/>
      <c r="JO354" s="35"/>
      <c r="JP354" s="35"/>
      <c r="JQ354" s="35"/>
      <c r="JR354" s="35"/>
      <c r="JS354" s="35"/>
    </row>
    <row r="355" spans="1:279" s="23" customFormat="1" x14ac:dyDescent="0.2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35"/>
      <c r="JK355" s="35"/>
      <c r="JL355" s="35"/>
      <c r="JM355" s="35"/>
      <c r="JN355" s="35"/>
      <c r="JO355" s="35"/>
      <c r="JP355" s="35"/>
      <c r="JQ355" s="35"/>
      <c r="JR355" s="35"/>
      <c r="JS355" s="35"/>
    </row>
    <row r="356" spans="1:279" s="23" customFormat="1" x14ac:dyDescent="0.2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35"/>
      <c r="JK356" s="35"/>
      <c r="JL356" s="35"/>
      <c r="JM356" s="35"/>
      <c r="JN356" s="35"/>
      <c r="JO356" s="35"/>
      <c r="JP356" s="35"/>
      <c r="JQ356" s="35"/>
      <c r="JR356" s="35"/>
      <c r="JS356" s="35"/>
    </row>
    <row r="357" spans="1:279" s="23" customFormat="1" x14ac:dyDescent="0.2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35"/>
      <c r="JK357" s="35"/>
      <c r="JL357" s="35"/>
      <c r="JM357" s="35"/>
      <c r="JN357" s="35"/>
      <c r="JO357" s="35"/>
      <c r="JP357" s="35"/>
      <c r="JQ357" s="35"/>
      <c r="JR357" s="35"/>
      <c r="JS357" s="35"/>
    </row>
    <row r="358" spans="1:279" s="23" customFormat="1" x14ac:dyDescent="0.2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35"/>
      <c r="JK358" s="35"/>
      <c r="JL358" s="35"/>
      <c r="JM358" s="35"/>
      <c r="JN358" s="35"/>
      <c r="JO358" s="35"/>
      <c r="JP358" s="35"/>
      <c r="JQ358" s="35"/>
      <c r="JR358" s="35"/>
      <c r="JS358" s="35"/>
    </row>
    <row r="359" spans="1:279" s="23" customFormat="1" x14ac:dyDescent="0.2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35"/>
      <c r="JK359" s="35"/>
      <c r="JL359" s="35"/>
      <c r="JM359" s="35"/>
      <c r="JN359" s="35"/>
      <c r="JO359" s="35"/>
      <c r="JP359" s="35"/>
      <c r="JQ359" s="35"/>
      <c r="JR359" s="35"/>
      <c r="JS359" s="35"/>
    </row>
    <row r="360" spans="1:279" s="23" customFormat="1" x14ac:dyDescent="0.2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35"/>
      <c r="JK360" s="35"/>
      <c r="JL360" s="35"/>
      <c r="JM360" s="35"/>
      <c r="JN360" s="35"/>
      <c r="JO360" s="35"/>
      <c r="JP360" s="35"/>
      <c r="JQ360" s="35"/>
      <c r="JR360" s="35"/>
      <c r="JS360" s="35"/>
    </row>
    <row r="361" spans="1:279" s="23" customFormat="1" x14ac:dyDescent="0.2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35"/>
      <c r="JK361" s="35"/>
      <c r="JL361" s="35"/>
      <c r="JM361" s="35"/>
      <c r="JN361" s="35"/>
      <c r="JO361" s="35"/>
      <c r="JP361" s="35"/>
      <c r="JQ361" s="35"/>
      <c r="JR361" s="35"/>
      <c r="JS361" s="35"/>
    </row>
    <row r="362" spans="1:279" s="23" customFormat="1" x14ac:dyDescent="0.2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35"/>
      <c r="JK362" s="35"/>
      <c r="JL362" s="35"/>
      <c r="JM362" s="35"/>
      <c r="JN362" s="35"/>
      <c r="JO362" s="35"/>
      <c r="JP362" s="35"/>
      <c r="JQ362" s="35"/>
      <c r="JR362" s="35"/>
      <c r="JS362" s="35"/>
    </row>
    <row r="363" spans="1:279" s="23" customFormat="1" x14ac:dyDescent="0.2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35"/>
      <c r="JK363" s="35"/>
      <c r="JL363" s="35"/>
      <c r="JM363" s="35"/>
      <c r="JN363" s="35"/>
      <c r="JO363" s="35"/>
      <c r="JP363" s="35"/>
      <c r="JQ363" s="35"/>
      <c r="JR363" s="35"/>
      <c r="JS363" s="35"/>
    </row>
    <row r="364" spans="1:279" s="23" customFormat="1" x14ac:dyDescent="0.2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35"/>
      <c r="JK364" s="35"/>
      <c r="JL364" s="35"/>
      <c r="JM364" s="35"/>
      <c r="JN364" s="35"/>
      <c r="JO364" s="35"/>
      <c r="JP364" s="35"/>
      <c r="JQ364" s="35"/>
      <c r="JR364" s="35"/>
      <c r="JS364" s="35"/>
    </row>
    <row r="365" spans="1:279" s="23" customFormat="1" x14ac:dyDescent="0.2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35"/>
      <c r="JK365" s="35"/>
      <c r="JL365" s="35"/>
      <c r="JM365" s="35"/>
      <c r="JN365" s="35"/>
      <c r="JO365" s="35"/>
      <c r="JP365" s="35"/>
      <c r="JQ365" s="35"/>
      <c r="JR365" s="35"/>
      <c r="JS365" s="35"/>
    </row>
    <row r="366" spans="1:279" s="23" customFormat="1" x14ac:dyDescent="0.2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35"/>
      <c r="JK366" s="35"/>
      <c r="JL366" s="35"/>
      <c r="JM366" s="35"/>
      <c r="JN366" s="35"/>
      <c r="JO366" s="35"/>
      <c r="JP366" s="35"/>
      <c r="JQ366" s="35"/>
      <c r="JR366" s="35"/>
      <c r="JS366" s="35"/>
    </row>
    <row r="367" spans="1:279" s="23" customFormat="1" x14ac:dyDescent="0.2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35"/>
      <c r="JK367" s="35"/>
      <c r="JL367" s="35"/>
      <c r="JM367" s="35"/>
      <c r="JN367" s="35"/>
      <c r="JO367" s="35"/>
      <c r="JP367" s="35"/>
      <c r="JQ367" s="35"/>
      <c r="JR367" s="35"/>
      <c r="JS367" s="35"/>
    </row>
    <row r="368" spans="1:279" s="23" customFormat="1" x14ac:dyDescent="0.2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35"/>
      <c r="JK368" s="35"/>
      <c r="JL368" s="35"/>
      <c r="JM368" s="35"/>
      <c r="JN368" s="35"/>
      <c r="JO368" s="35"/>
      <c r="JP368" s="35"/>
      <c r="JQ368" s="35"/>
      <c r="JR368" s="35"/>
      <c r="JS368" s="35"/>
    </row>
    <row r="369" spans="1:279" s="23" customFormat="1" x14ac:dyDescent="0.2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35"/>
      <c r="JK369" s="35"/>
      <c r="JL369" s="35"/>
      <c r="JM369" s="35"/>
      <c r="JN369" s="35"/>
      <c r="JO369" s="35"/>
      <c r="JP369" s="35"/>
      <c r="JQ369" s="35"/>
      <c r="JR369" s="35"/>
      <c r="JS369" s="35"/>
    </row>
    <row r="370" spans="1:279" s="23" customFormat="1" x14ac:dyDescent="0.2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35"/>
      <c r="JK370" s="35"/>
      <c r="JL370" s="35"/>
      <c r="JM370" s="35"/>
      <c r="JN370" s="35"/>
      <c r="JO370" s="35"/>
      <c r="JP370" s="35"/>
      <c r="JQ370" s="35"/>
      <c r="JR370" s="35"/>
      <c r="JS370" s="35"/>
    </row>
    <row r="371" spans="1:279" s="23" customFormat="1" x14ac:dyDescent="0.2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35"/>
      <c r="JK371" s="35"/>
      <c r="JL371" s="35"/>
      <c r="JM371" s="35"/>
      <c r="JN371" s="35"/>
      <c r="JO371" s="35"/>
      <c r="JP371" s="35"/>
      <c r="JQ371" s="35"/>
      <c r="JR371" s="35"/>
      <c r="JS371" s="35"/>
    </row>
    <row r="372" spans="1:279" s="23" customFormat="1" x14ac:dyDescent="0.2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35"/>
      <c r="JK372" s="35"/>
      <c r="JL372" s="35"/>
      <c r="JM372" s="35"/>
      <c r="JN372" s="35"/>
      <c r="JO372" s="35"/>
      <c r="JP372" s="35"/>
      <c r="JQ372" s="35"/>
      <c r="JR372" s="35"/>
      <c r="JS372" s="35"/>
    </row>
    <row r="373" spans="1:279" s="23" customFormat="1" x14ac:dyDescent="0.2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35"/>
      <c r="JK373" s="35"/>
      <c r="JL373" s="35"/>
      <c r="JM373" s="35"/>
      <c r="JN373" s="35"/>
      <c r="JO373" s="35"/>
      <c r="JP373" s="35"/>
      <c r="JQ373" s="35"/>
      <c r="JR373" s="35"/>
      <c r="JS373" s="35"/>
    </row>
    <row r="374" spans="1:279" s="23" customFormat="1" x14ac:dyDescent="0.2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35"/>
      <c r="JK374" s="35"/>
      <c r="JL374" s="35"/>
      <c r="JM374" s="35"/>
      <c r="JN374" s="35"/>
      <c r="JO374" s="35"/>
      <c r="JP374" s="35"/>
      <c r="JQ374" s="35"/>
      <c r="JR374" s="35"/>
      <c r="JS374" s="35"/>
    </row>
    <row r="375" spans="1:279" s="23" customFormat="1" x14ac:dyDescent="0.2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35"/>
      <c r="JK375" s="35"/>
      <c r="JL375" s="35"/>
      <c r="JM375" s="35"/>
      <c r="JN375" s="35"/>
      <c r="JO375" s="35"/>
      <c r="JP375" s="35"/>
      <c r="JQ375" s="35"/>
      <c r="JR375" s="35"/>
      <c r="JS375" s="35"/>
    </row>
    <row r="376" spans="1:279" s="23" customFormat="1" x14ac:dyDescent="0.2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35"/>
      <c r="JK376" s="35"/>
      <c r="JL376" s="35"/>
      <c r="JM376" s="35"/>
      <c r="JN376" s="35"/>
      <c r="JO376" s="35"/>
      <c r="JP376" s="35"/>
      <c r="JQ376" s="35"/>
      <c r="JR376" s="35"/>
      <c r="JS376" s="35"/>
    </row>
    <row r="377" spans="1:279" s="23" customFormat="1" x14ac:dyDescent="0.2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35"/>
      <c r="JK377" s="35"/>
      <c r="JL377" s="35"/>
      <c r="JM377" s="35"/>
      <c r="JN377" s="35"/>
      <c r="JO377" s="35"/>
      <c r="JP377" s="35"/>
      <c r="JQ377" s="35"/>
      <c r="JR377" s="35"/>
      <c r="JS377" s="35"/>
    </row>
    <row r="378" spans="1:279" s="23" customFormat="1" x14ac:dyDescent="0.2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35"/>
      <c r="JK378" s="35"/>
      <c r="JL378" s="35"/>
      <c r="JM378" s="35"/>
      <c r="JN378" s="35"/>
      <c r="JO378" s="35"/>
      <c r="JP378" s="35"/>
      <c r="JQ378" s="35"/>
      <c r="JR378" s="35"/>
      <c r="JS378" s="35"/>
    </row>
    <row r="379" spans="1:279" s="23" customFormat="1" x14ac:dyDescent="0.2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35"/>
      <c r="JK379" s="35"/>
      <c r="JL379" s="35"/>
      <c r="JM379" s="35"/>
      <c r="JN379" s="35"/>
      <c r="JO379" s="35"/>
      <c r="JP379" s="35"/>
      <c r="JQ379" s="35"/>
      <c r="JR379" s="35"/>
      <c r="JS379" s="35"/>
    </row>
    <row r="380" spans="1:279" s="23" customFormat="1" x14ac:dyDescent="0.2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35"/>
      <c r="JK380" s="35"/>
      <c r="JL380" s="35"/>
      <c r="JM380" s="35"/>
      <c r="JN380" s="35"/>
      <c r="JO380" s="35"/>
      <c r="JP380" s="35"/>
      <c r="JQ380" s="35"/>
      <c r="JR380" s="35"/>
      <c r="JS380" s="35"/>
    </row>
    <row r="381" spans="1:279" s="23" customFormat="1" x14ac:dyDescent="0.2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35"/>
      <c r="JK381" s="35"/>
      <c r="JL381" s="35"/>
      <c r="JM381" s="35"/>
      <c r="JN381" s="35"/>
      <c r="JO381" s="35"/>
      <c r="JP381" s="35"/>
      <c r="JQ381" s="35"/>
      <c r="JR381" s="35"/>
      <c r="JS381" s="35"/>
    </row>
    <row r="382" spans="1:279" s="23" customFormat="1" x14ac:dyDescent="0.2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35"/>
      <c r="JK382" s="35"/>
      <c r="JL382" s="35"/>
      <c r="JM382" s="35"/>
      <c r="JN382" s="35"/>
      <c r="JO382" s="35"/>
      <c r="JP382" s="35"/>
      <c r="JQ382" s="35"/>
      <c r="JR382" s="35"/>
      <c r="JS382" s="35"/>
    </row>
    <row r="383" spans="1:279" s="23" customFormat="1" x14ac:dyDescent="0.2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35"/>
      <c r="JK383" s="35"/>
      <c r="JL383" s="35"/>
      <c r="JM383" s="35"/>
      <c r="JN383" s="35"/>
      <c r="JO383" s="35"/>
      <c r="JP383" s="35"/>
      <c r="JQ383" s="35"/>
      <c r="JR383" s="35"/>
      <c r="JS383" s="35"/>
    </row>
    <row r="384" spans="1:279" s="23" customFormat="1" x14ac:dyDescent="0.2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35"/>
      <c r="JK384" s="35"/>
      <c r="JL384" s="35"/>
      <c r="JM384" s="35"/>
      <c r="JN384" s="35"/>
      <c r="JO384" s="35"/>
      <c r="JP384" s="35"/>
      <c r="JQ384" s="35"/>
      <c r="JR384" s="35"/>
      <c r="JS384" s="35"/>
    </row>
    <row r="385" spans="1:279" s="23" customFormat="1" x14ac:dyDescent="0.2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35"/>
      <c r="JK385" s="35"/>
      <c r="JL385" s="35"/>
      <c r="JM385" s="35"/>
      <c r="JN385" s="35"/>
      <c r="JO385" s="35"/>
      <c r="JP385" s="35"/>
      <c r="JQ385" s="35"/>
      <c r="JR385" s="35"/>
      <c r="JS385" s="35"/>
    </row>
    <row r="386" spans="1:279" s="23" customFormat="1" x14ac:dyDescent="0.2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35"/>
      <c r="JK386" s="35"/>
      <c r="JL386" s="35"/>
      <c r="JM386" s="35"/>
      <c r="JN386" s="35"/>
      <c r="JO386" s="35"/>
      <c r="JP386" s="35"/>
      <c r="JQ386" s="35"/>
      <c r="JR386" s="35"/>
      <c r="JS386" s="35"/>
    </row>
    <row r="387" spans="1:279" s="23" customFormat="1" x14ac:dyDescent="0.2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35"/>
      <c r="JK387" s="35"/>
      <c r="JL387" s="35"/>
      <c r="JM387" s="35"/>
      <c r="JN387" s="35"/>
      <c r="JO387" s="35"/>
      <c r="JP387" s="35"/>
      <c r="JQ387" s="35"/>
      <c r="JR387" s="35"/>
      <c r="JS387" s="35"/>
    </row>
    <row r="388" spans="1:279" s="23" customFormat="1" x14ac:dyDescent="0.2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35"/>
      <c r="JK388" s="35"/>
      <c r="JL388" s="35"/>
      <c r="JM388" s="35"/>
      <c r="JN388" s="35"/>
      <c r="JO388" s="35"/>
      <c r="JP388" s="35"/>
      <c r="JQ388" s="35"/>
      <c r="JR388" s="35"/>
      <c r="JS388" s="35"/>
    </row>
    <row r="389" spans="1:279" s="23" customFormat="1" x14ac:dyDescent="0.2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35"/>
      <c r="JK389" s="35"/>
      <c r="JL389" s="35"/>
      <c r="JM389" s="35"/>
      <c r="JN389" s="35"/>
      <c r="JO389" s="35"/>
      <c r="JP389" s="35"/>
      <c r="JQ389" s="35"/>
      <c r="JR389" s="35"/>
      <c r="JS389" s="35"/>
    </row>
    <row r="390" spans="1:279" s="23" customFormat="1" x14ac:dyDescent="0.2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35"/>
      <c r="JK390" s="35"/>
      <c r="JL390" s="35"/>
      <c r="JM390" s="35"/>
      <c r="JN390" s="35"/>
      <c r="JO390" s="35"/>
      <c r="JP390" s="35"/>
      <c r="JQ390" s="35"/>
      <c r="JR390" s="35"/>
      <c r="JS390" s="35"/>
    </row>
    <row r="391" spans="1:279" s="23" customFormat="1" x14ac:dyDescent="0.2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35"/>
      <c r="JK391" s="35"/>
      <c r="JL391" s="35"/>
      <c r="JM391" s="35"/>
      <c r="JN391" s="35"/>
      <c r="JO391" s="35"/>
      <c r="JP391" s="35"/>
      <c r="JQ391" s="35"/>
      <c r="JR391" s="35"/>
      <c r="JS391" s="35"/>
    </row>
    <row r="392" spans="1:279" s="23" customFormat="1" x14ac:dyDescent="0.2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35"/>
      <c r="JK392" s="35"/>
      <c r="JL392" s="35"/>
      <c r="JM392" s="35"/>
      <c r="JN392" s="35"/>
      <c r="JO392" s="35"/>
      <c r="JP392" s="35"/>
      <c r="JQ392" s="35"/>
      <c r="JR392" s="35"/>
      <c r="JS392" s="35"/>
    </row>
    <row r="393" spans="1:279" s="23" customFormat="1" x14ac:dyDescent="0.2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35"/>
      <c r="JK393" s="35"/>
      <c r="JL393" s="35"/>
      <c r="JM393" s="35"/>
      <c r="JN393" s="35"/>
      <c r="JO393" s="35"/>
      <c r="JP393" s="35"/>
      <c r="JQ393" s="35"/>
      <c r="JR393" s="35"/>
      <c r="JS393" s="35"/>
    </row>
    <row r="394" spans="1:279" s="23" customFormat="1" x14ac:dyDescent="0.2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35"/>
      <c r="JK394" s="35"/>
      <c r="JL394" s="35"/>
      <c r="JM394" s="35"/>
      <c r="JN394" s="35"/>
      <c r="JO394" s="35"/>
      <c r="JP394" s="35"/>
      <c r="JQ394" s="35"/>
      <c r="JR394" s="35"/>
      <c r="JS394" s="35"/>
    </row>
    <row r="395" spans="1:279" s="23" customFormat="1" x14ac:dyDescent="0.2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35"/>
      <c r="JK395" s="35"/>
      <c r="JL395" s="35"/>
      <c r="JM395" s="35"/>
      <c r="JN395" s="35"/>
      <c r="JO395" s="35"/>
      <c r="JP395" s="35"/>
      <c r="JQ395" s="35"/>
      <c r="JR395" s="35"/>
      <c r="JS395" s="35"/>
    </row>
    <row r="396" spans="1:279" s="23" customFormat="1" x14ac:dyDescent="0.2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35"/>
      <c r="JK396" s="35"/>
      <c r="JL396" s="35"/>
      <c r="JM396" s="35"/>
      <c r="JN396" s="35"/>
      <c r="JO396" s="35"/>
      <c r="JP396" s="35"/>
      <c r="JQ396" s="35"/>
      <c r="JR396" s="35"/>
      <c r="JS396" s="35"/>
    </row>
    <row r="397" spans="1:279" s="23" customFormat="1" x14ac:dyDescent="0.2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35"/>
      <c r="JK397" s="35"/>
      <c r="JL397" s="35"/>
      <c r="JM397" s="35"/>
      <c r="JN397" s="35"/>
      <c r="JO397" s="35"/>
      <c r="JP397" s="35"/>
      <c r="JQ397" s="35"/>
      <c r="JR397" s="35"/>
      <c r="JS397" s="35"/>
    </row>
    <row r="398" spans="1:279" s="23" customFormat="1" x14ac:dyDescent="0.2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35"/>
      <c r="JK398" s="35"/>
      <c r="JL398" s="35"/>
      <c r="JM398" s="35"/>
      <c r="JN398" s="35"/>
      <c r="JO398" s="35"/>
      <c r="JP398" s="35"/>
      <c r="JQ398" s="35"/>
      <c r="JR398" s="35"/>
      <c r="JS398" s="35"/>
    </row>
    <row r="399" spans="1:279" s="23" customFormat="1" x14ac:dyDescent="0.2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35"/>
      <c r="JK399" s="35"/>
      <c r="JL399" s="35"/>
      <c r="JM399" s="35"/>
      <c r="JN399" s="35"/>
      <c r="JO399" s="35"/>
      <c r="JP399" s="35"/>
      <c r="JQ399" s="35"/>
      <c r="JR399" s="35"/>
      <c r="JS399" s="35"/>
    </row>
    <row r="400" spans="1:279" s="23" customFormat="1" x14ac:dyDescent="0.2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35"/>
      <c r="JK400" s="35"/>
      <c r="JL400" s="35"/>
      <c r="JM400" s="35"/>
      <c r="JN400" s="35"/>
      <c r="JO400" s="35"/>
      <c r="JP400" s="35"/>
      <c r="JQ400" s="35"/>
      <c r="JR400" s="35"/>
      <c r="JS400" s="35"/>
    </row>
    <row r="401" spans="1:279" s="23" customFormat="1" x14ac:dyDescent="0.2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35"/>
      <c r="JK401" s="35"/>
      <c r="JL401" s="35"/>
      <c r="JM401" s="35"/>
      <c r="JN401" s="35"/>
      <c r="JO401" s="35"/>
      <c r="JP401" s="35"/>
      <c r="JQ401" s="35"/>
      <c r="JR401" s="35"/>
      <c r="JS401" s="35"/>
    </row>
    <row r="402" spans="1:279" s="23" customFormat="1" x14ac:dyDescent="0.2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35"/>
      <c r="JK402" s="35"/>
      <c r="JL402" s="35"/>
      <c r="JM402" s="35"/>
      <c r="JN402" s="35"/>
      <c r="JO402" s="35"/>
      <c r="JP402" s="35"/>
      <c r="JQ402" s="35"/>
      <c r="JR402" s="35"/>
      <c r="JS402" s="35"/>
    </row>
    <row r="403" spans="1:279" s="23" customFormat="1" x14ac:dyDescent="0.2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35"/>
      <c r="JK403" s="35"/>
      <c r="JL403" s="35"/>
      <c r="JM403" s="35"/>
      <c r="JN403" s="35"/>
      <c r="JO403" s="35"/>
      <c r="JP403" s="35"/>
      <c r="JQ403" s="35"/>
      <c r="JR403" s="35"/>
      <c r="JS403" s="35"/>
    </row>
    <row r="404" spans="1:279" s="23" customFormat="1" x14ac:dyDescent="0.2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35"/>
      <c r="JK404" s="35"/>
      <c r="JL404" s="35"/>
      <c r="JM404" s="35"/>
      <c r="JN404" s="35"/>
      <c r="JO404" s="35"/>
      <c r="JP404" s="35"/>
      <c r="JQ404" s="35"/>
      <c r="JR404" s="35"/>
      <c r="JS404" s="35"/>
    </row>
    <row r="405" spans="1:279" s="23" customFormat="1" x14ac:dyDescent="0.2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35"/>
      <c r="JK405" s="35"/>
      <c r="JL405" s="35"/>
      <c r="JM405" s="35"/>
      <c r="JN405" s="35"/>
      <c r="JO405" s="35"/>
      <c r="JP405" s="35"/>
      <c r="JQ405" s="35"/>
      <c r="JR405" s="35"/>
      <c r="JS405" s="35"/>
    </row>
    <row r="406" spans="1:279" s="23" customFormat="1" x14ac:dyDescent="0.2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35"/>
      <c r="JK406" s="35"/>
      <c r="JL406" s="35"/>
      <c r="JM406" s="35"/>
      <c r="JN406" s="35"/>
      <c r="JO406" s="35"/>
      <c r="JP406" s="35"/>
      <c r="JQ406" s="35"/>
      <c r="JR406" s="35"/>
      <c r="JS406" s="35"/>
    </row>
    <row r="407" spans="1:279" s="23" customFormat="1" x14ac:dyDescent="0.2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35"/>
      <c r="JK407" s="35"/>
      <c r="JL407" s="35"/>
      <c r="JM407" s="35"/>
      <c r="JN407" s="35"/>
      <c r="JO407" s="35"/>
      <c r="JP407" s="35"/>
      <c r="JQ407" s="35"/>
      <c r="JR407" s="35"/>
      <c r="JS407" s="35"/>
    </row>
    <row r="408" spans="1:279" s="23" customFormat="1" x14ac:dyDescent="0.2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35"/>
      <c r="JK408" s="35"/>
      <c r="JL408" s="35"/>
      <c r="JM408" s="35"/>
      <c r="JN408" s="35"/>
      <c r="JO408" s="35"/>
      <c r="JP408" s="35"/>
      <c r="JQ408" s="35"/>
      <c r="JR408" s="35"/>
      <c r="JS408" s="35"/>
    </row>
    <row r="409" spans="1:279" s="23" customFormat="1" x14ac:dyDescent="0.2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35"/>
      <c r="JK409" s="35"/>
      <c r="JL409" s="35"/>
      <c r="JM409" s="35"/>
      <c r="JN409" s="35"/>
      <c r="JO409" s="35"/>
      <c r="JP409" s="35"/>
      <c r="JQ409" s="35"/>
      <c r="JR409" s="35"/>
      <c r="JS409" s="35"/>
    </row>
    <row r="410" spans="1:279" s="23" customFormat="1" x14ac:dyDescent="0.2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35"/>
      <c r="JK410" s="35"/>
      <c r="JL410" s="35"/>
      <c r="JM410" s="35"/>
      <c r="JN410" s="35"/>
      <c r="JO410" s="35"/>
      <c r="JP410" s="35"/>
      <c r="JQ410" s="35"/>
      <c r="JR410" s="35"/>
      <c r="JS410" s="35"/>
    </row>
    <row r="411" spans="1:279" s="23" customFormat="1" x14ac:dyDescent="0.2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35"/>
      <c r="JK411" s="35"/>
      <c r="JL411" s="35"/>
      <c r="JM411" s="35"/>
      <c r="JN411" s="35"/>
      <c r="JO411" s="35"/>
      <c r="JP411" s="35"/>
      <c r="JQ411" s="35"/>
      <c r="JR411" s="35"/>
      <c r="JS411" s="35"/>
    </row>
    <row r="412" spans="1:279" s="23" customFormat="1" x14ac:dyDescent="0.2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35"/>
      <c r="JK412" s="35"/>
      <c r="JL412" s="35"/>
      <c r="JM412" s="35"/>
      <c r="JN412" s="35"/>
      <c r="JO412" s="35"/>
      <c r="JP412" s="35"/>
      <c r="JQ412" s="35"/>
      <c r="JR412" s="35"/>
      <c r="JS412" s="35"/>
    </row>
    <row r="413" spans="1:279" s="23" customFormat="1" x14ac:dyDescent="0.2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35"/>
      <c r="JK413" s="35"/>
      <c r="JL413" s="35"/>
      <c r="JM413" s="35"/>
      <c r="JN413" s="35"/>
      <c r="JO413" s="35"/>
      <c r="JP413" s="35"/>
      <c r="JQ413" s="35"/>
      <c r="JR413" s="35"/>
      <c r="JS413" s="35"/>
    </row>
    <row r="414" spans="1:279" s="23" customFormat="1" x14ac:dyDescent="0.2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35"/>
      <c r="JK414" s="35"/>
      <c r="JL414" s="35"/>
      <c r="JM414" s="35"/>
      <c r="JN414" s="35"/>
      <c r="JO414" s="35"/>
      <c r="JP414" s="35"/>
      <c r="JQ414" s="35"/>
      <c r="JR414" s="35"/>
      <c r="JS414" s="35"/>
    </row>
    <row r="415" spans="1:279" s="23" customFormat="1" x14ac:dyDescent="0.2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35"/>
      <c r="JK415" s="35"/>
      <c r="JL415" s="35"/>
      <c r="JM415" s="35"/>
      <c r="JN415" s="35"/>
      <c r="JO415" s="35"/>
      <c r="JP415" s="35"/>
      <c r="JQ415" s="35"/>
      <c r="JR415" s="35"/>
      <c r="JS415" s="35"/>
    </row>
    <row r="416" spans="1:279" s="23" customFormat="1" x14ac:dyDescent="0.2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35"/>
      <c r="JK416" s="35"/>
      <c r="JL416" s="35"/>
      <c r="JM416" s="35"/>
      <c r="JN416" s="35"/>
      <c r="JO416" s="35"/>
      <c r="JP416" s="35"/>
      <c r="JQ416" s="35"/>
      <c r="JR416" s="35"/>
      <c r="JS416" s="35"/>
    </row>
    <row r="417" spans="1:279" s="23" customFormat="1" x14ac:dyDescent="0.2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35"/>
      <c r="JK417" s="35"/>
      <c r="JL417" s="35"/>
      <c r="JM417" s="35"/>
      <c r="JN417" s="35"/>
      <c r="JO417" s="35"/>
      <c r="JP417" s="35"/>
      <c r="JQ417" s="35"/>
      <c r="JR417" s="35"/>
      <c r="JS417" s="35"/>
    </row>
    <row r="418" spans="1:279" s="23" customFormat="1" x14ac:dyDescent="0.2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row>
    <row r="419" spans="1:279" s="23" customFormat="1" x14ac:dyDescent="0.2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row>
    <row r="420" spans="1:279" s="23" customFormat="1" x14ac:dyDescent="0.2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row>
    <row r="421" spans="1:279" s="23" customFormat="1" x14ac:dyDescent="0.2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row>
    <row r="422" spans="1:279" s="23" customFormat="1" x14ac:dyDescent="0.2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row>
    <row r="423" spans="1:279" s="23" customFormat="1" x14ac:dyDescent="0.2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row>
    <row r="424" spans="1:279" s="23" customFormat="1" x14ac:dyDescent="0.2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row>
    <row r="425" spans="1:279" s="23" customFormat="1" x14ac:dyDescent="0.2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row>
    <row r="426" spans="1:279" s="23" customFormat="1" x14ac:dyDescent="0.2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row>
    <row r="427" spans="1:279" s="23" customFormat="1" x14ac:dyDescent="0.2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row>
    <row r="428" spans="1:279" s="23" customFormat="1" x14ac:dyDescent="0.2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row>
    <row r="429" spans="1:279" s="23" customFormat="1" x14ac:dyDescent="0.2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row>
    <row r="430" spans="1:279" s="23" customFormat="1" x14ac:dyDescent="0.2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row>
    <row r="431" spans="1:279" s="23" customFormat="1" x14ac:dyDescent="0.2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row>
    <row r="432" spans="1:279" s="23" customFormat="1" x14ac:dyDescent="0.2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row>
    <row r="433" spans="165:264" s="23" customFormat="1" x14ac:dyDescent="0.2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2021-08-10T05:09:33Z</dcterms:modified>
</cp:coreProperties>
</file>