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6A6A07D-9867-4FBA-88F6-D0AAF67A6BFE}"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(fixiert)'!$A$5:$KQ$417</definedName>
    <definedName name="_xlnm._FilterDatabase" localSheetId="5" hidden="1">'LK_7-Tage-Inzidenz (fixiert)'!$A$5:$KQ$417</definedName>
  </definedNames>
  <calcPr calcId="191029"/>
</workbook>
</file>

<file path=xl/calcChain.xml><?xml version="1.0" encoding="utf-8"?>
<calcChain xmlns="http://schemas.openxmlformats.org/spreadsheetml/2006/main">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<sst xmlns="http://schemas.openxmlformats.org/spreadsheetml/2006/main" count="1767" uniqueCount="767">
  <si>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</si>
  <si>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</si>
  <si>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</si>
  <si>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</si>
  <si>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</si>
  <si>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</si>
  <si>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</si>
  <si>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</si>
  <si>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</si>
  <si>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</si>
  <si>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</si>
  <si>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</si>
  <si>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</si>
  <si>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</si>
  <si>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</si>
  <si>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</si>
  <si>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</si>
  <si>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</si>
  <si>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</si>
  <si>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</si>
  <si>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</si>
  <si>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</si>
  <si>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</si>
  <si>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</si>
  <si>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</si>
  <si>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</si>
  <si>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</si>
  <si>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</si>
  <si>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</si>
  <si>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</si>
  <si>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</si>
  <si>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</si>
  <si>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</si>
  <si>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</si>
  <si>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</si>
  <si>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</si>
  <si>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</si>
  <si>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</si>
  <si>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</si>
  <si>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</si>
  <si>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</si>
  <si>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</si>
  <si>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</si>
  <si>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</si>
  <si>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</si>
  <si>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</si>
  <si>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</si>
  <si>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</si>
  <si>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</si>
  <si>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</si>
  <si>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</si>
  <si>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</si>
  <si>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</si>
  <si>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</si>
  <si>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</si>
  <si>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</si>
  <si>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</si>
  <si>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</si>
  <si>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</si>
  <si>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</si>
  <si>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</si>
  <si>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</si>
  <si>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</si>
  <si>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</si>
  <si>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</si>
  <si>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</si>
  <si>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</si>
  <si>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</si>
  <si>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</si>
  <si>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</si>
  <si>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</si>
  <si>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</si>
  <si>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</si>
  <si>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</si>
  <si>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</si>
  <si>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</si>
  <si>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</si>
  <si>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</si>
  <si>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</si>
  <si>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</si>
  <si>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</si>
  <si>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</si>
  <si>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</si>
  <si>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</si>
  <si>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</si>
  <si>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</si>
  <si>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</si>
  <si>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</si>
  <si>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</si>
  <si>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</si>
  <si>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</si>
  <si>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</si>
  <si>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</si>
  <si>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</si>
  <si>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</si>
  <si>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</si>
  <si>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</si>
  <si>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</si>
  <si>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</si>
  <si>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</si>
  <si>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</si>
  <si>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</si>
  <si>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</si>
  <si>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</si>
  <si>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</si>
  <si>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</si>
  <si>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</si>
  <si>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</si>
  <si>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</si>
  <si>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</si>
  <si>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</si>
  <si>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</si>
  <si>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</si>
  <si>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</si>
  <si>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</si>
  <si>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</si>
  <si>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</si>
  <si>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</si>
  <si>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</si>
  <si>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</si>
  <si>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</si>
  <si>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</si>
  <si>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</si>
  <si>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</si>
  <si>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</si>
  <si>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</si>
  <si>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</si>
  <si>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</si>
  <si>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</si>
  <si>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</si>
  <si>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</si>
  <si>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</si>
  <si>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</si>
  <si>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</si>
  <si>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</si>
  <si>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</si>
  <si>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</si>
  <si>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</si>
  <si>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</si>
  <si>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</si>
  <si>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</si>
  <si>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</si>
  <si>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</si>
  <si>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</si>
  <si>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</si>
  <si>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</si>
  <si>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</si>
  <si>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</si>
  <si>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</si>
  <si>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</si>
  <si>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</si>
  <si>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</si>
  <si>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</si>
  <si>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</si>
  <si>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</si>
  <si>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</si>
  <si>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</si>
  <si>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</si>
  <si>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</si>
  <si>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</si>
  <si>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</si>
  <si>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</si>
  <si>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</si>
  <si>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</si>
  <si>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</si>
  <si>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</si>
  <si>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</si>
  <si>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</si>
  <si>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</si>
  <si>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</si>
  <si>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</si>
  <si>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</si>
  <si>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</si>
  <si>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</si>
  <si>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</si>
  <si>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</si>
  <si>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</si>
  <si>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</si>
  <si>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</si>
  <si>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</si>
  <si>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</si>
  <si>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</si>
  <si>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</si>
  <si>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</si>
  <si>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</si>
  <si>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</si>
  <si>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</si>
  <si>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</si>
  <si>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</si>
  <si>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</si>
  <si>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</si>
  <si>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</si>
  <si>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</si>
  <si>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</si>
  <si>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</si>
  <si>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</si>
  <si>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</si>
  <si>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</si>
  <si>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</si>
  <si>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</si>
  <si>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</si>
  <si>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</si>
  <si>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</si>
  <si>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</si>
  <si>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</si>
  <si>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</si>
  <si>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</si>
  <si>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</si>
  <si>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</si>
  <si>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</si>
  <si>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</si>
  <si>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</si>
  <si>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</si>
  <si>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</si>
  <si>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</si>
  <si>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</si>
  <si>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</si>
  <si>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</si>
  <si>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</si>
  <si>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</si>
  <si>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</si>
  <si>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</si>
  <si>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</si>
  <si>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</si>
  <si>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</si>
  <si>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</si>
  <si>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</si>
  <si>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</si>
  <si>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</si>
  <si>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</si>
  <si>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</si>
  <si>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</si>
  <si>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</si>
  <si>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</si>
  <si>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</si>
  <si>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</si>
  <si>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</si>
  <si>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</si>
  <si>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</si>
  <si>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</si>
  <si>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</si>
  <si>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</si>
  <si>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</si>
  <si>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</si>
  <si>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</si>
  <si>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</si>
  <si>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</si>
  <si>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</si>
  <si>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</si>
  <si>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</si>
  <si>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</si>
  <si>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</si>
  <si>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</si>
  <si>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</si>
  <si>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</si>
  <si>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</si>
  <si>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</si>
  <si>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</si>
  <si>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</si>
  <si>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</si>
  <si>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</si>
  <si>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</si>
  <si>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</si>
  <si>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</si>
  <si>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</si>
  <si>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</si>
  <si>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</si>
  <si>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</si>
  <si>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</si>
  <si>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</si>
  <si>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</si>
  <si>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</si>
  <si>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</si>
  <si>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</si>
  <si>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</si>
  <si>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</si>
  <si>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</si>
  <si>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</si>
  <si>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</si>
  <si>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</si>
  <si>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</si>
  <si>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</si>
  <si>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</si>
  <si>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</si>
  <si>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</si>
  <si>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</si>
  <si>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</si>
  <si>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</si>
  <si>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</si>
  <si>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</si>
  <si>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</si>
  <si>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</si>
  <si>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</si>
  <si>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</si>
  <si>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</si>
  <si>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</si>
  <si>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</si>
  <si>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</si>
  <si>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</si>
  <si>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</si>
  <si>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</si>
  <si>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</si>
  <si>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</si>
  <si>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</si>
  <si>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</si>
  <si>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</si>
  <si>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</si>
  <si>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</si>
  <si>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</si>
  <si>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</si>
  <si>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</si>
  <si>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</si>
  <si>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</si>
  <si>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</si>
  <si>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</si>
  <si>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</si>
  <si>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</si>
  <si>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</si>
  <si>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</si>
  <si>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</si>
  <si>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</si>
  <si>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</si>
  <si>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</si>
  <si>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</si>
  <si>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</si>
  <si>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</si>
  <si>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</si>
  <si>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</si>
  <si>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</si>
  <si>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</si>
  <si>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</si>
  <si>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</si>
  <si>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</si>
  <si>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</si>
  <si>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</si>
  <si>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</si>
  <si>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</si>
  <si>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</si>
  <si>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</si>
  <si>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</si>
  <si>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</si>
  <si>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</si>
  <si>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</si>
  <si>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</si>
  <si>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</si>
  <si>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</si>
  <si>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</si>
  <si>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</si>
  <si>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</si>
  <si>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</si>
  <si>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</si>
  <si>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</si>
  <si>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</si>
  <si>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</si>
  <si>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</si>
  <si>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</si>
  <si>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</si>
  <si>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</si>
  <si>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</si>
  <si>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</si>
  <si>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</si>
  <si>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</si>
  <si>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</si>
  <si>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</si>
  <si>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</si>
  <si>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</si>
  <si>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</si>
  <si>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</si>
  <si>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</si>
  <si>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</si>
  <si>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</si>
  <si>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</si>
  <si>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</si>
  <si>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</si>
  <si>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</si>
  <si>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</si>
  <si>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</si>
  <si>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</si>
  <si>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</si>
  <si>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</si>
  <si>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</si>
  <si>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</si>
  <si>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</si>
  <si>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</si>
  <si>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</si>
  <si>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</si>
  <si>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</si>
  <si>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</si>
  <si>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</si>
  <si>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</si>
  <si>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</si>
  <si>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</si>
  <si>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</si>
  <si>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</si>
  <si>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</si>
  <si>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</si>
  <si>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</si>
  <si>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</si>
  <si>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</si>
  <si>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</si>
  <si>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</si>
  <si>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</si>
  <si>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</si>
  <si>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</si>
  <si>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</si>
  <si>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</si>
  <si>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</si>
  <si>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</si>
  <si>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</si>
  <si>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</si>
  <si>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</si>
  <si>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</si>
  <si>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</si>
  <si>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</si>
  <si>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</si>
  <si>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</si>
  <si>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</si>
  <si>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</si>
  <si>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</si>
  <si>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</si>
  <si>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</si>
  <si>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</si>
  <si>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</si>
  <si>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</si>
  <si>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</si>
  <si>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</si>
  <si>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</si>
  <si>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</si>
  <si>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</si>
  <si>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</si>
  <si>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</si>
  <si>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</si>
  <si>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</si>
  <si>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</si>
  <si>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</si>
  <si>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</si>
  <si>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</si>
  <si>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</si>
  <si>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</si>
  <si>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</si>
  <si>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</si>
  <si>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</si>
  <si>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</si>
  <si>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</si>
  <si>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</si>
  <si>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</si>
  <si>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</si>
  <si>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</si>
  <si>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</si>
  <si>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</si>
  <si>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</si>
  <si>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</si>
  <si>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</si>
  <si>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</si>
  <si>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</si>
  <si>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</si>
  <si>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</si>
  <si>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</si>
  <si>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</si>
  <si>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</si>
  <si>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</si>
  <si>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</si>
  <si>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</si>
  <si>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</si>
  <si>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</si>
  <si>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</si>
  <si>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</si>
  <si>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</si>
  <si>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</si>
  <si>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</si>
  <si>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</si>
  <si>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</si>
  <si>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</si>
  <si>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</si>
  <si>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</si>
  <si>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</si>
  <si>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</si>
  <si>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</si>
  <si>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</si>
  <si>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</si>
  <si>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</si>
  <si>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</si>
  <si>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</si>
  <si>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</si>
  <si>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</si>
  <si>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</si>
  <si>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</si>
  <si>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</si>
  <si>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</si>
  <si>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</si>
  <si>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</si>
  <si>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</si>
  <si>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</si>
  <si>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</si>
  <si>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</si>
  <si>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</si>
  <si>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</si>
  <si>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</si>
  <si>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</si>
  <si>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</si>
  <si>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</si>
  <si>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</si>
  <si>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</si>
  <si>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</si>
  <si>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</si>
  <si>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</si>
  <si>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</si>
  <si>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</si>
  <si>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</si>
  <si>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</si>
  <si>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</si>
  <si>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</si>
  <si>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</si>
  <si>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</si>
  <si>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</si>
  <si>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</si>
  <si>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</si>
  <si>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</si>
  <si>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</si>
  <si>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</si>
  <si>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</si>
  <si>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</si>
  <si>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</si>
  <si>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</si>
  <si>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</si>
  <si>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</si>
  <si>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</si>
  <si>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</si>
  <si>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</si>
  <si>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</si>
  <si>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</si>
  <si>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</si>
  <si>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</si>
  <si>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</si>
  <si>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</si>
  <si>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</si>
  <si>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</si>
  <si>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</si>
  <si>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</si>
  <si>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</si>
  <si>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</si>
  <si>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</si>
  <si>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</si>
  <si>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</si>
  <si>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</si>
  <si>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</si>
  <si>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</si>
  <si>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</si>
  <si>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</si>
  <si>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</si>
  <si>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</si>
  <si>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</si>
  <si>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</si>
  <si>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</si>
  <si>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</si>
  <si>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</si>
  <si>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</si>
  <si>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</si>
  <si>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</si>
  <si>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</si>
  <si>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</si>
  <si>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</si>
  <si>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</si>
  <si>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</si>
  <si>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</si>
  <si>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</si>
  <si>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</si>
  <si>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</si>
  <si>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</si>
  <si>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</si>
  <si>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</si>
  <si>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</si>
  <si>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</si>
  <si>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</si>
  <si>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</si>
  <si>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</si>
  <si>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</si>
  <si>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</si>
  <si>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</si>
  <si>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</si>
  <si>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</si>
  <si>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</si>
  <si>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</si>
  <si>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</si>
  <si>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</si>
  <si>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</si>
  <si>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</si>
  <si>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</si>
  <si>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</si>
  <si>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</si>
  <si>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</si>
  <si>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</si>
  <si>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</si>
  <si>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</si>
  <si>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</si>
  <si>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</si>
  <si>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</si>
  <si>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</si>
  <si>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</si>
  <si>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</si>
  <si>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</si>
  <si>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</si>
  <si>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</si>
  <si>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</si>
  <si>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</si>
  <si>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</si>
  <si>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</si>
  <si>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</si>
  <si>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</si>
  <si>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</si>
  <si>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</si>
  <si>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</si>
  <si>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</si>
  <si>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</si>
  <si>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</si>
  <si>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</si>
  <si>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</si>
  <si>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</si>
  <si>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</si>
  <si>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</si>
  <si>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</si>
  <si>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</si>
  <si>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</si>
  <si>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</si>
  <si>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</si>
  <si>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</si>
  <si>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</si>
  <si>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</si>
  <si>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</si>
  <si>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</si>
  <si>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</si>
  <si>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</si>
  <si>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</si>
  <si>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</si>
  <si>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</si>
  <si>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</si>
  <si>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</si>
  <si>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</si>
  <si>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</si>
  <si>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</si>
  <si>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</si>
  <si>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</si>
  <si>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</si>
  <si>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</si>
  <si>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</si>
  <si>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</si>
  <si>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</si>
  <si>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</si>
  <si>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</si>
  <si>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</si>
  <si>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</si>
  <si>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</si>
  <si>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</si>
  <si>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</si>
  <si>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</si>
  <si>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</si>
  <si>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</si>
  <si>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</si>
  <si>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</si>
  <si>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</si>
  <si>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</si>
  <si>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</si>
  <si>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</si>
  <si>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</si>
  <si>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</si>
  <si>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</si>
  <si>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</si>
  <si>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</si>
  <si>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</si>
  <si>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</si>
  <si>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</si>
  <si>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</si>
  <si>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</si>
  <si>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</si>
  <si>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</si>
  <si>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</si>
  <si>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</si>
  <si>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</si>
  <si>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</si>
  <si>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</si>
  <si>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</si>
  <si>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</si>
  <si>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</si>
  <si>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</si>
  <si>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</si>
  <si>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</si>
  <si>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</si>
  <si>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</si>
  <si>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</si>
  <si>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</si>
  <si>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</si>
  <si>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</si>
  <si>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</si>
  <si>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</si>
  <si>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</si>
  <si>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</si>
  <si>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</si>
  <si>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</si>
  <si>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</si>
  <si>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</si>
  <si>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</si>
  <si>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</si>
  <si>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</si>
  <si>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</si>
  <si>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</si>
  <si>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</si>
  <si>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</si>
  <si>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</si>
  <si>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</si>
  <si>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</si>
  <si>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</si>
  <si>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</si>
  <si>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</si>
  <si>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</si>
  <si>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</si>
  <si>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</si>
  <si>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</si>
  <si>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</si>
  <si>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</si>
  <si>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</si>
  <si>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</si>
  <si>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</si>
  <si>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</si>
  <si>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</si>
  <si>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</si>
  <si>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</si>
  <si>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</si>
  <si>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</si>
  <si>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</si>
  <si>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</si>
  <si>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</si>
  <si>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</si>
  <si>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</si>
  <si>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</si>
  <si>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</si>
  <si>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</si>
  <si>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</si>
  <si>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</si>
  <si>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</si>
  <si>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</si>
  <si>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</si>
  <si>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</si>
  <si>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</si>
  <si>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</si>
  <si>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</si>
  <si>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</si>
  <si>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</si>
  <si>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</si>
  <si>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</si>
  <si>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</si>
  <si>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</si>
  <si>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</si>
  <si>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</si>
  <si>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</si>
  <si>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</si>
  <si>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</si>
  <si>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</si>
  <si>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</si>
  <si>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</si>
  <si>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</si>
  <si>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</si>
  <si>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</si>
  <si>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</si>
  <si>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</si>
  <si>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</si>
  <si>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Stand: 13.09.2021 08:11:49</t>
  </si>
  <si>
    <t>13.09.2021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</si>
</sst>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3.2" x14ac:dyDescent="0.25"/>
  <sheetData>
    <row r="1" spans="1:1" ht="15.6" x14ac:dyDescent="0.3">
      <c r="A1" s="35" t="s">
        <v>661</v>
      </c>
    </row>
    <row r="2" spans="1:1" x14ac:dyDescent="0.25">
      <c r="A2" s="2" t="s">
        <v>765</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6" x14ac:dyDescent="0.3">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70"/>
  <sheetViews>
    <sheetView zoomScaleNormal="100" workbookViewId="0">
      <pane ySplit="3" topLeftCell="A556" activePane="bottomLeft" state="frozen"/>
      <selection pane="bottomLeft" activeCell="G574" sqref="G574"/>
    </sheetView>
  </sheetViews>
  <sheetFormatPr baseColWidth="10" defaultColWidth="11.44140625" defaultRowHeight="14.4" x14ac:dyDescent="0.3"/>
  <cols>
    <col min="1" max="1" width="16.5546875" style="47" customWidth="1"/>
    <col min="2" max="11" width="11.44140625" style="45"/>
    <col min="12" max="13" width="12.44140625" style="45" customWidth="1"/>
    <col min="14" max="16384" width="11.44140625" style="45"/>
  </cols>
  <sheetData>
    <row r="1" spans="1:8" ht="18" x14ac:dyDescent="0.35">
      <c r="A1" s="37" t="s">
        <v>686</v>
      </c>
    </row>
    <row r="2" spans="1:8" x14ac:dyDescent="0.3">
      <c r="A2" s="47" t="s">
        <v>765</v>
      </c>
    </row>
    <row r="3" spans="1:8" s="49" customFormat="1" ht="43.2" x14ac:dyDescent="0.3">
      <c r="A3" s="48" t="s">
        <v>1</v>
      </c>
      <c r="B3" s="49" t="s">
        <v>3</v>
      </c>
      <c r="D3" s="49" t="s">
        <v>4</v>
      </c>
      <c r="E3" s="49" t="s">
        <v>0</v>
      </c>
      <c r="F3" s="49" t="s">
        <v>5</v>
      </c>
      <c r="G3" s="49" t="s">
        <v>6</v>
      </c>
      <c r="H3" s="49" t="s">
        <v>7</v>
      </c>
    </row>
    <row r="4" spans="1:8" x14ac:dyDescent="0.3">
      <c r="A4" s="47">
        <v>43886</v>
      </c>
      <c r="B4" s="45">
        <v>16</v>
      </c>
      <c r="G4" s="46"/>
      <c r="H4" s="45">
        <f t="shared" ref="H4:H67" si="0">B4-E4</f>
        <v>16</v>
      </c>
    </row>
    <row r="5" spans="1:8" x14ac:dyDescent="0.3">
      <c r="A5" s="47">
        <v>43887</v>
      </c>
      <c r="B5" s="45">
        <v>21</v>
      </c>
      <c r="D5" s="45">
        <f t="shared" ref="D5:D70" si="1">B5-B4</f>
        <v>5</v>
      </c>
      <c r="G5" s="46"/>
      <c r="H5" s="45">
        <f t="shared" si="0"/>
        <v>21</v>
      </c>
    </row>
    <row r="6" spans="1:8" x14ac:dyDescent="0.3">
      <c r="A6" s="47">
        <v>43888</v>
      </c>
      <c r="B6" s="45">
        <v>26</v>
      </c>
      <c r="D6" s="45">
        <f t="shared" si="1"/>
        <v>5</v>
      </c>
      <c r="G6" s="46"/>
      <c r="H6" s="45">
        <f t="shared" si="0"/>
        <v>26</v>
      </c>
    </row>
    <row r="7" spans="1:8" x14ac:dyDescent="0.3">
      <c r="A7" s="47">
        <v>43889</v>
      </c>
      <c r="B7" s="45">
        <v>53</v>
      </c>
      <c r="D7" s="45">
        <f t="shared" si="1"/>
        <v>27</v>
      </c>
      <c r="G7" s="46"/>
      <c r="H7" s="45">
        <f t="shared" si="0"/>
        <v>53</v>
      </c>
    </row>
    <row r="8" spans="1:8" x14ac:dyDescent="0.3">
      <c r="A8" s="47">
        <v>43890</v>
      </c>
      <c r="B8" s="45">
        <v>66</v>
      </c>
      <c r="D8" s="45">
        <f t="shared" si="1"/>
        <v>13</v>
      </c>
      <c r="G8" s="46"/>
      <c r="H8" s="45">
        <f t="shared" si="0"/>
        <v>66</v>
      </c>
    </row>
    <row r="9" spans="1:8" x14ac:dyDescent="0.3">
      <c r="A9" s="47">
        <v>43891</v>
      </c>
      <c r="B9" s="45">
        <v>117</v>
      </c>
      <c r="D9" s="45">
        <f t="shared" si="1"/>
        <v>51</v>
      </c>
      <c r="G9" s="46"/>
      <c r="H9" s="45">
        <f t="shared" si="0"/>
        <v>117</v>
      </c>
    </row>
    <row r="10" spans="1:8" x14ac:dyDescent="0.3">
      <c r="A10" s="47">
        <v>43892</v>
      </c>
      <c r="B10" s="45">
        <v>150</v>
      </c>
      <c r="D10" s="45">
        <f t="shared" si="1"/>
        <v>33</v>
      </c>
      <c r="G10" s="46"/>
      <c r="H10" s="45">
        <f t="shared" si="0"/>
        <v>150</v>
      </c>
    </row>
    <row r="11" spans="1:8" x14ac:dyDescent="0.3">
      <c r="A11" s="47">
        <v>43893</v>
      </c>
      <c r="B11" s="45">
        <v>188</v>
      </c>
      <c r="D11" s="45">
        <f t="shared" si="1"/>
        <v>38</v>
      </c>
      <c r="G11" s="46"/>
      <c r="H11" s="45">
        <f t="shared" si="0"/>
        <v>188</v>
      </c>
    </row>
    <row r="12" spans="1:8" x14ac:dyDescent="0.3">
      <c r="A12" s="47">
        <v>43894</v>
      </c>
      <c r="B12" s="45">
        <v>240</v>
      </c>
      <c r="D12" s="45">
        <f t="shared" si="1"/>
        <v>52</v>
      </c>
      <c r="G12" s="46"/>
      <c r="H12" s="45">
        <f t="shared" si="0"/>
        <v>240</v>
      </c>
    </row>
    <row r="13" spans="1:8" x14ac:dyDescent="0.3">
      <c r="A13" s="47">
        <v>43895</v>
      </c>
      <c r="B13" s="45">
        <v>349</v>
      </c>
      <c r="D13" s="45">
        <f t="shared" si="1"/>
        <v>109</v>
      </c>
      <c r="G13" s="46"/>
      <c r="H13" s="45">
        <f t="shared" si="0"/>
        <v>349</v>
      </c>
    </row>
    <row r="14" spans="1:8" x14ac:dyDescent="0.3">
      <c r="A14" s="47">
        <v>43896</v>
      </c>
      <c r="B14" s="45">
        <v>534</v>
      </c>
      <c r="D14" s="45">
        <f t="shared" si="1"/>
        <v>185</v>
      </c>
      <c r="G14" s="46"/>
      <c r="H14" s="45">
        <f t="shared" si="0"/>
        <v>534</v>
      </c>
    </row>
    <row r="15" spans="1:8" x14ac:dyDescent="0.3">
      <c r="A15" s="47">
        <v>43897</v>
      </c>
      <c r="B15" s="45">
        <v>684</v>
      </c>
      <c r="D15" s="45">
        <f t="shared" si="1"/>
        <v>150</v>
      </c>
      <c r="G15" s="46"/>
      <c r="H15" s="45">
        <f t="shared" si="0"/>
        <v>684</v>
      </c>
    </row>
    <row r="16" spans="1:8" x14ac:dyDescent="0.3">
      <c r="A16" s="47">
        <v>43898</v>
      </c>
      <c r="B16" s="45">
        <v>847</v>
      </c>
      <c r="D16" s="45">
        <f t="shared" si="1"/>
        <v>163</v>
      </c>
      <c r="G16" s="46"/>
      <c r="H16" s="45">
        <f t="shared" si="0"/>
        <v>847</v>
      </c>
    </row>
    <row r="17" spans="1:8" x14ac:dyDescent="0.3">
      <c r="A17" s="47">
        <v>43899</v>
      </c>
      <c r="B17" s="45">
        <v>1112</v>
      </c>
      <c r="D17" s="45">
        <f t="shared" si="1"/>
        <v>265</v>
      </c>
      <c r="E17" s="45">
        <v>2</v>
      </c>
      <c r="F17" s="45">
        <f t="shared" ref="F17:F80" si="2">E17-E16</f>
        <v>2</v>
      </c>
      <c r="G17" s="46">
        <f t="shared" ref="G17:G80" si="3">E17/B17</f>
        <v>1.7985611510791368E-3</v>
      </c>
      <c r="H17" s="45">
        <f t="shared" si="0"/>
        <v>1110</v>
      </c>
    </row>
    <row r="18" spans="1:8" x14ac:dyDescent="0.3">
      <c r="A18" s="47">
        <v>43900</v>
      </c>
      <c r="B18" s="45">
        <v>1296</v>
      </c>
      <c r="D18" s="45">
        <f t="shared" si="1"/>
        <v>184</v>
      </c>
      <c r="E18" s="45">
        <v>2</v>
      </c>
      <c r="F18" s="45">
        <f t="shared" si="2"/>
        <v>0</v>
      </c>
      <c r="G18" s="46">
        <f t="shared" si="3"/>
        <v>1.5432098765432098E-3</v>
      </c>
      <c r="H18" s="45">
        <f t="shared" si="0"/>
        <v>1294</v>
      </c>
    </row>
    <row r="19" spans="1:8" x14ac:dyDescent="0.3">
      <c r="A19" s="47">
        <v>43901</v>
      </c>
      <c r="B19" s="45">
        <v>1567</v>
      </c>
      <c r="D19" s="45">
        <f t="shared" si="1"/>
        <v>271</v>
      </c>
      <c r="E19" s="45">
        <v>3</v>
      </c>
      <c r="F19" s="45">
        <f t="shared" si="2"/>
        <v>1</v>
      </c>
      <c r="G19" s="46">
        <f t="shared" si="3"/>
        <v>1.9144862795149968E-3</v>
      </c>
      <c r="H19" s="45">
        <f t="shared" si="0"/>
        <v>1564</v>
      </c>
    </row>
    <row r="20" spans="1:8" x14ac:dyDescent="0.3">
      <c r="A20" s="47">
        <v>43902</v>
      </c>
      <c r="B20" s="45">
        <v>2369</v>
      </c>
      <c r="D20" s="45">
        <f t="shared" si="1"/>
        <v>802</v>
      </c>
      <c r="E20" s="45">
        <v>5</v>
      </c>
      <c r="F20" s="45">
        <f t="shared" si="2"/>
        <v>2</v>
      </c>
      <c r="G20" s="46">
        <f t="shared" si="3"/>
        <v>2.1105951878429719E-3</v>
      </c>
      <c r="H20" s="45">
        <f t="shared" si="0"/>
        <v>2364</v>
      </c>
    </row>
    <row r="21" spans="1:8" x14ac:dyDescent="0.3">
      <c r="A21" s="47">
        <v>43903</v>
      </c>
      <c r="B21" s="45">
        <v>3062</v>
      </c>
      <c r="D21" s="45">
        <f t="shared" si="1"/>
        <v>693</v>
      </c>
      <c r="E21" s="45">
        <v>5</v>
      </c>
      <c r="F21" s="45">
        <f t="shared" si="2"/>
        <v>0</v>
      </c>
      <c r="G21" s="46">
        <f t="shared" si="3"/>
        <v>1.6329196603527107E-3</v>
      </c>
      <c r="H21" s="45">
        <f t="shared" si="0"/>
        <v>3057</v>
      </c>
    </row>
    <row r="22" spans="1:8" x14ac:dyDescent="0.3">
      <c r="A22" s="47">
        <v>43904</v>
      </c>
      <c r="B22" s="45">
        <v>3795</v>
      </c>
      <c r="D22" s="45">
        <f t="shared" si="1"/>
        <v>733</v>
      </c>
      <c r="E22" s="45">
        <v>8</v>
      </c>
      <c r="F22" s="45">
        <f t="shared" si="2"/>
        <v>3</v>
      </c>
      <c r="G22" s="46">
        <f t="shared" si="3"/>
        <v>2.1080368906455861E-3</v>
      </c>
      <c r="H22" s="45">
        <f t="shared" si="0"/>
        <v>3787</v>
      </c>
    </row>
    <row r="23" spans="1:8" x14ac:dyDescent="0.3">
      <c r="A23" s="47">
        <v>43905</v>
      </c>
      <c r="B23" s="45">
        <v>4838</v>
      </c>
      <c r="D23" s="45">
        <f t="shared" si="1"/>
        <v>1043</v>
      </c>
      <c r="E23" s="45">
        <v>12</v>
      </c>
      <c r="F23" s="45">
        <f t="shared" si="2"/>
        <v>4</v>
      </c>
      <c r="G23" s="46">
        <f t="shared" si="3"/>
        <v>2.4803637866887144E-3</v>
      </c>
      <c r="H23" s="45">
        <f t="shared" si="0"/>
        <v>4826</v>
      </c>
    </row>
    <row r="24" spans="1:8" x14ac:dyDescent="0.3">
      <c r="A24" s="47">
        <v>43906</v>
      </c>
      <c r="B24" s="45">
        <v>6012</v>
      </c>
      <c r="D24" s="45">
        <f t="shared" si="1"/>
        <v>1174</v>
      </c>
      <c r="E24" s="45">
        <v>12</v>
      </c>
      <c r="F24" s="45">
        <f t="shared" si="2"/>
        <v>0</v>
      </c>
      <c r="G24" s="46">
        <f t="shared" si="3"/>
        <v>1.996007984031936E-3</v>
      </c>
      <c r="H24" s="45">
        <f t="shared" si="0"/>
        <v>6000</v>
      </c>
    </row>
    <row r="25" spans="1:8" x14ac:dyDescent="0.3">
      <c r="A25" s="47">
        <v>43907</v>
      </c>
      <c r="B25" s="45">
        <v>7156</v>
      </c>
      <c r="D25" s="45">
        <f t="shared" si="1"/>
        <v>1144</v>
      </c>
      <c r="E25" s="45">
        <v>12</v>
      </c>
      <c r="F25" s="45">
        <f t="shared" si="2"/>
        <v>0</v>
      </c>
      <c r="G25" s="46">
        <f t="shared" si="3"/>
        <v>1.6769144773616546E-3</v>
      </c>
      <c r="H25" s="45">
        <f t="shared" si="0"/>
        <v>7144</v>
      </c>
    </row>
    <row r="26" spans="1:8" x14ac:dyDescent="0.3">
      <c r="A26" s="47">
        <v>43908</v>
      </c>
      <c r="B26" s="45">
        <v>8198</v>
      </c>
      <c r="D26" s="45">
        <f t="shared" si="1"/>
        <v>1042</v>
      </c>
      <c r="E26" s="45">
        <v>12</v>
      </c>
      <c r="F26" s="45">
        <f t="shared" si="2"/>
        <v>0</v>
      </c>
      <c r="G26" s="46">
        <f t="shared" si="3"/>
        <v>1.463771651622347E-3</v>
      </c>
      <c r="H26" s="45">
        <f t="shared" si="0"/>
        <v>8186</v>
      </c>
    </row>
    <row r="27" spans="1:8" x14ac:dyDescent="0.3">
      <c r="A27" s="47">
        <v>43909</v>
      </c>
      <c r="B27" s="45">
        <v>10999</v>
      </c>
      <c r="D27" s="45">
        <f t="shared" si="1"/>
        <v>2801</v>
      </c>
      <c r="E27" s="45">
        <v>20</v>
      </c>
      <c r="F27" s="45">
        <f t="shared" si="2"/>
        <v>8</v>
      </c>
      <c r="G27" s="46">
        <f t="shared" si="3"/>
        <v>1.8183471224656788E-3</v>
      </c>
      <c r="H27" s="45">
        <f t="shared" si="0"/>
        <v>10979</v>
      </c>
    </row>
    <row r="28" spans="1:8" x14ac:dyDescent="0.3">
      <c r="A28" s="47">
        <v>43910</v>
      </c>
      <c r="B28" s="45">
        <v>13957</v>
      </c>
      <c r="D28" s="45">
        <f t="shared" si="1"/>
        <v>2958</v>
      </c>
      <c r="E28" s="45">
        <v>31</v>
      </c>
      <c r="F28" s="45">
        <f t="shared" si="2"/>
        <v>11</v>
      </c>
      <c r="G28" s="46">
        <f t="shared" si="3"/>
        <v>2.2211076878985454E-3</v>
      </c>
      <c r="H28" s="45">
        <f t="shared" si="0"/>
        <v>13926</v>
      </c>
    </row>
    <row r="29" spans="1:8" x14ac:dyDescent="0.3">
      <c r="A29" s="47">
        <v>43911</v>
      </c>
      <c r="B29" s="45">
        <v>16662</v>
      </c>
      <c r="D29" s="45">
        <f t="shared" si="1"/>
        <v>2705</v>
      </c>
      <c r="E29" s="45">
        <v>47</v>
      </c>
      <c r="F29" s="45">
        <f t="shared" si="2"/>
        <v>16</v>
      </c>
      <c r="G29" s="46">
        <f t="shared" si="3"/>
        <v>2.8207898211499221E-3</v>
      </c>
      <c r="H29" s="45">
        <f t="shared" si="0"/>
        <v>16615</v>
      </c>
    </row>
    <row r="30" spans="1:8" x14ac:dyDescent="0.3">
      <c r="A30" s="47">
        <v>43912</v>
      </c>
      <c r="B30" s="45">
        <v>18610</v>
      </c>
      <c r="D30" s="45">
        <f t="shared" si="1"/>
        <v>1948</v>
      </c>
      <c r="E30" s="45">
        <v>55</v>
      </c>
      <c r="F30" s="45">
        <f t="shared" si="2"/>
        <v>8</v>
      </c>
      <c r="G30" s="46">
        <f t="shared" si="3"/>
        <v>2.9554003224073078E-3</v>
      </c>
      <c r="H30" s="45">
        <f t="shared" si="0"/>
        <v>18555</v>
      </c>
    </row>
    <row r="31" spans="1:8" x14ac:dyDescent="0.3">
      <c r="A31" s="47">
        <v>43913</v>
      </c>
      <c r="B31" s="50">
        <v>22672</v>
      </c>
      <c r="D31" s="45">
        <f t="shared" si="1"/>
        <v>4062</v>
      </c>
      <c r="E31" s="45">
        <v>86</v>
      </c>
      <c r="F31" s="45">
        <f t="shared" si="2"/>
        <v>31</v>
      </c>
      <c r="G31" s="46">
        <f t="shared" si="3"/>
        <v>3.7932251235003531E-3</v>
      </c>
      <c r="H31" s="45">
        <f t="shared" si="0"/>
        <v>22586</v>
      </c>
    </row>
    <row r="32" spans="1:8" x14ac:dyDescent="0.3">
      <c r="A32" s="47">
        <v>43914</v>
      </c>
      <c r="B32" s="45">
        <v>27436</v>
      </c>
      <c r="D32" s="45">
        <f t="shared" si="1"/>
        <v>4764</v>
      </c>
      <c r="E32" s="45">
        <v>114</v>
      </c>
      <c r="F32" s="45">
        <f t="shared" si="2"/>
        <v>28</v>
      </c>
      <c r="G32" s="46">
        <f t="shared" si="3"/>
        <v>4.1551246537396124E-3</v>
      </c>
      <c r="H32" s="45">
        <f t="shared" si="0"/>
        <v>27322</v>
      </c>
    </row>
    <row r="33" spans="1:8" x14ac:dyDescent="0.3">
      <c r="A33" s="47">
        <v>43915</v>
      </c>
      <c r="B33" s="45">
        <v>31554</v>
      </c>
      <c r="D33" s="45">
        <f t="shared" si="1"/>
        <v>4118</v>
      </c>
      <c r="E33" s="45">
        <v>149</v>
      </c>
      <c r="F33" s="45">
        <f t="shared" si="2"/>
        <v>35</v>
      </c>
      <c r="G33" s="46">
        <f t="shared" si="3"/>
        <v>4.7220637637066616E-3</v>
      </c>
      <c r="H33" s="45">
        <f t="shared" si="0"/>
        <v>31405</v>
      </c>
    </row>
    <row r="34" spans="1:8" x14ac:dyDescent="0.3">
      <c r="A34" s="47">
        <v>43916</v>
      </c>
      <c r="B34" s="45">
        <v>36508</v>
      </c>
      <c r="D34" s="45">
        <f t="shared" si="1"/>
        <v>4954</v>
      </c>
      <c r="E34" s="45">
        <v>198</v>
      </c>
      <c r="F34" s="45">
        <f t="shared" si="2"/>
        <v>49</v>
      </c>
      <c r="G34" s="46">
        <f t="shared" si="3"/>
        <v>5.4234688287498629E-3</v>
      </c>
      <c r="H34" s="45">
        <f t="shared" si="0"/>
        <v>36310</v>
      </c>
    </row>
    <row r="35" spans="1:8" x14ac:dyDescent="0.3">
      <c r="A35" s="47">
        <v>43917</v>
      </c>
      <c r="B35" s="45">
        <v>42288</v>
      </c>
      <c r="D35" s="45">
        <f t="shared" si="1"/>
        <v>5780</v>
      </c>
      <c r="E35" s="45">
        <v>253</v>
      </c>
      <c r="F35" s="45">
        <f t="shared" si="2"/>
        <v>55</v>
      </c>
      <c r="G35" s="46">
        <f t="shared" si="3"/>
        <v>5.9827847143397658E-3</v>
      </c>
      <c r="H35" s="45">
        <f t="shared" si="0"/>
        <v>42035</v>
      </c>
    </row>
    <row r="36" spans="1:8" x14ac:dyDescent="0.3">
      <c r="A36" s="47">
        <v>43918</v>
      </c>
      <c r="B36" s="45">
        <v>48582</v>
      </c>
      <c r="D36" s="45">
        <f t="shared" si="1"/>
        <v>6294</v>
      </c>
      <c r="E36" s="45">
        <v>325</v>
      </c>
      <c r="F36" s="45">
        <f t="shared" si="2"/>
        <v>72</v>
      </c>
      <c r="G36" s="46">
        <f t="shared" si="3"/>
        <v>6.6897204726030215E-3</v>
      </c>
      <c r="H36" s="45">
        <f t="shared" si="0"/>
        <v>48257</v>
      </c>
    </row>
    <row r="37" spans="1:8" x14ac:dyDescent="0.3">
      <c r="A37" s="47">
        <v>43919</v>
      </c>
      <c r="B37" s="45">
        <v>52547</v>
      </c>
      <c r="D37" s="45">
        <f t="shared" si="1"/>
        <v>3965</v>
      </c>
      <c r="E37" s="45">
        <v>389</v>
      </c>
      <c r="F37" s="45">
        <f t="shared" si="2"/>
        <v>64</v>
      </c>
      <c r="G37" s="46">
        <f t="shared" si="3"/>
        <v>7.4028964546025465E-3</v>
      </c>
      <c r="H37" s="45">
        <f t="shared" si="0"/>
        <v>52158</v>
      </c>
    </row>
    <row r="38" spans="1:8" x14ac:dyDescent="0.3">
      <c r="A38" s="47">
        <v>43920</v>
      </c>
      <c r="B38" s="45">
        <v>57298</v>
      </c>
      <c r="D38" s="45">
        <f t="shared" si="1"/>
        <v>4751</v>
      </c>
      <c r="E38" s="45">
        <v>455</v>
      </c>
      <c r="F38" s="45">
        <f t="shared" si="2"/>
        <v>66</v>
      </c>
      <c r="G38" s="46">
        <f t="shared" si="3"/>
        <v>7.9409403469580097E-3</v>
      </c>
      <c r="H38" s="45">
        <f t="shared" si="0"/>
        <v>56843</v>
      </c>
    </row>
    <row r="39" spans="1:8" x14ac:dyDescent="0.3">
      <c r="A39" s="47">
        <v>43921</v>
      </c>
      <c r="B39" s="45">
        <v>61913</v>
      </c>
      <c r="D39" s="45">
        <f t="shared" si="1"/>
        <v>4615</v>
      </c>
      <c r="E39" s="45">
        <v>583</v>
      </c>
      <c r="F39" s="45">
        <f t="shared" si="2"/>
        <v>128</v>
      </c>
      <c r="G39" s="46">
        <f t="shared" si="3"/>
        <v>9.4164391969376385E-3</v>
      </c>
      <c r="H39" s="45">
        <f t="shared" si="0"/>
        <v>61330</v>
      </c>
    </row>
    <row r="40" spans="1:8" x14ac:dyDescent="0.3">
      <c r="A40" s="47">
        <v>43922</v>
      </c>
      <c r="B40" s="45">
        <v>67366</v>
      </c>
      <c r="D40" s="45">
        <f t="shared" si="1"/>
        <v>5453</v>
      </c>
      <c r="E40" s="45">
        <v>732</v>
      </c>
      <c r="F40" s="45">
        <f t="shared" si="2"/>
        <v>149</v>
      </c>
      <c r="G40" s="46">
        <f t="shared" si="3"/>
        <v>1.0866015497431939E-2</v>
      </c>
      <c r="H40" s="45">
        <f t="shared" si="0"/>
        <v>66634</v>
      </c>
    </row>
    <row r="41" spans="1:8" x14ac:dyDescent="0.3">
      <c r="A41" s="47">
        <v>43923</v>
      </c>
      <c r="B41" s="45">
        <v>73522</v>
      </c>
      <c r="D41" s="45">
        <f t="shared" si="1"/>
        <v>6156</v>
      </c>
      <c r="E41" s="45">
        <v>872</v>
      </c>
      <c r="F41" s="45">
        <f t="shared" si="2"/>
        <v>140</v>
      </c>
      <c r="G41" s="46">
        <f t="shared" si="3"/>
        <v>1.1860395527869209E-2</v>
      </c>
      <c r="H41" s="45">
        <f t="shared" si="0"/>
        <v>72650</v>
      </c>
    </row>
    <row r="42" spans="1:8" x14ac:dyDescent="0.3">
      <c r="A42" s="47">
        <v>43924</v>
      </c>
      <c r="B42" s="45">
        <v>79696</v>
      </c>
      <c r="D42" s="45">
        <f t="shared" si="1"/>
        <v>6174</v>
      </c>
      <c r="E42" s="45">
        <v>1017</v>
      </c>
      <c r="F42" s="45">
        <f t="shared" si="2"/>
        <v>145</v>
      </c>
      <c r="G42" s="46">
        <f t="shared" si="3"/>
        <v>1.276099176872114E-2</v>
      </c>
      <c r="H42" s="45">
        <f t="shared" si="0"/>
        <v>78679</v>
      </c>
    </row>
    <row r="43" spans="1:8" x14ac:dyDescent="0.3">
      <c r="A43" s="47">
        <v>43925</v>
      </c>
      <c r="B43" s="45">
        <v>85778</v>
      </c>
      <c r="D43" s="45">
        <f t="shared" si="1"/>
        <v>6082</v>
      </c>
      <c r="E43" s="45">
        <v>1158</v>
      </c>
      <c r="F43" s="45">
        <f t="shared" si="2"/>
        <v>141</v>
      </c>
      <c r="G43" s="46">
        <f t="shared" si="3"/>
        <v>1.3499965025997342E-2</v>
      </c>
      <c r="H43" s="45">
        <f t="shared" si="0"/>
        <v>84620</v>
      </c>
    </row>
    <row r="44" spans="1:8" x14ac:dyDescent="0.3">
      <c r="A44" s="47">
        <v>43926</v>
      </c>
      <c r="B44" s="45">
        <v>91714</v>
      </c>
      <c r="D44" s="45">
        <f t="shared" si="1"/>
        <v>5936</v>
      </c>
      <c r="E44" s="45">
        <v>1342</v>
      </c>
      <c r="F44" s="45">
        <f t="shared" si="2"/>
        <v>184</v>
      </c>
      <c r="G44" s="46">
        <f t="shared" si="3"/>
        <v>1.4632444337832827E-2</v>
      </c>
      <c r="H44" s="45">
        <f t="shared" si="0"/>
        <v>90372</v>
      </c>
    </row>
    <row r="45" spans="1:8" x14ac:dyDescent="0.3">
      <c r="A45" s="47">
        <v>43927</v>
      </c>
      <c r="B45" s="45">
        <v>95391</v>
      </c>
      <c r="D45" s="45">
        <f t="shared" si="1"/>
        <v>3677</v>
      </c>
      <c r="E45" s="45">
        <v>1434</v>
      </c>
      <c r="F45" s="45">
        <f t="shared" si="2"/>
        <v>92</v>
      </c>
      <c r="G45" s="46">
        <f t="shared" si="3"/>
        <v>1.5032864735666887E-2</v>
      </c>
      <c r="H45" s="45">
        <f t="shared" si="0"/>
        <v>93957</v>
      </c>
    </row>
    <row r="46" spans="1:8" x14ac:dyDescent="0.3">
      <c r="A46" s="47">
        <v>43928</v>
      </c>
      <c r="B46" s="45">
        <v>99225</v>
      </c>
      <c r="D46" s="45">
        <f t="shared" si="1"/>
        <v>3834</v>
      </c>
      <c r="E46" s="45">
        <v>1607</v>
      </c>
      <c r="F46" s="45">
        <f t="shared" si="2"/>
        <v>173</v>
      </c>
      <c r="G46" s="46">
        <f t="shared" si="3"/>
        <v>1.6195515243134291E-2</v>
      </c>
      <c r="H46" s="45">
        <f t="shared" si="0"/>
        <v>97618</v>
      </c>
    </row>
    <row r="47" spans="1:8" x14ac:dyDescent="0.3">
      <c r="A47" s="47">
        <v>43929</v>
      </c>
      <c r="B47" s="45">
        <v>103228</v>
      </c>
      <c r="D47" s="45">
        <f t="shared" si="1"/>
        <v>4003</v>
      </c>
      <c r="E47" s="45">
        <v>1861</v>
      </c>
      <c r="F47" s="45">
        <f t="shared" si="2"/>
        <v>254</v>
      </c>
      <c r="G47" s="46">
        <f t="shared" si="3"/>
        <v>1.8028054403843918E-2</v>
      </c>
      <c r="H47" s="45">
        <f t="shared" si="0"/>
        <v>101367</v>
      </c>
    </row>
    <row r="48" spans="1:8" x14ac:dyDescent="0.3">
      <c r="A48" s="47">
        <v>43930</v>
      </c>
      <c r="B48" s="45">
        <v>108202</v>
      </c>
      <c r="D48" s="45">
        <f t="shared" si="1"/>
        <v>4974</v>
      </c>
      <c r="E48" s="45">
        <v>2107</v>
      </c>
      <c r="F48" s="45">
        <f t="shared" si="2"/>
        <v>246</v>
      </c>
      <c r="G48" s="46">
        <f t="shared" si="3"/>
        <v>1.9472837840335669E-2</v>
      </c>
      <c r="H48" s="45">
        <f t="shared" si="0"/>
        <v>106095</v>
      </c>
    </row>
    <row r="49" spans="1:8" x14ac:dyDescent="0.3">
      <c r="A49" s="47">
        <v>43931</v>
      </c>
      <c r="B49" s="45">
        <v>113525</v>
      </c>
      <c r="D49" s="45">
        <f t="shared" si="1"/>
        <v>5323</v>
      </c>
      <c r="E49" s="45">
        <v>2373</v>
      </c>
      <c r="F49" s="45">
        <f t="shared" si="2"/>
        <v>266</v>
      </c>
      <c r="G49" s="46">
        <f>E49/B49</f>
        <v>2.0902884827130586E-2</v>
      </c>
      <c r="H49" s="45">
        <f>B49-E49</f>
        <v>111152</v>
      </c>
    </row>
    <row r="50" spans="1:8" x14ac:dyDescent="0.3">
      <c r="A50" s="47">
        <v>43932</v>
      </c>
      <c r="B50" s="45">
        <v>117658</v>
      </c>
      <c r="D50" s="45">
        <f t="shared" si="1"/>
        <v>4133</v>
      </c>
      <c r="E50" s="45">
        <v>2544</v>
      </c>
      <c r="F50" s="45">
        <f t="shared" si="2"/>
        <v>171</v>
      </c>
      <c r="G50" s="46">
        <f t="shared" si="3"/>
        <v>2.1621989155008584E-2</v>
      </c>
      <c r="H50" s="45">
        <f t="shared" si="0"/>
        <v>115114</v>
      </c>
    </row>
    <row r="51" spans="1:8" x14ac:dyDescent="0.3">
      <c r="A51" s="47">
        <v>43933</v>
      </c>
      <c r="B51" s="45">
        <v>120479</v>
      </c>
      <c r="D51" s="45">
        <f t="shared" si="1"/>
        <v>2821</v>
      </c>
      <c r="E51" s="45">
        <v>2673</v>
      </c>
      <c r="F51" s="45">
        <f t="shared" si="2"/>
        <v>129</v>
      </c>
      <c r="G51" s="46">
        <f t="shared" si="3"/>
        <v>2.2186439130470869E-2</v>
      </c>
      <c r="H51" s="45">
        <f t="shared" si="0"/>
        <v>117806</v>
      </c>
    </row>
    <row r="52" spans="1:8" x14ac:dyDescent="0.3">
      <c r="A52" s="47">
        <v>43934</v>
      </c>
      <c r="B52" s="45">
        <v>123016</v>
      </c>
      <c r="D52" s="45">
        <f t="shared" si="1"/>
        <v>2537</v>
      </c>
      <c r="E52" s="45">
        <v>2799</v>
      </c>
      <c r="F52" s="45">
        <f t="shared" si="2"/>
        <v>126</v>
      </c>
      <c r="G52" s="46">
        <f t="shared" si="3"/>
        <v>2.275313780321259E-2</v>
      </c>
      <c r="H52" s="45">
        <f t="shared" si="0"/>
        <v>120217</v>
      </c>
    </row>
    <row r="53" spans="1:8" x14ac:dyDescent="0.3">
      <c r="A53" s="47">
        <v>43935</v>
      </c>
      <c r="B53" s="45">
        <v>125098</v>
      </c>
      <c r="D53" s="45">
        <f t="shared" si="1"/>
        <v>2082</v>
      </c>
      <c r="E53" s="45">
        <v>2969</v>
      </c>
      <c r="F53" s="45">
        <f t="shared" si="2"/>
        <v>170</v>
      </c>
      <c r="G53" s="46">
        <f t="shared" si="3"/>
        <v>2.3733393019872422E-2</v>
      </c>
      <c r="H53" s="45">
        <f t="shared" si="0"/>
        <v>122129</v>
      </c>
    </row>
    <row r="54" spans="1:8" x14ac:dyDescent="0.3">
      <c r="A54" s="47">
        <v>43936</v>
      </c>
      <c r="B54" s="45">
        <v>127584</v>
      </c>
      <c r="D54" s="45">
        <f t="shared" si="1"/>
        <v>2486</v>
      </c>
      <c r="E54" s="45">
        <v>3254</v>
      </c>
      <c r="F54" s="45">
        <f t="shared" si="2"/>
        <v>285</v>
      </c>
      <c r="G54" s="46">
        <f t="shared" si="3"/>
        <v>2.5504765487835465E-2</v>
      </c>
      <c r="H54" s="45">
        <f t="shared" si="0"/>
        <v>124330</v>
      </c>
    </row>
    <row r="55" spans="1:8" x14ac:dyDescent="0.3">
      <c r="A55" s="47">
        <v>43937</v>
      </c>
      <c r="B55" s="45">
        <v>130450</v>
      </c>
      <c r="D55" s="45">
        <f t="shared" si="1"/>
        <v>2866</v>
      </c>
      <c r="E55" s="45">
        <v>3569</v>
      </c>
      <c r="F55" s="45">
        <f t="shared" si="2"/>
        <v>315</v>
      </c>
      <c r="G55" s="46">
        <f t="shared" si="3"/>
        <v>2.7359141433499424E-2</v>
      </c>
      <c r="H55" s="45">
        <f t="shared" si="0"/>
        <v>126881</v>
      </c>
    </row>
    <row r="56" spans="1:8" x14ac:dyDescent="0.3">
      <c r="A56" s="47">
        <v>43938</v>
      </c>
      <c r="B56" s="45">
        <v>133830</v>
      </c>
      <c r="D56" s="45">
        <f t="shared" si="1"/>
        <v>3380</v>
      </c>
      <c r="E56" s="45">
        <v>3868</v>
      </c>
      <c r="F56" s="45">
        <f t="shared" si="2"/>
        <v>299</v>
      </c>
      <c r="G56" s="46">
        <f t="shared" si="3"/>
        <v>2.8902338788014646E-2</v>
      </c>
      <c r="H56" s="45">
        <f t="shared" si="0"/>
        <v>129962</v>
      </c>
    </row>
    <row r="57" spans="1:8" x14ac:dyDescent="0.3">
      <c r="A57" s="47">
        <v>43939</v>
      </c>
      <c r="B57" s="45">
        <v>137439</v>
      </c>
      <c r="D57" s="45">
        <f t="shared" si="1"/>
        <v>3609</v>
      </c>
      <c r="E57" s="45">
        <v>4110</v>
      </c>
      <c r="F57" s="45">
        <f t="shared" si="2"/>
        <v>242</v>
      </c>
      <c r="G57" s="46">
        <f t="shared" si="3"/>
        <v>2.9904175670661167E-2</v>
      </c>
      <c r="H57" s="45">
        <f t="shared" si="0"/>
        <v>133329</v>
      </c>
    </row>
    <row r="58" spans="1:8" x14ac:dyDescent="0.3">
      <c r="A58" s="47">
        <v>43940</v>
      </c>
      <c r="B58" s="45">
        <v>139897</v>
      </c>
      <c r="D58" s="45">
        <f t="shared" si="1"/>
        <v>2458</v>
      </c>
      <c r="E58" s="45">
        <v>4294</v>
      </c>
      <c r="F58" s="45">
        <f t="shared" si="2"/>
        <v>184</v>
      </c>
      <c r="G58" s="46">
        <f t="shared" si="3"/>
        <v>3.069401059350808E-2</v>
      </c>
      <c r="H58" s="45">
        <f t="shared" si="0"/>
        <v>135603</v>
      </c>
    </row>
    <row r="59" spans="1:8" x14ac:dyDescent="0.3">
      <c r="A59" s="47">
        <v>43941</v>
      </c>
      <c r="B59" s="45">
        <v>141672</v>
      </c>
      <c r="D59" s="45">
        <f t="shared" si="1"/>
        <v>1775</v>
      </c>
      <c r="E59" s="45">
        <v>4404</v>
      </c>
      <c r="F59" s="45">
        <f t="shared" si="2"/>
        <v>110</v>
      </c>
      <c r="G59" s="46">
        <f t="shared" si="3"/>
        <v>3.1085888531255292E-2</v>
      </c>
      <c r="H59" s="45">
        <f t="shared" si="0"/>
        <v>137268</v>
      </c>
    </row>
    <row r="60" spans="1:8" x14ac:dyDescent="0.3">
      <c r="A60" s="47">
        <v>43942</v>
      </c>
      <c r="B60" s="45">
        <v>143457</v>
      </c>
      <c r="D60" s="45">
        <f t="shared" si="1"/>
        <v>1785</v>
      </c>
      <c r="E60" s="45">
        <v>4598</v>
      </c>
      <c r="F60" s="45">
        <f t="shared" si="2"/>
        <v>194</v>
      </c>
      <c r="G60" s="46">
        <f t="shared" si="3"/>
        <v>3.2051416103780227E-2</v>
      </c>
      <c r="H60" s="45">
        <f t="shared" si="0"/>
        <v>138859</v>
      </c>
    </row>
    <row r="61" spans="1:8" x14ac:dyDescent="0.3">
      <c r="A61" s="47">
        <v>43943</v>
      </c>
      <c r="B61" s="45">
        <v>145694</v>
      </c>
      <c r="D61" s="45">
        <f t="shared" si="1"/>
        <v>2237</v>
      </c>
      <c r="E61" s="45">
        <v>4879</v>
      </c>
      <c r="F61" s="45">
        <f t="shared" si="2"/>
        <v>281</v>
      </c>
      <c r="G61" s="51">
        <f t="shared" si="3"/>
        <v>3.3487995387593172E-2</v>
      </c>
      <c r="H61" s="45">
        <f t="shared" si="0"/>
        <v>140815</v>
      </c>
    </row>
    <row r="62" spans="1:8" x14ac:dyDescent="0.3">
      <c r="A62" s="47">
        <v>43944</v>
      </c>
      <c r="B62" s="45">
        <v>148046</v>
      </c>
      <c r="D62" s="45">
        <f t="shared" si="1"/>
        <v>2352</v>
      </c>
      <c r="E62" s="45">
        <v>5094</v>
      </c>
      <c r="F62" s="45">
        <f t="shared" si="2"/>
        <v>215</v>
      </c>
      <c r="G62" s="46">
        <f t="shared" si="3"/>
        <v>3.4408224470772596E-2</v>
      </c>
      <c r="H62" s="45">
        <f t="shared" si="0"/>
        <v>142952</v>
      </c>
    </row>
    <row r="63" spans="1:8" x14ac:dyDescent="0.3">
      <c r="A63" s="47">
        <v>43945</v>
      </c>
      <c r="B63" s="45">
        <v>150383</v>
      </c>
      <c r="D63" s="45">
        <f t="shared" si="1"/>
        <v>2337</v>
      </c>
      <c r="E63" s="45">
        <v>5321</v>
      </c>
      <c r="F63" s="45">
        <f t="shared" si="2"/>
        <v>227</v>
      </c>
      <c r="G63" s="46">
        <f t="shared" si="3"/>
        <v>3.5382988768677313E-2</v>
      </c>
      <c r="H63" s="45">
        <f t="shared" si="0"/>
        <v>145062</v>
      </c>
    </row>
    <row r="64" spans="1:8" x14ac:dyDescent="0.3">
      <c r="A64" s="47">
        <v>43946</v>
      </c>
      <c r="B64" s="45">
        <v>152438</v>
      </c>
      <c r="D64" s="45">
        <f t="shared" si="1"/>
        <v>2055</v>
      </c>
      <c r="E64" s="45">
        <v>5500</v>
      </c>
      <c r="F64" s="45">
        <f t="shared" si="2"/>
        <v>179</v>
      </c>
      <c r="G64" s="46">
        <f t="shared" si="3"/>
        <v>3.6080242459229327E-2</v>
      </c>
      <c r="H64" s="45">
        <f t="shared" si="0"/>
        <v>146938</v>
      </c>
    </row>
    <row r="65" spans="1:8" x14ac:dyDescent="0.3">
      <c r="A65" s="47">
        <v>43947</v>
      </c>
      <c r="B65" s="45">
        <v>154175</v>
      </c>
      <c r="D65" s="45">
        <f t="shared" si="1"/>
        <v>1737</v>
      </c>
      <c r="E65" s="45">
        <v>5640</v>
      </c>
      <c r="F65" s="45">
        <f t="shared" si="2"/>
        <v>140</v>
      </c>
      <c r="G65" s="46">
        <f t="shared" si="3"/>
        <v>3.6581806388843847E-2</v>
      </c>
      <c r="H65" s="45">
        <f t="shared" si="0"/>
        <v>148535</v>
      </c>
    </row>
    <row r="66" spans="1:8" x14ac:dyDescent="0.3">
      <c r="A66" s="47">
        <v>43948</v>
      </c>
      <c r="B66" s="45">
        <v>155193</v>
      </c>
      <c r="D66" s="45">
        <f t="shared" si="1"/>
        <v>1018</v>
      </c>
      <c r="E66" s="45">
        <v>5750</v>
      </c>
      <c r="F66" s="45">
        <f t="shared" si="2"/>
        <v>110</v>
      </c>
      <c r="G66" s="46">
        <f t="shared" si="3"/>
        <v>3.7050640170626252E-2</v>
      </c>
      <c r="H66" s="45">
        <f t="shared" si="0"/>
        <v>149443</v>
      </c>
    </row>
    <row r="67" spans="1:8" x14ac:dyDescent="0.3">
      <c r="A67" s="47">
        <v>43949</v>
      </c>
      <c r="B67" s="45">
        <v>156337</v>
      </c>
      <c r="D67" s="45">
        <f t="shared" si="1"/>
        <v>1144</v>
      </c>
      <c r="E67" s="45">
        <v>5913</v>
      </c>
      <c r="F67" s="45">
        <f t="shared" si="2"/>
        <v>163</v>
      </c>
      <c r="G67" s="46">
        <f t="shared" si="3"/>
        <v>3.7822140632096046E-2</v>
      </c>
      <c r="H67" s="45">
        <f t="shared" si="0"/>
        <v>150424</v>
      </c>
    </row>
    <row r="68" spans="1:8" x14ac:dyDescent="0.3">
      <c r="A68" s="47">
        <v>43950</v>
      </c>
      <c r="B68" s="45">
        <v>157641</v>
      </c>
      <c r="D68" s="45">
        <f t="shared" si="1"/>
        <v>1304</v>
      </c>
      <c r="E68" s="45">
        <v>6115</v>
      </c>
      <c r="F68" s="45">
        <f t="shared" si="2"/>
        <v>202</v>
      </c>
      <c r="G68" s="46">
        <f t="shared" si="3"/>
        <v>3.8790669939926796E-2</v>
      </c>
      <c r="H68" s="45">
        <f t="shared" ref="H68:H132" si="4">B68-E68</f>
        <v>151526</v>
      </c>
    </row>
    <row r="69" spans="1:8" x14ac:dyDescent="0.3">
      <c r="A69" s="47">
        <v>43951</v>
      </c>
      <c r="B69" s="45">
        <v>159119</v>
      </c>
      <c r="D69" s="45">
        <f t="shared" si="1"/>
        <v>1478</v>
      </c>
      <c r="E69" s="45">
        <v>6288</v>
      </c>
      <c r="F69" s="45">
        <f t="shared" si="2"/>
        <v>173</v>
      </c>
      <c r="G69" s="51">
        <f t="shared" si="3"/>
        <v>3.9517593750589185E-2</v>
      </c>
      <c r="H69" s="45">
        <f t="shared" si="4"/>
        <v>152831</v>
      </c>
    </row>
    <row r="70" spans="1:8" x14ac:dyDescent="0.3">
      <c r="A70" s="47">
        <v>43952</v>
      </c>
      <c r="B70" s="45">
        <v>160758</v>
      </c>
      <c r="D70" s="45">
        <f t="shared" si="1"/>
        <v>1639</v>
      </c>
      <c r="E70" s="45">
        <v>6481</v>
      </c>
      <c r="F70" s="45">
        <f t="shared" si="2"/>
        <v>193</v>
      </c>
      <c r="G70" s="46">
        <f t="shared" si="3"/>
        <v>4.0315256472461709E-2</v>
      </c>
      <c r="H70" s="45">
        <f t="shared" si="4"/>
        <v>154277</v>
      </c>
    </row>
    <row r="71" spans="1:8" x14ac:dyDescent="0.3">
      <c r="A71" s="47">
        <v>43953</v>
      </c>
      <c r="B71" s="45">
        <v>161703</v>
      </c>
      <c r="D71" s="45">
        <f t="shared" ref="D71:D134" si="5">B71-B70</f>
        <v>945</v>
      </c>
      <c r="E71" s="45">
        <v>6575</v>
      </c>
      <c r="F71" s="45">
        <f t="shared" si="2"/>
        <v>94</v>
      </c>
      <c r="G71" s="46">
        <f t="shared" si="3"/>
        <v>4.0660964855321176E-2</v>
      </c>
      <c r="H71" s="45">
        <f t="shared" si="4"/>
        <v>155128</v>
      </c>
    </row>
    <row r="72" spans="1:8" x14ac:dyDescent="0.3">
      <c r="A72" s="47">
        <v>43954</v>
      </c>
      <c r="B72" s="45">
        <v>162496</v>
      </c>
      <c r="D72" s="45">
        <f t="shared" si="5"/>
        <v>793</v>
      </c>
      <c r="E72" s="45">
        <v>6649</v>
      </c>
      <c r="F72" s="45">
        <f t="shared" si="2"/>
        <v>74</v>
      </c>
      <c r="G72" s="46">
        <f t="shared" si="3"/>
        <v>4.0917930287514767E-2</v>
      </c>
      <c r="H72" s="45">
        <f t="shared" si="4"/>
        <v>155847</v>
      </c>
    </row>
    <row r="73" spans="1:8" x14ac:dyDescent="0.3">
      <c r="A73" s="47">
        <v>43955</v>
      </c>
      <c r="B73" s="45">
        <v>163175</v>
      </c>
      <c r="D73" s="45">
        <f t="shared" si="5"/>
        <v>679</v>
      </c>
      <c r="E73" s="45">
        <v>6692</v>
      </c>
      <c r="F73" s="45">
        <f t="shared" si="2"/>
        <v>43</v>
      </c>
      <c r="G73" s="46">
        <f t="shared" si="3"/>
        <v>4.1011184311322203E-2</v>
      </c>
      <c r="H73" s="45">
        <f t="shared" si="4"/>
        <v>156483</v>
      </c>
    </row>
    <row r="74" spans="1:8" x14ac:dyDescent="0.3">
      <c r="A74" s="47">
        <v>43956</v>
      </c>
      <c r="B74" s="45">
        <v>163860</v>
      </c>
      <c r="D74" s="45">
        <f t="shared" si="5"/>
        <v>685</v>
      </c>
      <c r="E74" s="45">
        <v>6831</v>
      </c>
      <c r="F74" s="45">
        <f t="shared" si="2"/>
        <v>139</v>
      </c>
      <c r="G74" s="46">
        <f t="shared" si="3"/>
        <v>4.168802636396924E-2</v>
      </c>
      <c r="H74" s="45">
        <f t="shared" si="4"/>
        <v>157029</v>
      </c>
    </row>
    <row r="75" spans="1:8" x14ac:dyDescent="0.3">
      <c r="A75" s="47">
        <v>43957</v>
      </c>
      <c r="B75" s="45">
        <v>164807</v>
      </c>
      <c r="D75" s="45">
        <f t="shared" si="5"/>
        <v>947</v>
      </c>
      <c r="E75" s="45">
        <v>6996</v>
      </c>
      <c r="F75" s="45">
        <f t="shared" si="2"/>
        <v>165</v>
      </c>
      <c r="G75" s="46">
        <f t="shared" si="3"/>
        <v>4.2449653230748695E-2</v>
      </c>
      <c r="H75" s="45">
        <f t="shared" si="4"/>
        <v>157811</v>
      </c>
    </row>
    <row r="76" spans="1:8" x14ac:dyDescent="0.3">
      <c r="A76" s="47">
        <v>43958</v>
      </c>
      <c r="B76" s="45">
        <v>166091</v>
      </c>
      <c r="D76" s="45">
        <f t="shared" si="5"/>
        <v>1284</v>
      </c>
      <c r="E76" s="45">
        <v>7119</v>
      </c>
      <c r="F76" s="45">
        <f t="shared" si="2"/>
        <v>123</v>
      </c>
      <c r="G76" s="51">
        <f t="shared" si="3"/>
        <v>4.2862045505174876E-2</v>
      </c>
      <c r="H76" s="45">
        <f t="shared" si="4"/>
        <v>158972</v>
      </c>
    </row>
    <row r="77" spans="1:8" x14ac:dyDescent="0.3">
      <c r="A77" s="47">
        <v>43959</v>
      </c>
      <c r="B77" s="45">
        <v>167300</v>
      </c>
      <c r="D77" s="45">
        <f t="shared" si="5"/>
        <v>1209</v>
      </c>
      <c r="E77" s="45">
        <v>7266</v>
      </c>
      <c r="F77" s="45">
        <f t="shared" si="2"/>
        <v>147</v>
      </c>
      <c r="G77" s="46">
        <f t="shared" si="3"/>
        <v>4.3430962343096235E-2</v>
      </c>
      <c r="H77" s="45">
        <f t="shared" si="4"/>
        <v>160034</v>
      </c>
    </row>
    <row r="78" spans="1:8" x14ac:dyDescent="0.3">
      <c r="A78" s="47">
        <v>43960</v>
      </c>
      <c r="B78" s="45">
        <v>168551</v>
      </c>
      <c r="D78" s="45">
        <f t="shared" si="5"/>
        <v>1251</v>
      </c>
      <c r="E78" s="45">
        <v>7369</v>
      </c>
      <c r="F78" s="45">
        <f t="shared" si="2"/>
        <v>103</v>
      </c>
      <c r="G78" s="46">
        <f t="shared" si="3"/>
        <v>4.3719705015099287E-2</v>
      </c>
      <c r="H78" s="45">
        <f t="shared" si="4"/>
        <v>161182</v>
      </c>
    </row>
    <row r="79" spans="1:8" x14ac:dyDescent="0.3">
      <c r="A79" s="47">
        <v>43961</v>
      </c>
      <c r="B79" s="45">
        <v>169218</v>
      </c>
      <c r="D79" s="45">
        <f t="shared" si="5"/>
        <v>667</v>
      </c>
      <c r="E79" s="45">
        <v>7395</v>
      </c>
      <c r="F79" s="45">
        <f t="shared" si="2"/>
        <v>26</v>
      </c>
      <c r="G79" s="46">
        <f t="shared" si="3"/>
        <v>4.3701024713682944E-2</v>
      </c>
      <c r="H79" s="45">
        <f t="shared" si="4"/>
        <v>161823</v>
      </c>
    </row>
    <row r="80" spans="1:8" x14ac:dyDescent="0.3">
      <c r="A80" s="47">
        <v>43962</v>
      </c>
      <c r="B80" s="45">
        <v>169575</v>
      </c>
      <c r="D80" s="45">
        <f t="shared" si="5"/>
        <v>357</v>
      </c>
      <c r="E80" s="45">
        <v>7417</v>
      </c>
      <c r="F80" s="45">
        <f t="shared" si="2"/>
        <v>22</v>
      </c>
      <c r="G80" s="46">
        <f t="shared" si="3"/>
        <v>4.3738758661359282E-2</v>
      </c>
      <c r="H80" s="45">
        <f t="shared" si="4"/>
        <v>162158</v>
      </c>
    </row>
    <row r="81" spans="1:8" x14ac:dyDescent="0.3">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
      <c r="A82" s="47">
        <v>43964</v>
      </c>
      <c r="B82" s="45">
        <v>171306</v>
      </c>
      <c r="D82" s="45">
        <f t="shared" si="5"/>
        <v>798</v>
      </c>
      <c r="E82" s="45">
        <v>7634</v>
      </c>
      <c r="F82" s="45">
        <f t="shared" si="6"/>
        <v>101</v>
      </c>
      <c r="G82" s="46">
        <f t="shared" si="7"/>
        <v>4.4563529590323746E-2</v>
      </c>
      <c r="H82" s="45">
        <f t="shared" si="4"/>
        <v>163672</v>
      </c>
    </row>
    <row r="83" spans="1:8" x14ac:dyDescent="0.3">
      <c r="A83" s="47">
        <v>43965</v>
      </c>
      <c r="B83" s="45">
        <v>172239</v>
      </c>
      <c r="D83" s="45">
        <f t="shared" si="5"/>
        <v>933</v>
      </c>
      <c r="E83" s="45">
        <v>7723</v>
      </c>
      <c r="F83" s="45">
        <f t="shared" si="6"/>
        <v>89</v>
      </c>
      <c r="G83" s="46">
        <f t="shared" si="7"/>
        <v>4.4838857633869217E-2</v>
      </c>
      <c r="H83" s="45">
        <f t="shared" si="4"/>
        <v>164516</v>
      </c>
    </row>
    <row r="84" spans="1:8" x14ac:dyDescent="0.3">
      <c r="A84" s="47">
        <v>43966</v>
      </c>
      <c r="B84" s="45">
        <v>173152</v>
      </c>
      <c r="D84" s="45">
        <f t="shared" si="5"/>
        <v>913</v>
      </c>
      <c r="E84" s="45">
        <v>7824</v>
      </c>
      <c r="F84" s="45">
        <f t="shared" si="6"/>
        <v>101</v>
      </c>
      <c r="G84" s="46">
        <f t="shared" si="7"/>
        <v>4.5185732766586585E-2</v>
      </c>
      <c r="H84" s="45">
        <f t="shared" si="4"/>
        <v>165328</v>
      </c>
    </row>
    <row r="85" spans="1:8" x14ac:dyDescent="0.3">
      <c r="A85" s="47">
        <v>43967</v>
      </c>
      <c r="B85" s="45">
        <v>173772</v>
      </c>
      <c r="D85" s="45">
        <f t="shared" si="5"/>
        <v>620</v>
      </c>
      <c r="E85" s="45">
        <v>7881</v>
      </c>
      <c r="F85" s="45">
        <f t="shared" si="6"/>
        <v>57</v>
      </c>
      <c r="G85" s="46">
        <f t="shared" si="7"/>
        <v>4.5352530902561979E-2</v>
      </c>
      <c r="H85" s="45">
        <f t="shared" si="4"/>
        <v>165891</v>
      </c>
    </row>
    <row r="86" spans="1:8" x14ac:dyDescent="0.3">
      <c r="A86" s="47">
        <v>43968</v>
      </c>
      <c r="B86" s="45">
        <v>174355</v>
      </c>
      <c r="D86" s="45">
        <f t="shared" si="5"/>
        <v>583</v>
      </c>
      <c r="E86" s="45">
        <v>7914</v>
      </c>
      <c r="F86" s="45">
        <f t="shared" si="6"/>
        <v>33</v>
      </c>
      <c r="G86" s="46">
        <f t="shared" si="7"/>
        <v>4.539015227552981E-2</v>
      </c>
      <c r="H86" s="45">
        <f t="shared" si="4"/>
        <v>166441</v>
      </c>
    </row>
    <row r="87" spans="1:8" x14ac:dyDescent="0.3">
      <c r="A87" s="47">
        <v>43969</v>
      </c>
      <c r="B87" s="45">
        <v>174697</v>
      </c>
      <c r="D87" s="45">
        <f t="shared" si="5"/>
        <v>342</v>
      </c>
      <c r="E87" s="45">
        <v>7935</v>
      </c>
      <c r="F87" s="45">
        <f t="shared" si="6"/>
        <v>21</v>
      </c>
      <c r="G87" s="46">
        <f t="shared" si="7"/>
        <v>4.5421501227840201E-2</v>
      </c>
      <c r="H87" s="45">
        <f t="shared" si="4"/>
        <v>166762</v>
      </c>
    </row>
    <row r="88" spans="1:8" x14ac:dyDescent="0.3">
      <c r="A88" s="47">
        <v>43970</v>
      </c>
      <c r="B88" s="45">
        <v>175210</v>
      </c>
      <c r="D88" s="45">
        <f t="shared" si="5"/>
        <v>513</v>
      </c>
      <c r="E88" s="45">
        <v>8007</v>
      </c>
      <c r="F88" s="45">
        <f t="shared" si="6"/>
        <v>72</v>
      </c>
      <c r="G88" s="46">
        <f t="shared" si="7"/>
        <v>4.569944637863136E-2</v>
      </c>
      <c r="H88" s="45">
        <f t="shared" si="4"/>
        <v>167203</v>
      </c>
    </row>
    <row r="89" spans="1:8" x14ac:dyDescent="0.3">
      <c r="A89" s="47">
        <v>43971</v>
      </c>
      <c r="B89" s="45">
        <v>176007</v>
      </c>
      <c r="D89" s="45">
        <f t="shared" si="5"/>
        <v>797</v>
      </c>
      <c r="E89" s="45">
        <v>8090</v>
      </c>
      <c r="F89" s="45">
        <f t="shared" si="6"/>
        <v>83</v>
      </c>
      <c r="G89" s="46">
        <f t="shared" si="7"/>
        <v>4.596408097405217E-2</v>
      </c>
      <c r="H89" s="45">
        <f t="shared" si="4"/>
        <v>167917</v>
      </c>
    </row>
    <row r="90" spans="1:8" x14ac:dyDescent="0.3">
      <c r="A90" s="47">
        <v>43972</v>
      </c>
      <c r="B90" s="45">
        <v>176752</v>
      </c>
      <c r="D90" s="45">
        <f t="shared" si="5"/>
        <v>745</v>
      </c>
      <c r="E90" s="45">
        <v>8147</v>
      </c>
      <c r="F90" s="45">
        <f t="shared" si="6"/>
        <v>57</v>
      </c>
      <c r="G90" s="46">
        <f t="shared" si="7"/>
        <v>4.6092830632750971E-2</v>
      </c>
      <c r="H90" s="45">
        <f t="shared" si="4"/>
        <v>168605</v>
      </c>
    </row>
    <row r="91" spans="1:8" x14ac:dyDescent="0.3">
      <c r="A91" s="47">
        <v>43973</v>
      </c>
      <c r="B91" s="45">
        <v>177212</v>
      </c>
      <c r="D91" s="45">
        <f t="shared" si="5"/>
        <v>460</v>
      </c>
      <c r="E91" s="45">
        <v>8174</v>
      </c>
      <c r="F91" s="45">
        <f t="shared" si="6"/>
        <v>27</v>
      </c>
      <c r="G91" s="46">
        <f t="shared" si="7"/>
        <v>4.6125544545516102E-2</v>
      </c>
      <c r="H91" s="45">
        <f t="shared" si="4"/>
        <v>169038</v>
      </c>
    </row>
    <row r="92" spans="1:8" x14ac:dyDescent="0.3">
      <c r="A92" s="47">
        <v>43974</v>
      </c>
      <c r="B92" s="45">
        <v>177850</v>
      </c>
      <c r="D92" s="45">
        <f t="shared" si="5"/>
        <v>638</v>
      </c>
      <c r="E92" s="45">
        <v>8216</v>
      </c>
      <c r="F92" s="45">
        <f t="shared" si="6"/>
        <v>42</v>
      </c>
      <c r="G92" s="46">
        <f t="shared" si="7"/>
        <v>4.6196232780432951E-2</v>
      </c>
      <c r="H92" s="45">
        <f t="shared" si="4"/>
        <v>169634</v>
      </c>
    </row>
    <row r="93" spans="1:8" x14ac:dyDescent="0.3">
      <c r="A93" s="47">
        <v>43975</v>
      </c>
      <c r="B93" s="45">
        <v>178281</v>
      </c>
      <c r="D93" s="45">
        <f t="shared" si="5"/>
        <v>431</v>
      </c>
      <c r="E93" s="45">
        <v>8247</v>
      </c>
      <c r="F93" s="45">
        <f t="shared" si="6"/>
        <v>31</v>
      </c>
      <c r="G93" s="46">
        <f t="shared" si="7"/>
        <v>4.6258434718225723E-2</v>
      </c>
      <c r="H93" s="45">
        <f t="shared" si="4"/>
        <v>170034</v>
      </c>
    </row>
    <row r="94" spans="1:8" x14ac:dyDescent="0.3">
      <c r="A94" s="47">
        <v>43976</v>
      </c>
      <c r="B94" s="45">
        <v>178570</v>
      </c>
      <c r="D94" s="45">
        <f t="shared" si="5"/>
        <v>289</v>
      </c>
      <c r="E94" s="45">
        <v>8257</v>
      </c>
      <c r="F94" s="45">
        <f t="shared" si="6"/>
        <v>10</v>
      </c>
      <c r="G94" s="46">
        <f t="shared" si="7"/>
        <v>4.623956991655933E-2</v>
      </c>
      <c r="H94" s="45">
        <f t="shared" si="4"/>
        <v>170313</v>
      </c>
    </row>
    <row r="95" spans="1:8" x14ac:dyDescent="0.3">
      <c r="A95" s="47">
        <v>43977</v>
      </c>
      <c r="B95" s="45">
        <v>179002</v>
      </c>
      <c r="D95" s="45">
        <f t="shared" si="5"/>
        <v>432</v>
      </c>
      <c r="E95" s="45">
        <v>8302</v>
      </c>
      <c r="F95" s="45">
        <f t="shared" si="6"/>
        <v>45</v>
      </c>
      <c r="G95" s="46">
        <f t="shared" si="7"/>
        <v>4.6379370062904324E-2</v>
      </c>
      <c r="H95" s="45">
        <f t="shared" si="4"/>
        <v>170700</v>
      </c>
    </row>
    <row r="96" spans="1:8" x14ac:dyDescent="0.3">
      <c r="A96" s="47">
        <v>43978</v>
      </c>
      <c r="B96" s="45">
        <v>179364</v>
      </c>
      <c r="D96" s="45">
        <f t="shared" si="5"/>
        <v>362</v>
      </c>
      <c r="E96" s="45">
        <v>8349</v>
      </c>
      <c r="F96" s="45">
        <f t="shared" si="6"/>
        <v>47</v>
      </c>
      <c r="G96" s="51">
        <f t="shared" si="7"/>
        <v>4.6547802234562119E-2</v>
      </c>
      <c r="H96" s="45">
        <f t="shared" si="4"/>
        <v>171015</v>
      </c>
    </row>
    <row r="97" spans="1:8" x14ac:dyDescent="0.3">
      <c r="A97" s="47">
        <v>43979</v>
      </c>
      <c r="B97" s="45">
        <v>179717</v>
      </c>
      <c r="D97" s="45">
        <f t="shared" si="5"/>
        <v>353</v>
      </c>
      <c r="E97" s="45">
        <v>8411</v>
      </c>
      <c r="F97" s="45">
        <f t="shared" si="6"/>
        <v>62</v>
      </c>
      <c r="G97" s="46">
        <f t="shared" si="7"/>
        <v>4.6801359915867723E-2</v>
      </c>
      <c r="H97" s="45">
        <f t="shared" si="4"/>
        <v>171306</v>
      </c>
    </row>
    <row r="98" spans="1:8" x14ac:dyDescent="0.3">
      <c r="A98" s="47">
        <v>43980</v>
      </c>
      <c r="B98" s="45">
        <v>180458</v>
      </c>
      <c r="D98" s="45">
        <f t="shared" si="5"/>
        <v>741</v>
      </c>
      <c r="E98" s="45">
        <v>8450</v>
      </c>
      <c r="F98" s="45">
        <f t="shared" si="6"/>
        <v>39</v>
      </c>
      <c r="G98" s="46">
        <f t="shared" si="7"/>
        <v>4.6825300069822343E-2</v>
      </c>
      <c r="H98" s="45">
        <f t="shared" si="4"/>
        <v>172008</v>
      </c>
    </row>
    <row r="99" spans="1:8" x14ac:dyDescent="0.3">
      <c r="A99" s="47">
        <v>43981</v>
      </c>
      <c r="B99" s="45">
        <v>181196</v>
      </c>
      <c r="D99" s="45">
        <f t="shared" si="5"/>
        <v>738</v>
      </c>
      <c r="E99" s="45">
        <v>8489</v>
      </c>
      <c r="F99" s="45">
        <f t="shared" si="6"/>
        <v>39</v>
      </c>
      <c r="G99" s="46">
        <f t="shared" si="7"/>
        <v>4.6849820084328572E-2</v>
      </c>
      <c r="H99" s="45">
        <f t="shared" si="4"/>
        <v>172707</v>
      </c>
    </row>
    <row r="100" spans="1:8" x14ac:dyDescent="0.3">
      <c r="A100" s="47">
        <v>43982</v>
      </c>
      <c r="B100" s="45">
        <v>181482</v>
      </c>
      <c r="D100" s="45">
        <f t="shared" si="5"/>
        <v>286</v>
      </c>
      <c r="E100" s="45">
        <v>8500</v>
      </c>
      <c r="F100" s="45">
        <f t="shared" si="6"/>
        <v>11</v>
      </c>
      <c r="G100" s="46">
        <f t="shared" si="7"/>
        <v>4.6836600875017911E-2</v>
      </c>
      <c r="H100" s="45">
        <f t="shared" si="4"/>
        <v>172982</v>
      </c>
    </row>
    <row r="101" spans="1:8" x14ac:dyDescent="0.3">
      <c r="A101" s="47">
        <v>43983</v>
      </c>
      <c r="B101" s="45">
        <v>181815</v>
      </c>
      <c r="D101" s="45">
        <f t="shared" si="5"/>
        <v>333</v>
      </c>
      <c r="E101" s="45">
        <v>8511</v>
      </c>
      <c r="F101" s="45">
        <f t="shared" si="6"/>
        <v>11</v>
      </c>
      <c r="G101" s="46">
        <f t="shared" si="7"/>
        <v>4.6811319198085968E-2</v>
      </c>
      <c r="H101" s="45">
        <f t="shared" si="4"/>
        <v>173304</v>
      </c>
    </row>
    <row r="102" spans="1:8" x14ac:dyDescent="0.3">
      <c r="A102" s="47">
        <v>43984</v>
      </c>
      <c r="B102" s="45">
        <v>182028</v>
      </c>
      <c r="D102" s="45">
        <f t="shared" si="5"/>
        <v>213</v>
      </c>
      <c r="E102" s="45">
        <v>8522</v>
      </c>
      <c r="F102" s="45">
        <f t="shared" si="6"/>
        <v>11</v>
      </c>
      <c r="G102" s="46">
        <f t="shared" si="7"/>
        <v>4.6816973212912297E-2</v>
      </c>
      <c r="H102" s="45">
        <f t="shared" si="4"/>
        <v>173506</v>
      </c>
    </row>
    <row r="103" spans="1:8" x14ac:dyDescent="0.3">
      <c r="A103" s="47">
        <v>43985</v>
      </c>
      <c r="B103" s="45">
        <v>182370</v>
      </c>
      <c r="D103" s="45">
        <f t="shared" si="5"/>
        <v>342</v>
      </c>
      <c r="E103" s="45">
        <v>8551</v>
      </c>
      <c r="F103" s="45">
        <f t="shared" si="6"/>
        <v>29</v>
      </c>
      <c r="G103" s="46">
        <f t="shared" si="7"/>
        <v>4.6888194330207821E-2</v>
      </c>
      <c r="H103" s="45">
        <f t="shared" si="4"/>
        <v>173819</v>
      </c>
    </row>
    <row r="104" spans="1:8" x14ac:dyDescent="0.3">
      <c r="A104" s="47">
        <v>43986</v>
      </c>
      <c r="B104" s="45">
        <v>182764</v>
      </c>
      <c r="D104" s="45">
        <f t="shared" si="5"/>
        <v>394</v>
      </c>
      <c r="E104" s="45">
        <v>8581</v>
      </c>
      <c r="F104" s="45">
        <f t="shared" si="6"/>
        <v>30</v>
      </c>
      <c r="G104" s="46">
        <f t="shared" si="7"/>
        <v>4.6951259547832178E-2</v>
      </c>
      <c r="H104" s="45">
        <f t="shared" si="4"/>
        <v>174183</v>
      </c>
    </row>
    <row r="105" spans="1:8" x14ac:dyDescent="0.3">
      <c r="A105" s="47">
        <v>43987</v>
      </c>
      <c r="B105" s="45">
        <v>183271</v>
      </c>
      <c r="D105" s="45">
        <f t="shared" si="5"/>
        <v>507</v>
      </c>
      <c r="E105" s="45">
        <v>8613</v>
      </c>
      <c r="F105" s="45">
        <f t="shared" si="6"/>
        <v>32</v>
      </c>
      <c r="G105" s="46">
        <f t="shared" si="7"/>
        <v>4.6995978632735129E-2</v>
      </c>
      <c r="H105" s="45">
        <f t="shared" si="4"/>
        <v>174658</v>
      </c>
    </row>
    <row r="106" spans="1:8" x14ac:dyDescent="0.3">
      <c r="A106" s="47">
        <v>43988</v>
      </c>
      <c r="B106" s="45">
        <v>183678</v>
      </c>
      <c r="D106" s="45">
        <f t="shared" si="5"/>
        <v>407</v>
      </c>
      <c r="E106" s="45">
        <v>8646</v>
      </c>
      <c r="F106" s="45">
        <f t="shared" si="6"/>
        <v>33</v>
      </c>
      <c r="G106" s="46">
        <f t="shared" si="7"/>
        <v>4.7071505569529284E-2</v>
      </c>
      <c r="H106" s="45">
        <f t="shared" si="4"/>
        <v>175032</v>
      </c>
    </row>
    <row r="107" spans="1:8" x14ac:dyDescent="0.3">
      <c r="A107" s="47">
        <v>43989</v>
      </c>
      <c r="B107" s="45">
        <v>183979</v>
      </c>
      <c r="D107" s="45">
        <f t="shared" si="5"/>
        <v>301</v>
      </c>
      <c r="E107" s="45">
        <v>8668</v>
      </c>
      <c r="F107" s="45">
        <f t="shared" si="6"/>
        <v>22</v>
      </c>
      <c r="G107" s="46">
        <f t="shared" si="7"/>
        <v>4.7114072801787157E-2</v>
      </c>
      <c r="H107" s="45">
        <f t="shared" si="4"/>
        <v>175311</v>
      </c>
    </row>
    <row r="108" spans="1:8" x14ac:dyDescent="0.3">
      <c r="A108" s="47">
        <v>43990</v>
      </c>
      <c r="B108" s="45">
        <v>184193</v>
      </c>
      <c r="D108" s="45">
        <f t="shared" si="5"/>
        <v>214</v>
      </c>
      <c r="E108" s="45">
        <v>8674</v>
      </c>
      <c r="F108" s="45">
        <f t="shared" si="6"/>
        <v>6</v>
      </c>
      <c r="G108" s="46">
        <f t="shared" si="7"/>
        <v>4.7091909030202016E-2</v>
      </c>
      <c r="H108" s="45">
        <f t="shared" si="4"/>
        <v>175519</v>
      </c>
    </row>
    <row r="109" spans="1:8" x14ac:dyDescent="0.3">
      <c r="A109" s="47">
        <v>43991</v>
      </c>
      <c r="B109" s="45">
        <v>184543</v>
      </c>
      <c r="D109" s="45">
        <f t="shared" si="5"/>
        <v>350</v>
      </c>
      <c r="E109" s="45">
        <v>8711</v>
      </c>
      <c r="F109" s="45">
        <f t="shared" si="6"/>
        <v>37</v>
      </c>
      <c r="G109" s="46">
        <f t="shared" si="7"/>
        <v>4.7203090878548633E-2</v>
      </c>
      <c r="H109" s="45">
        <f t="shared" si="4"/>
        <v>175832</v>
      </c>
    </row>
    <row r="110" spans="1:8" x14ac:dyDescent="0.3">
      <c r="A110" s="47">
        <v>43992</v>
      </c>
      <c r="B110" s="45">
        <v>184861</v>
      </c>
      <c r="D110" s="45">
        <f t="shared" si="5"/>
        <v>318</v>
      </c>
      <c r="E110" s="45">
        <v>8729</v>
      </c>
      <c r="F110" s="45">
        <f t="shared" si="6"/>
        <v>18</v>
      </c>
      <c r="G110" s="46">
        <f t="shared" si="7"/>
        <v>4.7219262040127448E-2</v>
      </c>
      <c r="H110" s="45">
        <f t="shared" si="4"/>
        <v>176132</v>
      </c>
    </row>
    <row r="111" spans="1:8" x14ac:dyDescent="0.3">
      <c r="A111" s="47">
        <v>43993</v>
      </c>
      <c r="B111" s="45">
        <v>185416</v>
      </c>
      <c r="D111" s="45">
        <f t="shared" si="5"/>
        <v>555</v>
      </c>
      <c r="E111" s="45">
        <v>8755</v>
      </c>
      <c r="F111" s="45">
        <f t="shared" si="6"/>
        <v>26</v>
      </c>
      <c r="G111" s="46">
        <f t="shared" si="7"/>
        <v>4.7218147301203779E-2</v>
      </c>
      <c r="H111" s="45">
        <f t="shared" si="4"/>
        <v>176661</v>
      </c>
    </row>
    <row r="112" spans="1:8" x14ac:dyDescent="0.3">
      <c r="A112" s="47">
        <v>43994</v>
      </c>
      <c r="B112" s="45">
        <v>185674</v>
      </c>
      <c r="D112" s="45">
        <f t="shared" si="5"/>
        <v>258</v>
      </c>
      <c r="E112" s="45">
        <v>8763</v>
      </c>
      <c r="F112" s="45">
        <f t="shared" si="6"/>
        <v>8</v>
      </c>
      <c r="G112" s="46">
        <f t="shared" si="7"/>
        <v>4.7195622435020519E-2</v>
      </c>
      <c r="H112" s="45">
        <f t="shared" si="4"/>
        <v>176911</v>
      </c>
    </row>
    <row r="113" spans="1:8" x14ac:dyDescent="0.3">
      <c r="A113" s="47">
        <v>43995</v>
      </c>
      <c r="B113" s="45">
        <v>186022</v>
      </c>
      <c r="D113" s="45">
        <f t="shared" si="5"/>
        <v>348</v>
      </c>
      <c r="E113" s="45">
        <v>8781</v>
      </c>
      <c r="F113" s="45">
        <f t="shared" si="6"/>
        <v>18</v>
      </c>
      <c r="G113" s="46">
        <f t="shared" si="7"/>
        <v>4.7204094139402866E-2</v>
      </c>
      <c r="H113" s="45">
        <f t="shared" si="4"/>
        <v>177241</v>
      </c>
    </row>
    <row r="114" spans="1:8" x14ac:dyDescent="0.3">
      <c r="A114" s="47">
        <v>43996</v>
      </c>
      <c r="B114" s="45">
        <v>186269</v>
      </c>
      <c r="D114" s="45">
        <f t="shared" si="5"/>
        <v>247</v>
      </c>
      <c r="E114" s="45">
        <v>8787</v>
      </c>
      <c r="F114" s="45">
        <f t="shared" si="6"/>
        <v>6</v>
      </c>
      <c r="G114" s="46">
        <f t="shared" si="7"/>
        <v>4.7173711138192617E-2</v>
      </c>
      <c r="H114" s="45">
        <f t="shared" si="4"/>
        <v>177482</v>
      </c>
    </row>
    <row r="115" spans="1:8" x14ac:dyDescent="0.3">
      <c r="A115" s="47">
        <v>43997</v>
      </c>
      <c r="B115" s="45">
        <v>186461</v>
      </c>
      <c r="D115" s="45">
        <f t="shared" si="5"/>
        <v>192</v>
      </c>
      <c r="E115" s="45">
        <v>8791</v>
      </c>
      <c r="F115" s="45">
        <f t="shared" si="6"/>
        <v>4</v>
      </c>
      <c r="G115" s="46">
        <f t="shared" si="7"/>
        <v>4.7146588294603158E-2</v>
      </c>
      <c r="H115" s="45">
        <f t="shared" si="4"/>
        <v>177670</v>
      </c>
    </row>
    <row r="116" spans="1:8" x14ac:dyDescent="0.3">
      <c r="A116" s="47">
        <v>43998</v>
      </c>
      <c r="B116" s="45">
        <v>186839</v>
      </c>
      <c r="D116" s="45">
        <f t="shared" si="5"/>
        <v>378</v>
      </c>
      <c r="E116" s="45">
        <v>8800</v>
      </c>
      <c r="F116" s="45">
        <f t="shared" si="6"/>
        <v>9</v>
      </c>
      <c r="G116" s="46">
        <f t="shared" si="7"/>
        <v>4.7099374327629673E-2</v>
      </c>
      <c r="H116" s="45">
        <f t="shared" si="4"/>
        <v>178039</v>
      </c>
    </row>
    <row r="117" spans="1:8" x14ac:dyDescent="0.3">
      <c r="A117" s="47">
        <v>43999</v>
      </c>
      <c r="B117" s="45">
        <v>187184</v>
      </c>
      <c r="D117" s="45">
        <f t="shared" si="5"/>
        <v>345</v>
      </c>
      <c r="E117" s="45">
        <v>8830</v>
      </c>
      <c r="F117" s="45">
        <f t="shared" si="6"/>
        <v>30</v>
      </c>
      <c r="G117" s="46">
        <f t="shared" si="7"/>
        <v>4.7172835285067098E-2</v>
      </c>
      <c r="H117" s="45">
        <f t="shared" si="4"/>
        <v>178354</v>
      </c>
    </row>
    <row r="118" spans="1:8" x14ac:dyDescent="0.3">
      <c r="A118" s="47">
        <v>44000</v>
      </c>
      <c r="B118" s="45">
        <v>187764</v>
      </c>
      <c r="D118" s="45">
        <f t="shared" si="5"/>
        <v>580</v>
      </c>
      <c r="E118" s="45">
        <v>8856</v>
      </c>
      <c r="F118" s="45">
        <f t="shared" si="6"/>
        <v>26</v>
      </c>
      <c r="G118" s="46">
        <f t="shared" si="7"/>
        <v>4.7165590848085893E-2</v>
      </c>
      <c r="H118" s="45">
        <f t="shared" si="4"/>
        <v>178908</v>
      </c>
    </row>
    <row r="119" spans="1:8" x14ac:dyDescent="0.3">
      <c r="A119" s="47">
        <v>44001</v>
      </c>
      <c r="B119" s="45">
        <v>188534</v>
      </c>
      <c r="D119" s="45">
        <f t="shared" si="5"/>
        <v>770</v>
      </c>
      <c r="E119" s="45">
        <v>8872</v>
      </c>
      <c r="F119" s="45">
        <f t="shared" si="6"/>
        <v>16</v>
      </c>
      <c r="G119" s="46">
        <f t="shared" si="7"/>
        <v>4.7057825113772579E-2</v>
      </c>
      <c r="H119" s="45">
        <f t="shared" si="4"/>
        <v>179662</v>
      </c>
    </row>
    <row r="120" spans="1:8" x14ac:dyDescent="0.3">
      <c r="A120" s="47">
        <v>44002</v>
      </c>
      <c r="B120" s="45">
        <v>189135</v>
      </c>
      <c r="D120" s="45">
        <f t="shared" si="5"/>
        <v>601</v>
      </c>
      <c r="E120" s="45">
        <v>8883</v>
      </c>
      <c r="F120" s="45">
        <f t="shared" si="6"/>
        <v>11</v>
      </c>
      <c r="G120" s="46">
        <f t="shared" si="7"/>
        <v>4.6966452533904357E-2</v>
      </c>
      <c r="H120" s="45">
        <f t="shared" si="4"/>
        <v>180252</v>
      </c>
    </row>
    <row r="121" spans="1:8" x14ac:dyDescent="0.3">
      <c r="A121" s="47">
        <v>44003</v>
      </c>
      <c r="B121" s="45">
        <v>189822</v>
      </c>
      <c r="D121" s="45">
        <f t="shared" si="5"/>
        <v>687</v>
      </c>
      <c r="E121" s="45">
        <v>8882</v>
      </c>
      <c r="F121" s="45">
        <f t="shared" si="6"/>
        <v>-1</v>
      </c>
      <c r="G121" s="46">
        <f t="shared" si="7"/>
        <v>4.6791204391482544E-2</v>
      </c>
      <c r="H121" s="45">
        <f t="shared" si="4"/>
        <v>180940</v>
      </c>
    </row>
    <row r="122" spans="1:8" x14ac:dyDescent="0.3">
      <c r="A122" s="47">
        <v>44004</v>
      </c>
      <c r="B122" s="45">
        <v>190359</v>
      </c>
      <c r="D122" s="45">
        <f t="shared" si="5"/>
        <v>537</v>
      </c>
      <c r="E122" s="45">
        <v>8885</v>
      </c>
      <c r="F122" s="45">
        <f t="shared" si="6"/>
        <v>3</v>
      </c>
      <c r="G122" s="46">
        <f t="shared" si="7"/>
        <v>4.6674966773307278E-2</v>
      </c>
      <c r="H122" s="45">
        <f t="shared" si="4"/>
        <v>181474</v>
      </c>
    </row>
    <row r="123" spans="1:8" x14ac:dyDescent="0.3">
      <c r="A123" s="47">
        <v>44005</v>
      </c>
      <c r="B123" s="45">
        <v>190862</v>
      </c>
      <c r="D123" s="45">
        <f t="shared" si="5"/>
        <v>503</v>
      </c>
      <c r="E123" s="45">
        <v>8895</v>
      </c>
      <c r="F123" s="45">
        <f t="shared" si="6"/>
        <v>10</v>
      </c>
      <c r="G123" s="46">
        <f t="shared" si="7"/>
        <v>4.6604352883235008E-2</v>
      </c>
      <c r="H123" s="45">
        <f t="shared" si="4"/>
        <v>181967</v>
      </c>
    </row>
    <row r="124" spans="1:8" x14ac:dyDescent="0.3">
      <c r="A124" s="47">
        <v>44006</v>
      </c>
      <c r="B124" s="45">
        <v>191449</v>
      </c>
      <c r="D124" s="45">
        <f t="shared" si="5"/>
        <v>587</v>
      </c>
      <c r="E124" s="45">
        <v>8914</v>
      </c>
      <c r="F124" s="45">
        <f t="shared" si="6"/>
        <v>19</v>
      </c>
      <c r="G124" s="46">
        <f t="shared" si="7"/>
        <v>4.6560702850367459E-2</v>
      </c>
      <c r="H124" s="45">
        <f t="shared" si="4"/>
        <v>182535</v>
      </c>
    </row>
    <row r="125" spans="1:8" x14ac:dyDescent="0.3">
      <c r="A125" s="47">
        <v>44007</v>
      </c>
      <c r="B125" s="45">
        <v>192079</v>
      </c>
      <c r="D125" s="45">
        <f t="shared" si="5"/>
        <v>630</v>
      </c>
      <c r="E125" s="45">
        <v>8927</v>
      </c>
      <c r="F125" s="45">
        <f t="shared" si="6"/>
        <v>13</v>
      </c>
      <c r="G125" s="51">
        <f t="shared" si="7"/>
        <v>4.6475668865414752E-2</v>
      </c>
      <c r="H125" s="45">
        <f t="shared" si="4"/>
        <v>183152</v>
      </c>
    </row>
    <row r="126" spans="1:8" x14ac:dyDescent="0.3">
      <c r="A126" s="47">
        <v>44008</v>
      </c>
      <c r="B126" s="45">
        <v>192556</v>
      </c>
      <c r="D126" s="45">
        <f t="shared" si="5"/>
        <v>477</v>
      </c>
      <c r="E126" s="45">
        <v>8948</v>
      </c>
      <c r="F126" s="45">
        <f t="shared" si="6"/>
        <v>21</v>
      </c>
      <c r="G126" s="51">
        <f t="shared" si="7"/>
        <v>4.6469598454475583E-2</v>
      </c>
      <c r="H126" s="45">
        <f t="shared" si="4"/>
        <v>183608</v>
      </c>
    </row>
    <row r="127" spans="1:8" x14ac:dyDescent="0.3">
      <c r="A127" s="47">
        <v>44009</v>
      </c>
      <c r="B127" s="45">
        <v>193243</v>
      </c>
      <c r="D127" s="45">
        <f t="shared" si="5"/>
        <v>687</v>
      </c>
      <c r="E127" s="45">
        <v>8954</v>
      </c>
      <c r="F127" s="45">
        <f t="shared" si="6"/>
        <v>6</v>
      </c>
      <c r="G127" s="46">
        <f t="shared" si="7"/>
        <v>4.6335442939718384E-2</v>
      </c>
      <c r="H127" s="45">
        <f t="shared" si="4"/>
        <v>184289</v>
      </c>
    </row>
    <row r="128" spans="1:8" x14ac:dyDescent="0.3">
      <c r="A128" s="47">
        <v>44010</v>
      </c>
      <c r="B128" s="45">
        <v>193499</v>
      </c>
      <c r="D128" s="45">
        <f t="shared" si="5"/>
        <v>256</v>
      </c>
      <c r="E128" s="45">
        <v>8957</v>
      </c>
      <c r="F128" s="45">
        <f t="shared" si="6"/>
        <v>3</v>
      </c>
      <c r="G128" s="46">
        <f t="shared" si="7"/>
        <v>4.6289644907725622E-2</v>
      </c>
      <c r="H128" s="45">
        <f t="shared" si="4"/>
        <v>184542</v>
      </c>
    </row>
    <row r="129" spans="1:8" x14ac:dyDescent="0.3">
      <c r="A129" s="47">
        <v>44011</v>
      </c>
      <c r="B129" s="45">
        <v>193761</v>
      </c>
      <c r="D129" s="45">
        <f t="shared" si="5"/>
        <v>262</v>
      </c>
      <c r="E129" s="45">
        <v>8961</v>
      </c>
      <c r="F129" s="45">
        <f t="shared" si="6"/>
        <v>4</v>
      </c>
      <c r="G129" s="46">
        <f t="shared" si="7"/>
        <v>4.6247696904949911E-2</v>
      </c>
      <c r="H129" s="45">
        <f t="shared" si="4"/>
        <v>184800</v>
      </c>
    </row>
    <row r="130" spans="1:8" x14ac:dyDescent="0.3">
      <c r="A130" s="47">
        <v>44012</v>
      </c>
      <c r="B130" s="45">
        <v>194259</v>
      </c>
      <c r="D130" s="45">
        <f t="shared" si="5"/>
        <v>498</v>
      </c>
      <c r="E130" s="45">
        <v>8973</v>
      </c>
      <c r="F130" s="45">
        <f t="shared" si="6"/>
        <v>12</v>
      </c>
      <c r="G130" s="46">
        <f t="shared" si="7"/>
        <v>4.6190910073664541E-2</v>
      </c>
      <c r="H130" s="45">
        <f t="shared" si="4"/>
        <v>185286</v>
      </c>
    </row>
    <row r="131" spans="1:8" x14ac:dyDescent="0.3">
      <c r="A131" s="47">
        <v>44013</v>
      </c>
      <c r="B131" s="45">
        <v>194725</v>
      </c>
      <c r="D131" s="45">
        <f t="shared" si="5"/>
        <v>466</v>
      </c>
      <c r="E131" s="45">
        <v>8985</v>
      </c>
      <c r="F131" s="45">
        <f t="shared" si="6"/>
        <v>12</v>
      </c>
      <c r="G131" s="46">
        <f t="shared" si="7"/>
        <v>4.6141995121324948E-2</v>
      </c>
      <c r="H131" s="45">
        <f t="shared" si="4"/>
        <v>185740</v>
      </c>
    </row>
    <row r="132" spans="1:8" x14ac:dyDescent="0.3">
      <c r="A132" s="47">
        <v>44014</v>
      </c>
      <c r="B132" s="45">
        <v>195228</v>
      </c>
      <c r="D132" s="45">
        <f t="shared" si="5"/>
        <v>503</v>
      </c>
      <c r="E132" s="45">
        <v>8994</v>
      </c>
      <c r="F132" s="45">
        <f t="shared" si="6"/>
        <v>9</v>
      </c>
      <c r="G132" s="51">
        <f t="shared" si="7"/>
        <v>4.6069211383613008E-2</v>
      </c>
      <c r="H132" s="45">
        <f t="shared" si="4"/>
        <v>186234</v>
      </c>
    </row>
    <row r="133" spans="1:8" x14ac:dyDescent="0.3">
      <c r="A133" s="47">
        <v>44015</v>
      </c>
      <c r="B133" s="45">
        <v>195674</v>
      </c>
      <c r="D133" s="45">
        <f t="shared" si="5"/>
        <v>446</v>
      </c>
      <c r="E133" s="45">
        <v>9003</v>
      </c>
      <c r="F133" s="45">
        <f t="shared" si="6"/>
        <v>9</v>
      </c>
      <c r="G133" s="51">
        <f t="shared" si="7"/>
        <v>4.6010200639839731E-2</v>
      </c>
      <c r="H133" s="45">
        <f t="shared" ref="H133:H176" si="8">B133-E133</f>
        <v>186671</v>
      </c>
    </row>
    <row r="134" spans="1:8" x14ac:dyDescent="0.3">
      <c r="A134" s="47">
        <v>44016</v>
      </c>
      <c r="B134" s="45">
        <v>196096</v>
      </c>
      <c r="D134" s="45">
        <f t="shared" si="5"/>
        <v>422</v>
      </c>
      <c r="E134" s="45">
        <v>9010</v>
      </c>
      <c r="F134" s="45">
        <f t="shared" si="6"/>
        <v>7</v>
      </c>
      <c r="G134" s="46">
        <f t="shared" si="7"/>
        <v>4.5946883159268932E-2</v>
      </c>
      <c r="H134" s="45">
        <f t="shared" si="8"/>
        <v>187086</v>
      </c>
    </row>
    <row r="135" spans="1:8" x14ac:dyDescent="0.3">
      <c r="A135" s="47">
        <v>44017</v>
      </c>
      <c r="B135" s="45">
        <v>196335</v>
      </c>
      <c r="D135" s="45">
        <f t="shared" ref="D135:D198" si="9">B135-B134</f>
        <v>239</v>
      </c>
      <c r="E135" s="45">
        <v>9012</v>
      </c>
      <c r="F135" s="45">
        <f t="shared" si="6"/>
        <v>2</v>
      </c>
      <c r="G135" s="46">
        <f t="shared" si="7"/>
        <v>4.5901138360455347E-2</v>
      </c>
      <c r="H135" s="45">
        <f t="shared" si="8"/>
        <v>187323</v>
      </c>
    </row>
    <row r="136" spans="1:8" x14ac:dyDescent="0.3">
      <c r="A136" s="47">
        <v>44018</v>
      </c>
      <c r="B136" s="45">
        <v>196554</v>
      </c>
      <c r="D136" s="45">
        <f t="shared" si="9"/>
        <v>219</v>
      </c>
      <c r="E136" s="45">
        <v>9016</v>
      </c>
      <c r="F136" s="45">
        <f t="shared" si="6"/>
        <v>4</v>
      </c>
      <c r="G136" s="46">
        <f t="shared" si="7"/>
        <v>4.5870346062659627E-2</v>
      </c>
      <c r="H136" s="45">
        <f t="shared" si="8"/>
        <v>187538</v>
      </c>
    </row>
    <row r="137" spans="1:8" x14ac:dyDescent="0.3">
      <c r="A137" s="47">
        <v>44019</v>
      </c>
      <c r="B137" s="45">
        <v>196944</v>
      </c>
      <c r="D137" s="45">
        <f t="shared" si="9"/>
        <v>390</v>
      </c>
      <c r="E137" s="45">
        <v>9024</v>
      </c>
      <c r="F137" s="45">
        <f t="shared" si="6"/>
        <v>8</v>
      </c>
      <c r="G137" s="46">
        <f t="shared" si="7"/>
        <v>4.5820131611016328E-2</v>
      </c>
      <c r="H137" s="45">
        <f t="shared" si="8"/>
        <v>187920</v>
      </c>
    </row>
    <row r="138" spans="1:8" x14ac:dyDescent="0.3">
      <c r="A138" s="47">
        <v>44020</v>
      </c>
      <c r="B138" s="45">
        <v>197341</v>
      </c>
      <c r="D138" s="45">
        <f t="shared" si="9"/>
        <v>397</v>
      </c>
      <c r="E138" s="45">
        <v>9036</v>
      </c>
      <c r="F138" s="45">
        <f t="shared" si="6"/>
        <v>12</v>
      </c>
      <c r="G138" s="46">
        <f t="shared" si="7"/>
        <v>4.5788761585276248E-2</v>
      </c>
      <c r="H138" s="45">
        <f t="shared" si="8"/>
        <v>188305</v>
      </c>
    </row>
    <row r="139" spans="1:8" x14ac:dyDescent="0.3">
      <c r="A139" s="47">
        <v>44021</v>
      </c>
      <c r="B139" s="45">
        <v>197783</v>
      </c>
      <c r="D139" s="45">
        <f t="shared" si="9"/>
        <v>442</v>
      </c>
      <c r="E139" s="45">
        <v>9048</v>
      </c>
      <c r="F139" s="45">
        <f t="shared" si="6"/>
        <v>12</v>
      </c>
      <c r="G139" s="51">
        <f t="shared" si="7"/>
        <v>4.5747106677520313E-2</v>
      </c>
      <c r="H139" s="45">
        <f t="shared" si="8"/>
        <v>188735</v>
      </c>
    </row>
    <row r="140" spans="1:8" x14ac:dyDescent="0.3">
      <c r="A140" s="47">
        <v>44022</v>
      </c>
      <c r="B140" s="45">
        <v>198178</v>
      </c>
      <c r="D140" s="45">
        <f t="shared" si="9"/>
        <v>395</v>
      </c>
      <c r="E140" s="45">
        <v>9054</v>
      </c>
      <c r="F140" s="45">
        <f t="shared" si="6"/>
        <v>6</v>
      </c>
      <c r="G140" s="51">
        <f t="shared" si="7"/>
        <v>4.5686201293786394E-2</v>
      </c>
      <c r="H140" s="45">
        <f t="shared" si="8"/>
        <v>189124</v>
      </c>
    </row>
    <row r="141" spans="1:8" x14ac:dyDescent="0.3">
      <c r="A141" s="47">
        <v>44023</v>
      </c>
      <c r="B141" s="45">
        <v>198556</v>
      </c>
      <c r="D141" s="45">
        <f t="shared" si="9"/>
        <v>378</v>
      </c>
      <c r="E141" s="45">
        <v>9060</v>
      </c>
      <c r="F141" s="45">
        <f t="shared" si="6"/>
        <v>6</v>
      </c>
      <c r="G141" s="46">
        <f t="shared" si="7"/>
        <v>4.5629444589939359E-2</v>
      </c>
      <c r="H141" s="45">
        <f t="shared" si="8"/>
        <v>189496</v>
      </c>
    </row>
    <row r="142" spans="1:8" x14ac:dyDescent="0.3">
      <c r="A142" s="47">
        <v>44024</v>
      </c>
      <c r="B142" s="45">
        <v>198804</v>
      </c>
      <c r="D142" s="45">
        <f t="shared" si="9"/>
        <v>248</v>
      </c>
      <c r="E142" s="45">
        <v>9063</v>
      </c>
      <c r="F142" s="45">
        <f t="shared" si="6"/>
        <v>3</v>
      </c>
      <c r="G142" s="46">
        <f t="shared" si="7"/>
        <v>4.558761393130923E-2</v>
      </c>
      <c r="H142" s="45">
        <f t="shared" si="8"/>
        <v>189741</v>
      </c>
    </row>
    <row r="143" spans="1:8" x14ac:dyDescent="0.3">
      <c r="A143" s="47">
        <v>44025</v>
      </c>
      <c r="B143" s="45">
        <v>198963</v>
      </c>
      <c r="D143" s="45">
        <f t="shared" si="9"/>
        <v>159</v>
      </c>
      <c r="E143" s="45">
        <v>9064</v>
      </c>
      <c r="F143" s="45">
        <f t="shared" si="6"/>
        <v>1</v>
      </c>
      <c r="G143" s="46">
        <f t="shared" si="7"/>
        <v>4.5556208943371382E-2</v>
      </c>
      <c r="H143" s="45">
        <f t="shared" si="8"/>
        <v>189899</v>
      </c>
    </row>
    <row r="144" spans="1:8" x14ac:dyDescent="0.3">
      <c r="A144" s="47">
        <v>44026</v>
      </c>
      <c r="B144" s="45">
        <v>199375</v>
      </c>
      <c r="D144" s="45">
        <f t="shared" si="9"/>
        <v>412</v>
      </c>
      <c r="E144" s="45">
        <v>9068</v>
      </c>
      <c r="F144" s="45">
        <f t="shared" si="6"/>
        <v>4</v>
      </c>
      <c r="G144" s="46">
        <f t="shared" si="7"/>
        <v>4.5482131661442007E-2</v>
      </c>
      <c r="H144" s="45">
        <f t="shared" si="8"/>
        <v>190307</v>
      </c>
    </row>
    <row r="145" spans="1:19" x14ac:dyDescent="0.3">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
      <c r="A146" s="47">
        <v>44028</v>
      </c>
      <c r="B146" s="45">
        <v>200260</v>
      </c>
      <c r="D146" s="45">
        <f t="shared" si="9"/>
        <v>534</v>
      </c>
      <c r="E146" s="45">
        <v>9078</v>
      </c>
      <c r="F146" s="45">
        <f t="shared" si="10"/>
        <v>7</v>
      </c>
      <c r="G146" s="46">
        <f t="shared" si="7"/>
        <v>4.533106960950764E-2</v>
      </c>
      <c r="H146" s="45">
        <f t="shared" si="8"/>
        <v>191182</v>
      </c>
    </row>
    <row r="147" spans="1:19" x14ac:dyDescent="0.3">
      <c r="A147" s="47">
        <v>44029</v>
      </c>
      <c r="B147" s="45">
        <v>200843</v>
      </c>
      <c r="D147" s="45">
        <f t="shared" si="9"/>
        <v>583</v>
      </c>
      <c r="E147" s="45">
        <v>9082</v>
      </c>
      <c r="F147" s="45">
        <f t="shared" si="10"/>
        <v>4</v>
      </c>
      <c r="G147" s="46">
        <f t="shared" si="7"/>
        <v>4.5219400228038817E-2</v>
      </c>
      <c r="H147" s="45">
        <f t="shared" si="8"/>
        <v>191761</v>
      </c>
    </row>
    <row r="148" spans="1:19" x14ac:dyDescent="0.3">
      <c r="A148" s="47">
        <v>44030</v>
      </c>
      <c r="B148" s="45">
        <v>201372</v>
      </c>
      <c r="D148" s="45">
        <f t="shared" si="9"/>
        <v>529</v>
      </c>
      <c r="E148" s="45">
        <v>9083</v>
      </c>
      <c r="F148" s="45">
        <f t="shared" si="10"/>
        <v>1</v>
      </c>
      <c r="G148" s="46">
        <f t="shared" si="7"/>
        <v>4.5105575750352581E-2</v>
      </c>
      <c r="H148" s="45">
        <f t="shared" si="8"/>
        <v>192289</v>
      </c>
    </row>
    <row r="149" spans="1:19" x14ac:dyDescent="0.3">
      <c r="A149" s="47">
        <v>44031</v>
      </c>
      <c r="B149" s="45">
        <v>201574</v>
      </c>
      <c r="D149" s="45">
        <f t="shared" si="9"/>
        <v>202</v>
      </c>
      <c r="E149" s="45">
        <v>9084</v>
      </c>
      <c r="F149" s="45">
        <f t="shared" si="10"/>
        <v>1</v>
      </c>
      <c r="G149" s="46">
        <f t="shared" si="7"/>
        <v>4.5065335807197356E-2</v>
      </c>
      <c r="H149" s="45">
        <f t="shared" si="8"/>
        <v>192490</v>
      </c>
    </row>
    <row r="150" spans="1:19" x14ac:dyDescent="0.3">
      <c r="A150" s="47">
        <v>44032</v>
      </c>
      <c r="B150" s="45">
        <v>201823</v>
      </c>
      <c r="D150" s="45">
        <f t="shared" si="9"/>
        <v>249</v>
      </c>
      <c r="E150" s="45">
        <v>9086</v>
      </c>
      <c r="F150" s="45">
        <f t="shared" si="10"/>
        <v>2</v>
      </c>
      <c r="G150" s="46">
        <f t="shared" si="7"/>
        <v>4.5019645927372003E-2</v>
      </c>
      <c r="H150" s="45">
        <f t="shared" si="8"/>
        <v>192737</v>
      </c>
    </row>
    <row r="151" spans="1:19" x14ac:dyDescent="0.3">
      <c r="A151" s="47">
        <v>44033</v>
      </c>
      <c r="B151" s="45">
        <v>202345</v>
      </c>
      <c r="D151" s="45">
        <f t="shared" si="9"/>
        <v>522</v>
      </c>
      <c r="E151" s="45">
        <v>9090</v>
      </c>
      <c r="F151" s="45">
        <f t="shared" si="10"/>
        <v>4</v>
      </c>
      <c r="G151" s="46">
        <f t="shared" si="7"/>
        <v>4.4923274605253402E-2</v>
      </c>
      <c r="H151" s="45">
        <f t="shared" si="8"/>
        <v>193255</v>
      </c>
    </row>
    <row r="152" spans="1:19" x14ac:dyDescent="0.3">
      <c r="A152" s="47">
        <v>44034</v>
      </c>
      <c r="B152" s="45">
        <v>202799</v>
      </c>
      <c r="D152" s="45">
        <f t="shared" si="9"/>
        <v>454</v>
      </c>
      <c r="E152" s="45">
        <v>9095</v>
      </c>
      <c r="F152" s="45">
        <f t="shared" si="10"/>
        <v>5</v>
      </c>
      <c r="G152" s="46">
        <f t="shared" si="7"/>
        <v>4.4847361180281951E-2</v>
      </c>
      <c r="H152" s="45">
        <f t="shared" si="8"/>
        <v>193704</v>
      </c>
    </row>
    <row r="153" spans="1:19" x14ac:dyDescent="0.3">
      <c r="A153" s="47">
        <v>44035</v>
      </c>
      <c r="B153" s="45">
        <v>203368</v>
      </c>
      <c r="D153" s="45">
        <f t="shared" si="9"/>
        <v>569</v>
      </c>
      <c r="E153" s="45">
        <v>9101</v>
      </c>
      <c r="F153" s="45">
        <f t="shared" si="10"/>
        <v>6</v>
      </c>
      <c r="G153" s="46">
        <f t="shared" si="7"/>
        <v>4.4751386648833644E-2</v>
      </c>
      <c r="H153" s="45">
        <f t="shared" si="8"/>
        <v>194267</v>
      </c>
    </row>
    <row r="154" spans="1:19" x14ac:dyDescent="0.3">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
      <c r="A158" s="47">
        <v>44040</v>
      </c>
      <c r="B158" s="19">
        <v>206242</v>
      </c>
      <c r="D158" s="45">
        <f t="shared" si="9"/>
        <v>633</v>
      </c>
      <c r="E158" s="19">
        <v>9122</v>
      </c>
      <c r="F158" s="45">
        <f t="shared" si="10"/>
        <v>4</v>
      </c>
      <c r="G158" s="46">
        <f t="shared" si="11"/>
        <v>4.4229594360023661E-2</v>
      </c>
      <c r="H158" s="45">
        <f t="shared" si="8"/>
        <v>197120</v>
      </c>
    </row>
    <row r="159" spans="1:19" x14ac:dyDescent="0.3">
      <c r="A159" s="47">
        <v>44041</v>
      </c>
      <c r="B159" s="19">
        <v>206926</v>
      </c>
      <c r="D159" s="45">
        <f t="shared" si="9"/>
        <v>684</v>
      </c>
      <c r="E159" s="19">
        <v>9128</v>
      </c>
      <c r="F159" s="45">
        <f t="shared" si="10"/>
        <v>6</v>
      </c>
      <c r="G159" s="46">
        <f t="shared" si="11"/>
        <v>4.411238800344084E-2</v>
      </c>
      <c r="H159" s="45">
        <f t="shared" si="8"/>
        <v>197798</v>
      </c>
    </row>
    <row r="160" spans="1:19" x14ac:dyDescent="0.3">
      <c r="A160" s="47">
        <v>44042</v>
      </c>
      <c r="B160" s="19">
        <v>207828</v>
      </c>
      <c r="D160" s="45">
        <f t="shared" si="9"/>
        <v>902</v>
      </c>
      <c r="E160" s="19">
        <v>9134</v>
      </c>
      <c r="F160" s="45">
        <f t="shared" si="10"/>
        <v>6</v>
      </c>
      <c r="G160" s="46">
        <f t="shared" si="11"/>
        <v>4.3949804646149698E-2</v>
      </c>
      <c r="H160" s="45">
        <f t="shared" si="8"/>
        <v>198694</v>
      </c>
    </row>
    <row r="161" spans="1:16" x14ac:dyDescent="0.3">
      <c r="A161" s="47">
        <v>44043</v>
      </c>
      <c r="B161" s="19">
        <v>208698</v>
      </c>
      <c r="D161" s="45">
        <f>B161-B160</f>
        <v>870</v>
      </c>
      <c r="E161" s="19">
        <v>9141</v>
      </c>
      <c r="F161" s="45">
        <f>E161-E160</f>
        <v>7</v>
      </c>
      <c r="G161" s="46">
        <f>E161/B161</f>
        <v>4.3800132248512202E-2</v>
      </c>
      <c r="H161" s="45">
        <f>B161-E161</f>
        <v>199557</v>
      </c>
    </row>
    <row r="162" spans="1:16" x14ac:dyDescent="0.3">
      <c r="A162" s="47">
        <v>44044</v>
      </c>
      <c r="B162" s="45">
        <v>209653</v>
      </c>
      <c r="D162" s="45">
        <f t="shared" si="9"/>
        <v>955</v>
      </c>
      <c r="E162" s="45">
        <v>9148</v>
      </c>
      <c r="F162" s="45">
        <f t="shared" si="10"/>
        <v>7</v>
      </c>
      <c r="G162" s="46">
        <f t="shared" si="11"/>
        <v>4.3634004760246696E-2</v>
      </c>
      <c r="H162" s="45">
        <f t="shared" si="8"/>
        <v>200505</v>
      </c>
    </row>
    <row r="163" spans="1:16" x14ac:dyDescent="0.3">
      <c r="A163" s="47">
        <v>44045</v>
      </c>
      <c r="B163" s="19">
        <v>209893</v>
      </c>
      <c r="D163" s="45">
        <f t="shared" si="9"/>
        <v>240</v>
      </c>
      <c r="E163" s="19">
        <v>9141</v>
      </c>
      <c r="F163" s="45">
        <f t="shared" si="10"/>
        <v>-7</v>
      </c>
      <c r="G163" s="46">
        <f t="shared" si="11"/>
        <v>4.3550761578518581E-2</v>
      </c>
      <c r="H163" s="45">
        <f t="shared" si="8"/>
        <v>200752</v>
      </c>
    </row>
    <row r="164" spans="1:16" x14ac:dyDescent="0.3">
      <c r="A164" s="47">
        <v>44046</v>
      </c>
      <c r="B164" s="19">
        <v>210402</v>
      </c>
      <c r="D164" s="45">
        <f t="shared" si="9"/>
        <v>509</v>
      </c>
      <c r="E164" s="19">
        <v>9148</v>
      </c>
      <c r="F164" s="45">
        <f t="shared" si="10"/>
        <v>7</v>
      </c>
      <c r="G164" s="46">
        <f t="shared" si="11"/>
        <v>4.347867415708976E-2</v>
      </c>
      <c r="H164" s="45">
        <f t="shared" si="8"/>
        <v>201254</v>
      </c>
    </row>
    <row r="165" spans="1:16" x14ac:dyDescent="0.3">
      <c r="A165" s="47">
        <v>44047</v>
      </c>
      <c r="B165" s="45">
        <v>211281</v>
      </c>
      <c r="D165" s="45">
        <f>B165-B164</f>
        <v>879</v>
      </c>
      <c r="E165" s="45">
        <v>9156</v>
      </c>
      <c r="F165" s="45">
        <f>E165-E164</f>
        <v>8</v>
      </c>
      <c r="G165" s="46">
        <f>E165/B165</f>
        <v>4.3335652519630258E-2</v>
      </c>
      <c r="H165" s="45">
        <f>B165-E165</f>
        <v>202125</v>
      </c>
    </row>
    <row r="166" spans="1:16" x14ac:dyDescent="0.3">
      <c r="A166" s="47">
        <v>44048</v>
      </c>
      <c r="B166" s="19">
        <v>212022</v>
      </c>
      <c r="D166" s="45">
        <f>B166-B165</f>
        <v>741</v>
      </c>
      <c r="E166" s="19">
        <v>9168</v>
      </c>
      <c r="F166" s="45">
        <f>E166-E165</f>
        <v>12</v>
      </c>
      <c r="G166" s="46">
        <f>E166/B166</f>
        <v>4.3240795766477061E-2</v>
      </c>
      <c r="H166" s="45">
        <f>B166-E166</f>
        <v>202854</v>
      </c>
    </row>
    <row r="167" spans="1:16" x14ac:dyDescent="0.3">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
      <c r="A168" s="47">
        <v>44050</v>
      </c>
      <c r="B168" s="19">
        <v>214214</v>
      </c>
      <c r="D168" s="45">
        <f>B168-B167</f>
        <v>1147</v>
      </c>
      <c r="E168" s="45">
        <v>9183</v>
      </c>
      <c r="F168" s="45">
        <f t="shared" si="10"/>
        <v>8</v>
      </c>
      <c r="G168" s="46">
        <f t="shared" si="11"/>
        <v>4.2868346606664366E-2</v>
      </c>
      <c r="H168" s="45">
        <f t="shared" si="8"/>
        <v>205031</v>
      </c>
    </row>
    <row r="169" spans="1:16" x14ac:dyDescent="0.3">
      <c r="A169" s="47">
        <v>44051</v>
      </c>
      <c r="B169" s="19">
        <v>215336</v>
      </c>
      <c r="D169" s="45">
        <f t="shared" si="9"/>
        <v>1122</v>
      </c>
      <c r="E169" s="19">
        <v>9195</v>
      </c>
      <c r="F169" s="45">
        <f t="shared" si="10"/>
        <v>12</v>
      </c>
      <c r="G169" s="46">
        <f t="shared" si="11"/>
        <v>4.2700709588735744E-2</v>
      </c>
      <c r="H169" s="45">
        <f t="shared" si="8"/>
        <v>206141</v>
      </c>
    </row>
    <row r="170" spans="1:16" x14ac:dyDescent="0.3">
      <c r="A170" s="47">
        <v>44052</v>
      </c>
      <c r="B170" s="19">
        <v>215891</v>
      </c>
      <c r="D170" s="45">
        <f t="shared" si="9"/>
        <v>555</v>
      </c>
      <c r="E170" s="19">
        <v>9196</v>
      </c>
      <c r="F170" s="45">
        <f t="shared" si="10"/>
        <v>1</v>
      </c>
      <c r="G170" s="46">
        <f t="shared" si="11"/>
        <v>4.2595569060312845E-2</v>
      </c>
      <c r="H170" s="45">
        <f t="shared" si="8"/>
        <v>206695</v>
      </c>
    </row>
    <row r="171" spans="1:16" x14ac:dyDescent="0.3">
      <c r="A171" s="47">
        <v>44053</v>
      </c>
      <c r="B171" s="19">
        <v>216327</v>
      </c>
      <c r="D171" s="45">
        <f t="shared" si="9"/>
        <v>436</v>
      </c>
      <c r="E171" s="19">
        <v>9197</v>
      </c>
      <c r="F171" s="45">
        <f t="shared" si="10"/>
        <v>1</v>
      </c>
      <c r="G171" s="46">
        <f t="shared" si="11"/>
        <v>4.2514341714164204E-2</v>
      </c>
      <c r="H171" s="45">
        <f t="shared" si="8"/>
        <v>207130</v>
      </c>
    </row>
    <row r="172" spans="1:16" x14ac:dyDescent="0.3">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
      <c r="A173" s="47">
        <v>44055</v>
      </c>
      <c r="B173" s="45">
        <v>218519</v>
      </c>
      <c r="D173" s="45">
        <f t="shared" si="9"/>
        <v>1226</v>
      </c>
      <c r="E173" s="45">
        <v>9207</v>
      </c>
      <c r="F173" s="45">
        <f t="shared" si="10"/>
        <v>6</v>
      </c>
      <c r="G173" s="46">
        <f t="shared" si="11"/>
        <v>4.2133635976734286E-2</v>
      </c>
      <c r="H173" s="45">
        <f t="shared" si="8"/>
        <v>209312</v>
      </c>
    </row>
    <row r="174" spans="1:16" x14ac:dyDescent="0.3">
      <c r="A174" s="47">
        <v>44056</v>
      </c>
      <c r="B174" s="45">
        <v>219964</v>
      </c>
      <c r="D174" s="45">
        <f t="shared" si="9"/>
        <v>1445</v>
      </c>
      <c r="E174" s="45">
        <v>9211</v>
      </c>
      <c r="F174" s="45">
        <f t="shared" si="10"/>
        <v>4</v>
      </c>
      <c r="G174" s="46">
        <f t="shared" si="11"/>
        <v>4.1875034096488517E-2</v>
      </c>
      <c r="H174" s="45">
        <f t="shared" si="8"/>
        <v>210753</v>
      </c>
    </row>
    <row r="175" spans="1:16" x14ac:dyDescent="0.3">
      <c r="A175" s="47">
        <v>44057</v>
      </c>
      <c r="B175" s="45">
        <v>221413</v>
      </c>
      <c r="D175" s="45">
        <f t="shared" si="9"/>
        <v>1449</v>
      </c>
      <c r="E175" s="45">
        <v>9225</v>
      </c>
      <c r="F175" s="45">
        <f t="shared" si="10"/>
        <v>14</v>
      </c>
      <c r="G175" s="46">
        <f t="shared" si="11"/>
        <v>4.1664220258069762E-2</v>
      </c>
      <c r="H175" s="45">
        <f t="shared" si="8"/>
        <v>212188</v>
      </c>
    </row>
    <row r="176" spans="1:16" x14ac:dyDescent="0.3">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
      <c r="A178" s="47">
        <v>44060</v>
      </c>
      <c r="B178" s="45">
        <v>224014</v>
      </c>
      <c r="D178" s="45">
        <f t="shared" si="9"/>
        <v>561</v>
      </c>
      <c r="E178" s="45">
        <v>9232</v>
      </c>
      <c r="F178" s="45">
        <f t="shared" si="12"/>
        <v>1</v>
      </c>
      <c r="G178" s="46">
        <f t="shared" si="13"/>
        <v>4.1211709982411811E-2</v>
      </c>
      <c r="H178" s="45">
        <f t="shared" si="14"/>
        <v>214782</v>
      </c>
    </row>
    <row r="179" spans="1:8" x14ac:dyDescent="0.3">
      <c r="A179" s="47">
        <v>44061</v>
      </c>
      <c r="B179" s="45">
        <v>225404</v>
      </c>
      <c r="D179" s="45">
        <f t="shared" si="9"/>
        <v>1390</v>
      </c>
      <c r="E179" s="45">
        <v>9236</v>
      </c>
      <c r="F179" s="45">
        <f t="shared" si="12"/>
        <v>4</v>
      </c>
      <c r="G179" s="46">
        <f t="shared" si="13"/>
        <v>4.0975315433621408E-2</v>
      </c>
      <c r="H179" s="45">
        <f t="shared" si="14"/>
        <v>216168</v>
      </c>
    </row>
    <row r="180" spans="1:8" x14ac:dyDescent="0.3">
      <c r="A180" s="55">
        <v>44062</v>
      </c>
      <c r="B180" s="56">
        <v>226914</v>
      </c>
      <c r="C180" s="57"/>
      <c r="D180" s="45">
        <f t="shared" si="9"/>
        <v>1510</v>
      </c>
      <c r="E180" s="56">
        <v>9243</v>
      </c>
      <c r="F180" s="45">
        <f t="shared" si="12"/>
        <v>7</v>
      </c>
      <c r="G180" s="46">
        <f t="shared" si="13"/>
        <v>4.0733493746529521E-2</v>
      </c>
      <c r="H180" s="45">
        <f t="shared" si="14"/>
        <v>217671</v>
      </c>
    </row>
    <row r="181" spans="1:8" x14ac:dyDescent="0.3">
      <c r="A181" s="47">
        <v>44063</v>
      </c>
      <c r="B181" s="45">
        <v>228621</v>
      </c>
      <c r="D181" s="45">
        <f t="shared" si="9"/>
        <v>1707</v>
      </c>
      <c r="E181" s="45">
        <v>9253</v>
      </c>
      <c r="F181" s="45">
        <f t="shared" si="12"/>
        <v>10</v>
      </c>
      <c r="G181" s="46">
        <f t="shared" si="13"/>
        <v>4.0473097397002028E-2</v>
      </c>
      <c r="H181" s="45">
        <f t="shared" si="14"/>
        <v>219368</v>
      </c>
    </row>
    <row r="182" spans="1:8" x14ac:dyDescent="0.3">
      <c r="A182" s="47">
        <v>44064</v>
      </c>
      <c r="B182" s="45">
        <v>230048</v>
      </c>
      <c r="D182" s="45">
        <f t="shared" si="9"/>
        <v>1427</v>
      </c>
      <c r="E182" s="45">
        <v>9260</v>
      </c>
      <c r="F182" s="45">
        <f t="shared" si="12"/>
        <v>7</v>
      </c>
      <c r="G182" s="46">
        <f t="shared" si="13"/>
        <v>4.0252469049937407E-2</v>
      </c>
      <c r="H182" s="45">
        <f t="shared" si="14"/>
        <v>220788</v>
      </c>
    </row>
    <row r="183" spans="1:8" x14ac:dyDescent="0.3">
      <c r="A183" s="47">
        <v>44065</v>
      </c>
      <c r="B183" s="45">
        <v>232082</v>
      </c>
      <c r="D183" s="45">
        <f t="shared" si="9"/>
        <v>2034</v>
      </c>
      <c r="E183" s="45">
        <v>9267</v>
      </c>
      <c r="F183" s="45">
        <f t="shared" si="12"/>
        <v>7</v>
      </c>
      <c r="G183" s="46">
        <f t="shared" si="13"/>
        <v>3.9929852379762328E-2</v>
      </c>
      <c r="H183" s="45">
        <f t="shared" si="14"/>
        <v>222815</v>
      </c>
    </row>
    <row r="184" spans="1:8" x14ac:dyDescent="0.3">
      <c r="A184" s="47">
        <v>44066</v>
      </c>
      <c r="B184" s="45">
        <v>232864</v>
      </c>
      <c r="D184" s="45">
        <f t="shared" si="9"/>
        <v>782</v>
      </c>
      <c r="E184" s="45">
        <v>9269</v>
      </c>
      <c r="F184" s="45">
        <f t="shared" si="12"/>
        <v>2</v>
      </c>
      <c r="G184" s="46">
        <f t="shared" si="13"/>
        <v>3.9804349319774633E-2</v>
      </c>
      <c r="H184" s="45">
        <f t="shared" si="14"/>
        <v>223595</v>
      </c>
    </row>
    <row r="185" spans="1:8" x14ac:dyDescent="0.3">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
      <c r="A192" s="47">
        <v>44074</v>
      </c>
      <c r="B192" s="45">
        <v>242381</v>
      </c>
      <c r="D192" s="45">
        <f t="shared" si="9"/>
        <v>610</v>
      </c>
      <c r="E192" s="45">
        <v>9298</v>
      </c>
      <c r="F192" s="45">
        <f t="shared" si="15"/>
        <v>3</v>
      </c>
      <c r="G192" s="46">
        <f t="shared" si="13"/>
        <v>3.8361092659903208E-2</v>
      </c>
      <c r="H192" s="45">
        <f t="shared" si="14"/>
        <v>233083</v>
      </c>
    </row>
    <row r="193" spans="1:9" x14ac:dyDescent="0.3">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
      <c r="A194" s="47">
        <v>44076</v>
      </c>
      <c r="B194" s="45">
        <v>244855</v>
      </c>
      <c r="D194" s="45">
        <f t="shared" si="9"/>
        <v>1256</v>
      </c>
      <c r="E194" s="45">
        <v>9313</v>
      </c>
      <c r="F194" s="45">
        <f t="shared" si="16"/>
        <v>11</v>
      </c>
      <c r="G194" s="46">
        <f t="shared" si="17"/>
        <v>3.8034755263319106E-2</v>
      </c>
      <c r="H194" s="45">
        <f t="shared" si="18"/>
        <v>235542</v>
      </c>
    </row>
    <row r="195" spans="1:9" x14ac:dyDescent="0.3">
      <c r="A195" s="47">
        <v>44077</v>
      </c>
      <c r="B195" s="45">
        <v>246166</v>
      </c>
      <c r="D195" s="45">
        <f t="shared" si="9"/>
        <v>1311</v>
      </c>
      <c r="E195" s="45">
        <v>9321</v>
      </c>
      <c r="F195" s="45">
        <f t="shared" si="16"/>
        <v>8</v>
      </c>
      <c r="G195" s="46">
        <f t="shared" si="17"/>
        <v>3.7864692930786543E-2</v>
      </c>
      <c r="H195" s="45">
        <f t="shared" si="18"/>
        <v>236845</v>
      </c>
    </row>
    <row r="196" spans="1:9" x14ac:dyDescent="0.3">
      <c r="A196" s="47">
        <v>44078</v>
      </c>
      <c r="B196" s="45">
        <v>247619</v>
      </c>
      <c r="D196" s="45">
        <f t="shared" si="9"/>
        <v>1453</v>
      </c>
      <c r="E196" s="45">
        <v>9322</v>
      </c>
      <c r="F196" s="45">
        <f t="shared" si="16"/>
        <v>1</v>
      </c>
      <c r="G196" s="46">
        <f t="shared" si="17"/>
        <v>3.7646545701258791E-2</v>
      </c>
      <c r="H196" s="45">
        <f t="shared" si="18"/>
        <v>238297</v>
      </c>
    </row>
    <row r="197" spans="1:9" x14ac:dyDescent="0.3">
      <c r="A197" s="47">
        <v>44079</v>
      </c>
      <c r="B197" s="45">
        <v>248997</v>
      </c>
      <c r="D197" s="45">
        <f t="shared" si="9"/>
        <v>1378</v>
      </c>
      <c r="E197" s="45">
        <v>9324</v>
      </c>
      <c r="F197" s="45">
        <f t="shared" si="16"/>
        <v>2</v>
      </c>
      <c r="G197" s="46">
        <f t="shared" si="17"/>
        <v>3.7446234291979422E-2</v>
      </c>
      <c r="H197" s="45">
        <f t="shared" si="18"/>
        <v>239673</v>
      </c>
    </row>
    <row r="198" spans="1:9" x14ac:dyDescent="0.3">
      <c r="A198" s="55">
        <v>44080</v>
      </c>
      <c r="B198" s="45">
        <v>249985</v>
      </c>
      <c r="D198" s="45">
        <f t="shared" si="9"/>
        <v>988</v>
      </c>
      <c r="E198" s="45">
        <v>9325</v>
      </c>
      <c r="F198" s="45">
        <f t="shared" si="16"/>
        <v>1</v>
      </c>
      <c r="G198" s="46">
        <f t="shared" si="17"/>
        <v>3.7302238134288054E-2</v>
      </c>
      <c r="H198" s="45">
        <f t="shared" si="18"/>
        <v>240660</v>
      </c>
    </row>
    <row r="199" spans="1:9" x14ac:dyDescent="0.3">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
      <c r="A207" s="15">
        <v>44089</v>
      </c>
      <c r="B207" s="45">
        <v>261762</v>
      </c>
      <c r="D207" s="45">
        <f t="shared" si="19"/>
        <v>1407</v>
      </c>
      <c r="E207" s="45">
        <v>9362</v>
      </c>
      <c r="F207" s="45">
        <f t="shared" si="16"/>
        <v>12</v>
      </c>
      <c r="G207" s="46">
        <f t="shared" si="17"/>
        <v>3.5765313529083673E-2</v>
      </c>
      <c r="H207" s="45">
        <f t="shared" si="18"/>
        <v>252400</v>
      </c>
    </row>
    <row r="208" spans="1:9" x14ac:dyDescent="0.3">
      <c r="A208" s="15">
        <v>44090</v>
      </c>
      <c r="B208" s="45">
        <v>263663</v>
      </c>
      <c r="D208" s="45">
        <f t="shared" si="19"/>
        <v>1901</v>
      </c>
      <c r="E208" s="56">
        <v>9368</v>
      </c>
      <c r="F208" s="45">
        <f t="shared" si="16"/>
        <v>6</v>
      </c>
      <c r="G208" s="46">
        <f t="shared" si="17"/>
        <v>3.5530203327732747E-2</v>
      </c>
      <c r="H208" s="45">
        <f t="shared" si="18"/>
        <v>254295</v>
      </c>
    </row>
    <row r="209" spans="1:8" x14ac:dyDescent="0.3">
      <c r="A209" s="15">
        <v>44091</v>
      </c>
      <c r="B209" s="45">
        <v>265857</v>
      </c>
      <c r="D209" s="45">
        <f t="shared" si="19"/>
        <v>2194</v>
      </c>
      <c r="E209" s="45">
        <v>9371</v>
      </c>
      <c r="F209" s="45">
        <f t="shared" si="16"/>
        <v>3</v>
      </c>
      <c r="G209" s="46">
        <f t="shared" si="17"/>
        <v>3.5248272567583325E-2</v>
      </c>
      <c r="H209" s="45">
        <f t="shared" si="18"/>
        <v>256486</v>
      </c>
    </row>
    <row r="210" spans="1:8" x14ac:dyDescent="0.3">
      <c r="A210" s="15">
        <v>44092</v>
      </c>
      <c r="B210" s="45">
        <v>267773</v>
      </c>
      <c r="D210" s="45">
        <f t="shared" si="19"/>
        <v>1916</v>
      </c>
      <c r="E210" s="45">
        <v>9378</v>
      </c>
      <c r="F210" s="45">
        <f t="shared" si="16"/>
        <v>7</v>
      </c>
      <c r="G210" s="46">
        <f t="shared" si="17"/>
        <v>3.5022201640942142E-2</v>
      </c>
      <c r="H210" s="45">
        <f t="shared" si="18"/>
        <v>258395</v>
      </c>
    </row>
    <row r="211" spans="1:8" x14ac:dyDescent="0.3">
      <c r="A211" s="15">
        <v>44093</v>
      </c>
      <c r="B211" s="45">
        <v>270070</v>
      </c>
      <c r="D211" s="45">
        <f t="shared" si="19"/>
        <v>2297</v>
      </c>
      <c r="E211" s="45">
        <v>9384</v>
      </c>
      <c r="F211" s="45">
        <f t="shared" si="16"/>
        <v>6</v>
      </c>
      <c r="G211" s="46">
        <f t="shared" si="17"/>
        <v>3.4746547191468878E-2</v>
      </c>
      <c r="H211" s="45">
        <f t="shared" si="18"/>
        <v>260686</v>
      </c>
    </row>
    <row r="212" spans="1:8" x14ac:dyDescent="0.3">
      <c r="A212" s="15" t="s">
        <v>34</v>
      </c>
      <c r="B212" s="45">
        <v>271415</v>
      </c>
      <c r="D212" s="45">
        <f t="shared" si="19"/>
        <v>1345</v>
      </c>
      <c r="E212" s="45">
        <v>9386</v>
      </c>
      <c r="F212" s="45">
        <f t="shared" si="16"/>
        <v>2</v>
      </c>
      <c r="G212" s="46">
        <f t="shared" si="17"/>
        <v>3.4581729086454321E-2</v>
      </c>
      <c r="H212" s="45">
        <f t="shared" si="18"/>
        <v>262029</v>
      </c>
    </row>
    <row r="213" spans="1:8" x14ac:dyDescent="0.3">
      <c r="A213" s="15" t="s">
        <v>35</v>
      </c>
      <c r="B213" s="45">
        <v>272337</v>
      </c>
      <c r="D213" s="45">
        <f t="shared" si="19"/>
        <v>922</v>
      </c>
      <c r="E213" s="45">
        <v>9386</v>
      </c>
      <c r="F213" s="45">
        <f t="shared" si="16"/>
        <v>0</v>
      </c>
      <c r="G213" s="46">
        <f t="shared" si="17"/>
        <v>3.4464652250704088E-2</v>
      </c>
      <c r="H213" s="45">
        <f t="shared" si="18"/>
        <v>262951</v>
      </c>
    </row>
    <row r="214" spans="1:8" x14ac:dyDescent="0.3">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
      <c r="A219" s="15" t="s">
        <v>38</v>
      </c>
      <c r="B219" s="45">
        <v>284140</v>
      </c>
      <c r="D219" s="45">
        <f t="shared" si="19"/>
        <v>1410</v>
      </c>
      <c r="E219" s="45">
        <v>9457</v>
      </c>
      <c r="F219" s="45">
        <f t="shared" si="20"/>
        <v>5</v>
      </c>
      <c r="G219" s="46">
        <f t="shared" si="21"/>
        <v>3.3282888716829731E-2</v>
      </c>
      <c r="H219" s="45">
        <f t="shared" si="22"/>
        <v>274683</v>
      </c>
    </row>
    <row r="220" spans="1:8" x14ac:dyDescent="0.3">
      <c r="A220" s="15" t="s">
        <v>39</v>
      </c>
      <c r="B220" s="45">
        <v>285332</v>
      </c>
      <c r="D220" s="45">
        <f t="shared" si="19"/>
        <v>1192</v>
      </c>
      <c r="E220" s="45">
        <v>9460</v>
      </c>
      <c r="F220" s="45">
        <f t="shared" si="20"/>
        <v>3</v>
      </c>
      <c r="G220" s="46">
        <f t="shared" si="21"/>
        <v>3.3154360534395022E-2</v>
      </c>
      <c r="H220" s="45">
        <f t="shared" si="22"/>
        <v>275872</v>
      </c>
    </row>
    <row r="221" spans="1:8" x14ac:dyDescent="0.3">
      <c r="A221" s="15" t="s">
        <v>40</v>
      </c>
      <c r="B221" s="45">
        <v>287421</v>
      </c>
      <c r="D221" s="45">
        <f t="shared" si="19"/>
        <v>2089</v>
      </c>
      <c r="E221" s="45">
        <v>9471</v>
      </c>
      <c r="F221" s="45">
        <f t="shared" si="20"/>
        <v>11</v>
      </c>
      <c r="G221" s="46">
        <f t="shared" si="21"/>
        <v>3.2951663239638024E-2</v>
      </c>
      <c r="H221" s="45">
        <f t="shared" si="22"/>
        <v>277950</v>
      </c>
    </row>
    <row r="222" spans="1:8" x14ac:dyDescent="0.3">
      <c r="A222" s="15" t="s">
        <v>41</v>
      </c>
      <c r="B222" s="45">
        <v>289219</v>
      </c>
      <c r="D222" s="45">
        <f t="shared" si="19"/>
        <v>1798</v>
      </c>
      <c r="E222" s="45">
        <v>9488</v>
      </c>
      <c r="F222" s="45">
        <f t="shared" si="20"/>
        <v>17</v>
      </c>
      <c r="G222" s="46">
        <f t="shared" si="21"/>
        <v>3.2805590227474681E-2</v>
      </c>
      <c r="H222" s="45">
        <f t="shared" si="22"/>
        <v>279731</v>
      </c>
    </row>
    <row r="223" spans="1:8" x14ac:dyDescent="0.3">
      <c r="A223" s="15">
        <v>44105</v>
      </c>
      <c r="B223" s="45">
        <v>291722</v>
      </c>
      <c r="D223" s="45">
        <f t="shared" si="19"/>
        <v>2503</v>
      </c>
      <c r="E223" s="45">
        <v>9500</v>
      </c>
      <c r="F223" s="45">
        <f t="shared" si="20"/>
        <v>12</v>
      </c>
      <c r="G223" s="46">
        <f t="shared" si="21"/>
        <v>3.2565250478194994E-2</v>
      </c>
      <c r="H223" s="45">
        <f t="shared" si="22"/>
        <v>282222</v>
      </c>
    </row>
    <row r="224" spans="1:8" x14ac:dyDescent="0.3">
      <c r="A224" s="15">
        <v>44106</v>
      </c>
      <c r="B224" s="45">
        <v>294395</v>
      </c>
      <c r="D224" s="45">
        <f t="shared" si="19"/>
        <v>2673</v>
      </c>
      <c r="E224" s="45">
        <v>9508</v>
      </c>
      <c r="F224" s="45">
        <f t="shared" si="20"/>
        <v>8</v>
      </c>
      <c r="G224" s="46">
        <f t="shared" si="21"/>
        <v>3.2296744170247457E-2</v>
      </c>
      <c r="H224" s="45">
        <f t="shared" si="22"/>
        <v>284887</v>
      </c>
    </row>
    <row r="225" spans="1:8" x14ac:dyDescent="0.3">
      <c r="A225" s="15">
        <v>44107</v>
      </c>
      <c r="B225" s="45">
        <v>296958</v>
      </c>
      <c r="D225" s="45">
        <f t="shared" si="19"/>
        <v>2563</v>
      </c>
      <c r="E225" s="45">
        <v>9527</v>
      </c>
      <c r="F225" s="45">
        <f t="shared" si="20"/>
        <v>19</v>
      </c>
      <c r="G225" s="46">
        <f t="shared" si="21"/>
        <v>3.20819779228039E-2</v>
      </c>
      <c r="H225" s="45">
        <f t="shared" si="22"/>
        <v>287431</v>
      </c>
    </row>
    <row r="226" spans="1:8" x14ac:dyDescent="0.3">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
      <c r="A230" s="15">
        <v>44112</v>
      </c>
      <c r="B230" s="45">
        <v>310144</v>
      </c>
      <c r="D230" s="45">
        <f t="shared" si="19"/>
        <v>4058</v>
      </c>
      <c r="E230" s="45">
        <v>9578</v>
      </c>
      <c r="F230" s="45">
        <f t="shared" si="20"/>
        <v>16</v>
      </c>
      <c r="G230" s="46">
        <f t="shared" si="21"/>
        <v>3.0882428807263721E-2</v>
      </c>
      <c r="H230" s="45">
        <f t="shared" si="22"/>
        <v>300566</v>
      </c>
    </row>
    <row r="231" spans="1:8" x14ac:dyDescent="0.3">
      <c r="A231" s="15">
        <v>44113</v>
      </c>
      <c r="B231" s="45">
        <v>314660</v>
      </c>
      <c r="D231" s="45">
        <f t="shared" si="19"/>
        <v>4516</v>
      </c>
      <c r="E231" s="45">
        <v>9589</v>
      </c>
      <c r="F231" s="45">
        <f t="shared" si="20"/>
        <v>11</v>
      </c>
      <c r="G231" s="46">
        <f t="shared" si="21"/>
        <v>3.0474162588190429E-2</v>
      </c>
      <c r="H231" s="45">
        <f t="shared" si="22"/>
        <v>305071</v>
      </c>
    </row>
    <row r="232" spans="1:8" x14ac:dyDescent="0.3">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
      <c r="A236" s="15" t="s">
        <v>48</v>
      </c>
      <c r="B236" s="58">
        <v>334585</v>
      </c>
      <c r="C236" s="58"/>
      <c r="D236" s="45">
        <f t="shared" si="19"/>
        <v>5132</v>
      </c>
      <c r="E236" s="58">
        <v>9677</v>
      </c>
      <c r="F236" s="45">
        <f t="shared" si="23"/>
        <v>43</v>
      </c>
      <c r="G236" s="46">
        <f t="shared" si="24"/>
        <v>2.8922396401512323E-2</v>
      </c>
      <c r="H236" s="45">
        <f t="shared" si="25"/>
        <v>324908</v>
      </c>
    </row>
    <row r="237" spans="1:8" x14ac:dyDescent="0.3">
      <c r="A237" s="15" t="s">
        <v>49</v>
      </c>
      <c r="B237" s="58">
        <v>341223</v>
      </c>
      <c r="C237" s="58"/>
      <c r="D237" s="45">
        <f t="shared" si="19"/>
        <v>6638</v>
      </c>
      <c r="E237" s="58">
        <v>9710</v>
      </c>
      <c r="F237" s="45">
        <f t="shared" si="23"/>
        <v>33</v>
      </c>
      <c r="G237" s="46">
        <f t="shared" si="24"/>
        <v>2.8456463954657219E-2</v>
      </c>
      <c r="H237" s="45">
        <f t="shared" si="25"/>
        <v>331513</v>
      </c>
    </row>
    <row r="238" spans="1:8" x14ac:dyDescent="0.3">
      <c r="A238" s="15" t="s">
        <v>50</v>
      </c>
      <c r="B238" s="45">
        <v>348557</v>
      </c>
      <c r="D238" s="45">
        <f t="shared" si="19"/>
        <v>7334</v>
      </c>
      <c r="E238" s="45">
        <v>9734</v>
      </c>
      <c r="F238" s="45">
        <f t="shared" si="23"/>
        <v>24</v>
      </c>
      <c r="G238" s="46">
        <f t="shared" si="24"/>
        <v>2.7926565812765199E-2</v>
      </c>
      <c r="H238" s="45">
        <f t="shared" si="25"/>
        <v>338823</v>
      </c>
    </row>
    <row r="239" spans="1:8" x14ac:dyDescent="0.3">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
      <c r="A240" s="15" t="s">
        <v>52</v>
      </c>
      <c r="B240" s="58">
        <v>361974</v>
      </c>
      <c r="C240" s="58"/>
      <c r="D240" s="45">
        <f t="shared" si="19"/>
        <v>5587</v>
      </c>
      <c r="E240" s="58">
        <v>9777</v>
      </c>
      <c r="F240" s="45">
        <f t="shared" si="26"/>
        <v>10</v>
      </c>
      <c r="G240" s="46">
        <f t="shared" si="27"/>
        <v>2.7010227253891163E-2</v>
      </c>
      <c r="H240" s="45">
        <f t="shared" si="28"/>
        <v>352197</v>
      </c>
    </row>
    <row r="241" spans="1:8" x14ac:dyDescent="0.3">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
      <c r="A246" s="15" t="s">
        <v>58</v>
      </c>
      <c r="B246" s="45">
        <v>418005</v>
      </c>
      <c r="D246" s="45">
        <f t="shared" si="19"/>
        <v>14714</v>
      </c>
      <c r="E246" s="45">
        <v>10003</v>
      </c>
      <c r="F246" s="45">
        <f t="shared" si="26"/>
        <v>49</v>
      </c>
      <c r="G246" s="46">
        <f t="shared" si="27"/>
        <v>2.3930335761533954E-2</v>
      </c>
      <c r="H246" s="45">
        <f t="shared" si="28"/>
        <v>408002</v>
      </c>
    </row>
    <row r="247" spans="1:8" x14ac:dyDescent="0.3">
      <c r="A247" s="15" t="s">
        <v>59</v>
      </c>
      <c r="B247" s="45">
        <v>429181</v>
      </c>
      <c r="D247" s="45">
        <f t="shared" si="19"/>
        <v>11176</v>
      </c>
      <c r="E247" s="45">
        <v>10032</v>
      </c>
      <c r="F247" s="45">
        <f t="shared" si="26"/>
        <v>29</v>
      </c>
      <c r="G247" s="46">
        <f t="shared" si="27"/>
        <v>2.3374753309209868E-2</v>
      </c>
      <c r="H247" s="45">
        <f t="shared" si="28"/>
        <v>419149</v>
      </c>
    </row>
    <row r="248" spans="1:8" x14ac:dyDescent="0.3">
      <c r="A248" s="15" t="s">
        <v>60</v>
      </c>
      <c r="B248" s="45">
        <v>437866</v>
      </c>
      <c r="D248" s="45">
        <f t="shared" si="19"/>
        <v>8685</v>
      </c>
      <c r="E248" s="45">
        <v>10056</v>
      </c>
      <c r="F248" s="45">
        <f t="shared" si="26"/>
        <v>24</v>
      </c>
      <c r="G248" s="46">
        <f t="shared" si="27"/>
        <v>2.2965930216093507E-2</v>
      </c>
      <c r="H248" s="45">
        <f t="shared" si="28"/>
        <v>427810</v>
      </c>
    </row>
    <row r="249" spans="1:8" x14ac:dyDescent="0.3">
      <c r="A249" s="15">
        <v>44131</v>
      </c>
      <c r="B249" s="45">
        <v>449275</v>
      </c>
      <c r="D249" s="45">
        <f t="shared" si="19"/>
        <v>11409</v>
      </c>
      <c r="E249" s="45">
        <v>10098</v>
      </c>
      <c r="F249" s="45">
        <f t="shared" si="26"/>
        <v>42</v>
      </c>
      <c r="G249" s="46">
        <f t="shared" si="27"/>
        <v>2.2476211674364255E-2</v>
      </c>
      <c r="H249" s="45">
        <f t="shared" si="28"/>
        <v>439177</v>
      </c>
    </row>
    <row r="250" spans="1:8" x14ac:dyDescent="0.3">
      <c r="A250" s="15">
        <v>44132</v>
      </c>
      <c r="B250" s="45">
        <v>464239</v>
      </c>
      <c r="D250" s="45">
        <f t="shared" si="19"/>
        <v>14964</v>
      </c>
      <c r="E250" s="45">
        <v>10183</v>
      </c>
      <c r="F250" s="45">
        <f t="shared" si="26"/>
        <v>85</v>
      </c>
      <c r="G250" s="46">
        <f t="shared" si="27"/>
        <v>2.193482236520413E-2</v>
      </c>
      <c r="H250" s="45">
        <f t="shared" si="28"/>
        <v>454056</v>
      </c>
    </row>
    <row r="251" spans="1:8" x14ac:dyDescent="0.3">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
      <c r="A341" s="55">
        <v>44223</v>
      </c>
      <c r="B341" s="19">
        <v>2161275</v>
      </c>
      <c r="D341" s="45">
        <f t="shared" si="175"/>
        <v>13198</v>
      </c>
      <c r="E341" s="19">
        <v>53972</v>
      </c>
      <c r="F341" s="45">
        <f t="shared" si="193"/>
        <v>982</v>
      </c>
      <c r="G341" s="46">
        <f t="shared" si="194"/>
        <v>2.4972296445385248E-2</v>
      </c>
      <c r="H341" s="45">
        <f t="shared" si="195"/>
        <v>2107303</v>
      </c>
    </row>
    <row r="342" spans="1:8" x14ac:dyDescent="0.3">
      <c r="A342" s="55">
        <v>44224</v>
      </c>
      <c r="B342" s="19">
        <v>2178828</v>
      </c>
      <c r="D342" s="45">
        <f t="shared" si="175"/>
        <v>17553</v>
      </c>
      <c r="E342" s="19">
        <v>54913</v>
      </c>
      <c r="F342" s="45">
        <f t="shared" si="193"/>
        <v>941</v>
      </c>
      <c r="G342" s="46">
        <f t="shared" si="194"/>
        <v>2.5202999043522481E-2</v>
      </c>
      <c r="H342" s="45">
        <f t="shared" si="195"/>
        <v>2123915</v>
      </c>
    </row>
    <row r="343" spans="1:8" x14ac:dyDescent="0.3">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
      <c r="A352" s="55">
        <v>44234</v>
      </c>
      <c r="B352" s="45">
        <v>2284010</v>
      </c>
      <c r="D352" s="45">
        <f t="shared" si="175"/>
        <v>8616</v>
      </c>
      <c r="E352" s="19">
        <v>61517</v>
      </c>
      <c r="F352" s="45">
        <f t="shared" si="210"/>
        <v>231</v>
      </c>
      <c r="G352" s="46">
        <f t="shared" si="211"/>
        <v>2.6933769992250473E-2</v>
      </c>
      <c r="H352" s="45">
        <f t="shared" si="212"/>
        <v>2222493</v>
      </c>
    </row>
    <row r="353" spans="1:8" x14ac:dyDescent="0.3">
      <c r="A353" s="55">
        <v>44235</v>
      </c>
      <c r="B353" s="45">
        <v>2288545</v>
      </c>
      <c r="D353" s="45">
        <f t="shared" si="175"/>
        <v>4535</v>
      </c>
      <c r="E353" s="45">
        <v>61675</v>
      </c>
      <c r="F353" s="45">
        <f t="shared" si="210"/>
        <v>158</v>
      </c>
      <c r="G353" s="46">
        <f t="shared" si="211"/>
        <v>2.6949437306236057E-2</v>
      </c>
      <c r="H353" s="45">
        <f t="shared" si="212"/>
        <v>2226870</v>
      </c>
    </row>
    <row r="354" spans="1:8" x14ac:dyDescent="0.3">
      <c r="A354" s="55">
        <v>44236</v>
      </c>
      <c r="B354" s="45">
        <v>2291924</v>
      </c>
      <c r="D354" s="45">
        <f t="shared" si="175"/>
        <v>3379</v>
      </c>
      <c r="E354" s="45">
        <v>62156</v>
      </c>
      <c r="F354" s="45">
        <f t="shared" si="210"/>
        <v>481</v>
      </c>
      <c r="G354" s="46">
        <f t="shared" si="211"/>
        <v>2.7119572900323047E-2</v>
      </c>
      <c r="H354" s="45">
        <f t="shared" si="212"/>
        <v>2229768</v>
      </c>
    </row>
    <row r="355" spans="1:8" x14ac:dyDescent="0.3">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
      <c r="A361" s="55">
        <v>44243</v>
      </c>
      <c r="B361" s="19">
        <v>2342843</v>
      </c>
      <c r="D361" s="45">
        <f t="shared" si="175"/>
        <v>3856</v>
      </c>
      <c r="E361" s="19">
        <v>65604</v>
      </c>
      <c r="F361" s="45">
        <f t="shared" si="228"/>
        <v>528</v>
      </c>
      <c r="G361" s="46">
        <f t="shared" si="229"/>
        <v>2.8001876352790177E-2</v>
      </c>
      <c r="H361" s="45">
        <f t="shared" si="230"/>
        <v>2277239</v>
      </c>
    </row>
    <row r="362" spans="1:8" x14ac:dyDescent="0.3">
      <c r="A362" s="55">
        <v>44244</v>
      </c>
      <c r="B362" s="19">
        <v>2350399</v>
      </c>
      <c r="D362" s="45">
        <f t="shared" si="175"/>
        <v>7556</v>
      </c>
      <c r="E362" s="19">
        <v>66164</v>
      </c>
      <c r="F362" s="45">
        <f t="shared" si="228"/>
        <v>560</v>
      </c>
      <c r="G362" s="46">
        <f t="shared" si="229"/>
        <v>2.815011408701246E-2</v>
      </c>
      <c r="H362" s="45">
        <f t="shared" si="230"/>
        <v>2284235</v>
      </c>
    </row>
    <row r="363" spans="1:8" x14ac:dyDescent="0.3">
      <c r="A363" s="55">
        <v>44245</v>
      </c>
      <c r="B363" s="19">
        <v>2360606</v>
      </c>
      <c r="D363" s="45">
        <f t="shared" si="175"/>
        <v>10207</v>
      </c>
      <c r="E363" s="19">
        <v>66698</v>
      </c>
      <c r="F363" s="45">
        <f t="shared" si="228"/>
        <v>534</v>
      </c>
      <c r="G363" s="46">
        <f t="shared" si="229"/>
        <v>2.825460919780768E-2</v>
      </c>
      <c r="H363" s="45">
        <f t="shared" si="230"/>
        <v>2293908</v>
      </c>
    </row>
    <row r="364" spans="1:8" x14ac:dyDescent="0.3">
      <c r="A364" s="55">
        <v>44246</v>
      </c>
      <c r="B364" s="19">
        <v>2369719</v>
      </c>
      <c r="D364" s="45">
        <f t="shared" si="175"/>
        <v>9113</v>
      </c>
      <c r="E364" s="19">
        <v>67206</v>
      </c>
      <c r="F364" s="45">
        <f t="shared" si="228"/>
        <v>508</v>
      </c>
      <c r="G364" s="46">
        <f t="shared" si="229"/>
        <v>2.8360324578568175E-2</v>
      </c>
      <c r="H364" s="45">
        <f t="shared" si="230"/>
        <v>2302513</v>
      </c>
    </row>
    <row r="365" spans="1:8" x14ac:dyDescent="0.3">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
      <c r="A377" s="55">
        <v>44259</v>
      </c>
      <c r="B377" s="45">
        <v>2471942</v>
      </c>
      <c r="D377" s="45">
        <f t="shared" si="175"/>
        <v>11912</v>
      </c>
      <c r="E377" s="45">
        <v>71240</v>
      </c>
      <c r="F377" s="45">
        <f t="shared" si="246"/>
        <v>359</v>
      </c>
      <c r="G377" s="46">
        <f t="shared" si="247"/>
        <v>2.881944641095948E-2</v>
      </c>
      <c r="H377" s="45">
        <f t="shared" si="248"/>
        <v>2400702</v>
      </c>
    </row>
    <row r="378" spans="1:8" x14ac:dyDescent="0.3">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
      <c r="A395" s="55">
        <v>44277</v>
      </c>
      <c r="B395" s="45">
        <v>2667225</v>
      </c>
      <c r="D395" s="45">
        <f t="shared" si="175"/>
        <v>7709</v>
      </c>
      <c r="E395" s="45">
        <v>74714</v>
      </c>
      <c r="F395" s="45">
        <f t="shared" si="282"/>
        <v>50</v>
      </c>
      <c r="G395" s="46">
        <f t="shared" si="283"/>
        <v>2.8011885011575702E-2</v>
      </c>
      <c r="H395" s="45">
        <f t="shared" si="284"/>
        <v>2592511</v>
      </c>
    </row>
    <row r="396" spans="1:8" x14ac:dyDescent="0.3">
      <c r="A396" s="55">
        <v>44278</v>
      </c>
      <c r="B396" s="45">
        <v>2674710</v>
      </c>
      <c r="D396" s="45">
        <f t="shared" si="175"/>
        <v>7485</v>
      </c>
      <c r="E396" s="45">
        <v>74964</v>
      </c>
      <c r="F396" s="45">
        <f t="shared" si="282"/>
        <v>250</v>
      </c>
      <c r="G396" s="46">
        <f t="shared" si="283"/>
        <v>2.8026963670827864E-2</v>
      </c>
      <c r="H396" s="45">
        <f t="shared" si="284"/>
        <v>2599746</v>
      </c>
    </row>
    <row r="397" spans="1:8" x14ac:dyDescent="0.3">
      <c r="A397" s="55">
        <v>44279</v>
      </c>
      <c r="B397" s="45">
        <v>2690523</v>
      </c>
      <c r="D397" s="45">
        <f t="shared" si="175"/>
        <v>15813</v>
      </c>
      <c r="E397" s="45">
        <v>75212</v>
      </c>
      <c r="F397" s="45">
        <f t="shared" si="282"/>
        <v>248</v>
      </c>
      <c r="G397" s="46">
        <f t="shared" si="283"/>
        <v>2.7954416297500524E-2</v>
      </c>
      <c r="H397" s="45">
        <f t="shared" si="284"/>
        <v>2615311</v>
      </c>
    </row>
    <row r="398" spans="1:8" x14ac:dyDescent="0.3">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
      <c r="A423" s="55">
        <v>44305</v>
      </c>
      <c r="B423" s="45">
        <v>3153699</v>
      </c>
      <c r="D423" s="45">
        <f t="shared" si="313"/>
        <v>11437</v>
      </c>
      <c r="E423" s="45">
        <v>80006</v>
      </c>
      <c r="F423" s="45">
        <f t="shared" si="320"/>
        <v>92</v>
      </c>
      <c r="G423" s="46">
        <f t="shared" si="321"/>
        <v>2.5368939775165605E-2</v>
      </c>
      <c r="H423" s="45">
        <f t="shared" si="322"/>
        <v>3073693</v>
      </c>
    </row>
    <row r="424" spans="1:8" x14ac:dyDescent="0.3">
      <c r="A424" s="55">
        <v>44306</v>
      </c>
      <c r="B424" s="45">
        <v>3163308</v>
      </c>
      <c r="D424" s="45">
        <f t="shared" si="313"/>
        <v>9609</v>
      </c>
      <c r="E424" s="45">
        <v>80303</v>
      </c>
      <c r="F424" s="45">
        <f t="shared" si="320"/>
        <v>297</v>
      </c>
      <c r="G424" s="46">
        <f t="shared" si="321"/>
        <v>2.538576705145373E-2</v>
      </c>
      <c r="H424" s="45">
        <f t="shared" si="322"/>
        <v>3083005</v>
      </c>
    </row>
    <row r="425" spans="1:8" x14ac:dyDescent="0.3">
      <c r="A425" s="55">
        <v>44307</v>
      </c>
      <c r="B425" s="45">
        <v>3188192</v>
      </c>
      <c r="D425" s="45">
        <f t="shared" si="313"/>
        <v>24884</v>
      </c>
      <c r="E425" s="45">
        <v>80634</v>
      </c>
      <c r="F425" s="45">
        <f t="shared" si="320"/>
        <v>331</v>
      </c>
      <c r="G425" s="46">
        <f t="shared" si="321"/>
        <v>2.5291450452168501E-2</v>
      </c>
      <c r="H425" s="45">
        <f t="shared" si="322"/>
        <v>3107558</v>
      </c>
    </row>
    <row r="426" spans="1:8" x14ac:dyDescent="0.3">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
      <c r="A436" s="55">
        <v>44318</v>
      </c>
      <c r="B436" s="45">
        <v>3416822</v>
      </c>
      <c r="D436" s="45">
        <f t="shared" si="313"/>
        <v>16290</v>
      </c>
      <c r="E436" s="45">
        <v>83192</v>
      </c>
      <c r="F436" s="45">
        <f t="shared" si="332"/>
        <v>110</v>
      </c>
      <c r="G436" s="46">
        <f t="shared" si="333"/>
        <v>2.4347771115966824E-2</v>
      </c>
      <c r="H436" s="45">
        <f t="shared" si="334"/>
        <v>3333630</v>
      </c>
    </row>
    <row r="437" spans="1:8" x14ac:dyDescent="0.3">
      <c r="A437" s="55">
        <v>44319</v>
      </c>
      <c r="B437" s="45">
        <v>3425982</v>
      </c>
      <c r="D437" s="45">
        <f t="shared" si="313"/>
        <v>9160</v>
      </c>
      <c r="E437" s="45">
        <v>83276</v>
      </c>
      <c r="F437" s="45">
        <f t="shared" si="332"/>
        <v>84</v>
      </c>
      <c r="G437" s="46">
        <f t="shared" si="333"/>
        <v>2.4307191339592561E-2</v>
      </c>
      <c r="H437" s="45">
        <f t="shared" si="334"/>
        <v>3342706</v>
      </c>
    </row>
    <row r="438" spans="1:8" x14ac:dyDescent="0.3">
      <c r="A438" s="55">
        <v>44320</v>
      </c>
      <c r="B438" s="45">
        <v>3433516</v>
      </c>
      <c r="D438" s="45">
        <f t="shared" si="313"/>
        <v>7534</v>
      </c>
      <c r="E438" s="45">
        <v>83591</v>
      </c>
      <c r="F438" s="45">
        <f t="shared" si="332"/>
        <v>315</v>
      </c>
      <c r="G438" s="46">
        <f t="shared" si="333"/>
        <v>2.4345597923527952E-2</v>
      </c>
      <c r="H438" s="45">
        <f t="shared" si="334"/>
        <v>3349925</v>
      </c>
    </row>
    <row r="439" spans="1:8" x14ac:dyDescent="0.3">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
      <c r="A440" s="55" t="s">
        <v>667</v>
      </c>
      <c r="B440" s="45">
        <v>3473503</v>
      </c>
      <c r="C440" s="45" t="s">
        <v>2</v>
      </c>
      <c r="D440" s="45">
        <f>B440-B439</f>
        <v>21953</v>
      </c>
      <c r="E440" s="45">
        <v>84126</v>
      </c>
      <c r="F440" s="45">
        <f>E440-E439</f>
        <v>250</v>
      </c>
      <c r="G440" s="46">
        <f>E440/B440</f>
        <v>2.4219354352076276E-2</v>
      </c>
      <c r="H440" s="45">
        <f>B440-E440</f>
        <v>3389377</v>
      </c>
    </row>
    <row r="441" spans="1:8" x14ac:dyDescent="0.3">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
      <c r="A460" s="55">
        <v>44342</v>
      </c>
      <c r="B460" s="45">
        <v>3656177</v>
      </c>
      <c r="D460" s="45">
        <f t="shared" si="313"/>
        <v>2626</v>
      </c>
      <c r="E460" s="45">
        <v>87726</v>
      </c>
      <c r="F460" s="45">
        <f t="shared" si="370"/>
        <v>270</v>
      </c>
      <c r="G460" s="46">
        <f t="shared" si="371"/>
        <v>2.3993914955430223E-2</v>
      </c>
      <c r="H460" s="45">
        <f t="shared" si="372"/>
        <v>3568451</v>
      </c>
    </row>
    <row r="461" spans="1:8" x14ac:dyDescent="0.3">
      <c r="A461" s="55">
        <v>44343</v>
      </c>
      <c r="B461" s="45">
        <v>3662490</v>
      </c>
      <c r="D461" s="45">
        <f t="shared" si="313"/>
        <v>6313</v>
      </c>
      <c r="E461" s="45">
        <v>87995</v>
      </c>
      <c r="F461" s="45">
        <f t="shared" si="370"/>
        <v>269</v>
      </c>
      <c r="G461" s="46">
        <f t="shared" si="371"/>
        <v>2.4026004166564276E-2</v>
      </c>
      <c r="H461" s="45">
        <f t="shared" si="372"/>
        <v>3574495</v>
      </c>
    </row>
    <row r="462" spans="1:8" x14ac:dyDescent="0.3">
      <c r="A462" s="55">
        <v>44344</v>
      </c>
      <c r="B462" s="45">
        <v>3669870</v>
      </c>
      <c r="D462" s="45">
        <f t="shared" si="313"/>
        <v>7380</v>
      </c>
      <c r="E462" s="45">
        <v>88187</v>
      </c>
      <c r="F462" s="45">
        <f t="shared" si="370"/>
        <v>192</v>
      </c>
      <c r="G462" s="46">
        <f t="shared" si="371"/>
        <v>2.4030006512492267E-2</v>
      </c>
      <c r="H462" s="45">
        <f t="shared" si="372"/>
        <v>3581683</v>
      </c>
    </row>
    <row r="463" spans="1:8" x14ac:dyDescent="0.3">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
      <c r="A466" s="55">
        <v>44348</v>
      </c>
      <c r="B466" s="45">
        <v>3682911</v>
      </c>
      <c r="D466" s="45">
        <f t="shared" si="313"/>
        <v>1785</v>
      </c>
      <c r="E466" s="45">
        <v>88595</v>
      </c>
      <c r="F466" s="45">
        <f t="shared" si="370"/>
        <v>153</v>
      </c>
      <c r="G466" s="46">
        <f t="shared" si="371"/>
        <v>2.4055699418204783E-2</v>
      </c>
      <c r="H466" s="45">
        <f t="shared" si="372"/>
        <v>3594316</v>
      </c>
    </row>
    <row r="467" spans="1:8" x14ac:dyDescent="0.3">
      <c r="A467" s="55">
        <v>44349</v>
      </c>
      <c r="B467" s="45">
        <v>3687828</v>
      </c>
      <c r="D467" s="45">
        <f t="shared" si="313"/>
        <v>4917</v>
      </c>
      <c r="E467" s="45">
        <v>88774</v>
      </c>
      <c r="F467" s="45">
        <f t="shared" si="370"/>
        <v>179</v>
      </c>
      <c r="G467" s="46">
        <f t="shared" si="371"/>
        <v>2.4072163886168226E-2</v>
      </c>
      <c r="H467" s="45">
        <f t="shared" si="372"/>
        <v>3599054</v>
      </c>
    </row>
    <row r="468" spans="1:8" x14ac:dyDescent="0.3">
      <c r="A468" s="55">
        <v>44350</v>
      </c>
      <c r="B468" s="45">
        <v>3692468</v>
      </c>
      <c r="D468" s="45">
        <f t="shared" si="313"/>
        <v>4640</v>
      </c>
      <c r="E468" s="45">
        <v>88940</v>
      </c>
      <c r="F468" s="45">
        <f t="shared" si="370"/>
        <v>166</v>
      </c>
      <c r="G468" s="46">
        <f t="shared" si="371"/>
        <v>2.4086870895021973E-2</v>
      </c>
      <c r="H468" s="45">
        <f t="shared" si="372"/>
        <v>3603528</v>
      </c>
    </row>
    <row r="469" spans="1:8" x14ac:dyDescent="0.3">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
      <c r="A502" s="55">
        <v>44384</v>
      </c>
      <c r="B502" s="45">
        <v>3732549</v>
      </c>
      <c r="D502" s="45">
        <f t="shared" si="431"/>
        <v>985</v>
      </c>
      <c r="E502" s="45">
        <v>91110</v>
      </c>
      <c r="F502" s="45">
        <f t="shared" si="429"/>
        <v>48</v>
      </c>
      <c r="G502" s="46">
        <f t="shared" si="432"/>
        <v>2.4409592479562894E-2</v>
      </c>
      <c r="H502" s="45">
        <f t="shared" si="423"/>
        <v>3641439</v>
      </c>
    </row>
    <row r="503" spans="1:8" x14ac:dyDescent="0.3">
      <c r="A503" s="55">
        <v>44385</v>
      </c>
      <c r="B503" s="45">
        <v>3733519</v>
      </c>
      <c r="D503" s="45">
        <f t="shared" si="431"/>
        <v>970</v>
      </c>
      <c r="E503" s="45">
        <v>91141</v>
      </c>
      <c r="F503" s="45">
        <f t="shared" si="429"/>
        <v>31</v>
      </c>
      <c r="G503" s="46">
        <f t="shared" si="432"/>
        <v>2.4411553818261003E-2</v>
      </c>
      <c r="H503" s="45">
        <f t="shared" si="423"/>
        <v>3642378</v>
      </c>
    </row>
    <row r="504" spans="1:8" x14ac:dyDescent="0.3">
      <c r="A504" s="55">
        <v>44386</v>
      </c>
      <c r="B504" s="45">
        <v>3734468</v>
      </c>
      <c r="D504" s="45">
        <f t="shared" si="431"/>
        <v>949</v>
      </c>
      <c r="E504" s="45">
        <v>91190</v>
      </c>
      <c r="F504" s="45">
        <f t="shared" si="429"/>
        <v>49</v>
      </c>
      <c r="G504" s="46">
        <f t="shared" si="432"/>
        <v>2.4418471386018034E-2</v>
      </c>
      <c r="H504" s="45">
        <f t="shared" si="423"/>
        <v>3643278</v>
      </c>
    </row>
    <row r="505" spans="1:8" x14ac:dyDescent="0.3">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
      <c r="A506" s="55">
        <v>44388</v>
      </c>
      <c r="B506" s="45">
        <v>3736165</v>
      </c>
      <c r="D506" s="45">
        <f t="shared" si="431"/>
        <v>745</v>
      </c>
      <c r="E506" s="45">
        <v>91231</v>
      </c>
      <c r="F506" s="45">
        <f t="shared" si="429"/>
        <v>6</v>
      </c>
      <c r="G506" s="46">
        <f t="shared" si="433"/>
        <v>2.441835411444623E-2</v>
      </c>
      <c r="H506" s="45">
        <f t="shared" si="423"/>
        <v>3644934</v>
      </c>
    </row>
    <row r="507" spans="1:8" x14ac:dyDescent="0.3">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
      <c r="A513" s="47">
        <v>44395</v>
      </c>
      <c r="B513" s="45">
        <v>3744681</v>
      </c>
      <c r="D513" s="45">
        <f t="shared" si="431"/>
        <v>1292</v>
      </c>
      <c r="E513" s="45">
        <v>91362</v>
      </c>
      <c r="F513" s="45">
        <f t="shared" si="443"/>
        <v>3</v>
      </c>
      <c r="G513" s="46">
        <f t="shared" si="444"/>
        <v>2.4397805847814539E-2</v>
      </c>
      <c r="H513" s="45">
        <f t="shared" si="445"/>
        <v>3653319</v>
      </c>
    </row>
    <row r="514" spans="1:8" x14ac:dyDescent="0.3">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
      <c r="A515" s="47">
        <v>44397</v>
      </c>
      <c r="B515" s="45">
        <v>3746410</v>
      </c>
      <c r="D515" s="45">
        <f t="shared" si="431"/>
        <v>1183</v>
      </c>
      <c r="E515" s="45">
        <v>91397</v>
      </c>
      <c r="F515" s="45">
        <f t="shared" si="443"/>
        <v>34</v>
      </c>
      <c r="G515" s="46">
        <f t="shared" si="444"/>
        <v>2.4395888330428332E-2</v>
      </c>
      <c r="H515" s="45">
        <f t="shared" si="445"/>
        <v>3655013</v>
      </c>
    </row>
    <row r="516" spans="1:8" x14ac:dyDescent="0.3">
      <c r="A516" s="47">
        <v>44398</v>
      </c>
      <c r="B516" s="45">
        <v>3748613</v>
      </c>
      <c r="D516" s="45">
        <f t="shared" si="431"/>
        <v>2203</v>
      </c>
      <c r="E516" s="45">
        <v>91416</v>
      </c>
      <c r="F516" s="45">
        <f t="shared" si="443"/>
        <v>19</v>
      </c>
      <c r="G516" s="46">
        <f t="shared" si="444"/>
        <v>2.4386619797775871E-2</v>
      </c>
      <c r="H516" s="45">
        <f t="shared" si="445"/>
        <v>3657197</v>
      </c>
    </row>
    <row r="517" spans="1:8" x14ac:dyDescent="0.3">
      <c r="A517" s="47">
        <v>44399</v>
      </c>
      <c r="B517" s="45">
        <v>3750503</v>
      </c>
      <c r="D517" s="45">
        <f t="shared" si="431"/>
        <v>1890</v>
      </c>
      <c r="E517" s="45">
        <v>91458</v>
      </c>
      <c r="F517" s="45">
        <f t="shared" si="443"/>
        <v>42</v>
      </c>
      <c r="G517" s="46">
        <f t="shared" si="444"/>
        <v>2.4385529087698369E-2</v>
      </c>
      <c r="H517" s="45">
        <f t="shared" si="445"/>
        <v>3659045</v>
      </c>
    </row>
    <row r="518" spans="1:8" x14ac:dyDescent="0.3">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
      <c r="A519" s="47">
        <v>44401</v>
      </c>
      <c r="B519" s="45">
        <v>3754511</v>
      </c>
      <c r="D519" s="45">
        <f t="shared" si="431"/>
        <v>1919</v>
      </c>
      <c r="E519" s="45">
        <v>91520</v>
      </c>
      <c r="F519" s="45">
        <f t="shared" si="446"/>
        <v>28</v>
      </c>
      <c r="G519" s="46">
        <f t="shared" si="447"/>
        <v>2.4376010617627702E-2</v>
      </c>
      <c r="H519" s="45">
        <f t="shared" si="448"/>
        <v>3662991</v>
      </c>
    </row>
    <row r="520" spans="1:8" x14ac:dyDescent="0.3">
      <c r="A520" s="47">
        <v>44402</v>
      </c>
      <c r="B520" s="45">
        <v>3755898</v>
      </c>
      <c r="D520" s="45">
        <f t="shared" si="431"/>
        <v>1387</v>
      </c>
      <c r="E520" s="45">
        <v>91524</v>
      </c>
      <c r="F520" s="45">
        <f t="shared" si="446"/>
        <v>4</v>
      </c>
      <c r="G520" s="46">
        <f t="shared" si="447"/>
        <v>2.4368073893380492E-2</v>
      </c>
      <c r="H520" s="45">
        <f t="shared" si="448"/>
        <v>3664374</v>
      </c>
    </row>
    <row r="521" spans="1:8" x14ac:dyDescent="0.3">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
      <c r="A528" s="55">
        <v>44410</v>
      </c>
      <c r="B528" s="45">
        <v>3772109</v>
      </c>
      <c r="D528" s="45">
        <f t="shared" si="457"/>
        <v>847</v>
      </c>
      <c r="E528" s="45">
        <v>91660</v>
      </c>
      <c r="F528" s="45">
        <f t="shared" si="458"/>
        <v>1</v>
      </c>
      <c r="G528" s="46">
        <f t="shared" si="461"/>
        <v>2.4299403861341228E-2</v>
      </c>
      <c r="H528" s="45">
        <f t="shared" si="462"/>
        <v>3680449</v>
      </c>
    </row>
    <row r="529" spans="1:8" x14ac:dyDescent="0.3">
      <c r="A529" s="55">
        <v>44411</v>
      </c>
      <c r="B529" s="45">
        <v>3773875</v>
      </c>
      <c r="D529" s="45">
        <f t="shared" si="457"/>
        <v>1766</v>
      </c>
      <c r="E529" s="45">
        <v>91679</v>
      </c>
      <c r="F529" s="45">
        <f t="shared" si="458"/>
        <v>19</v>
      </c>
      <c r="G529" s="46">
        <f t="shared" si="461"/>
        <v>2.4293067470438211E-2</v>
      </c>
      <c r="H529" s="45">
        <f t="shared" si="462"/>
        <v>3682196</v>
      </c>
    </row>
    <row r="530" spans="1:8" x14ac:dyDescent="0.3">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
      <c r="A534" s="47">
        <v>44416</v>
      </c>
      <c r="B534" s="45">
        <v>3790766</v>
      </c>
      <c r="D534" s="45">
        <f t="shared" si="465"/>
        <v>3127</v>
      </c>
      <c r="E534" s="45">
        <v>91782</v>
      </c>
      <c r="F534" s="45">
        <f t="shared" si="464"/>
        <v>4</v>
      </c>
      <c r="G534" s="46">
        <f t="shared" si="461"/>
        <v>2.4211993037818742E-2</v>
      </c>
      <c r="H534" s="45">
        <f t="shared" si="462"/>
        <v>3698984</v>
      </c>
    </row>
    <row r="535" spans="1:8" x14ac:dyDescent="0.3">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
      <c r="A540" s="4">
        <v>44422</v>
      </c>
      <c r="B540" s="58">
        <v>3816285</v>
      </c>
      <c r="D540" s="45">
        <f t="shared" ref="D540:D570" si="475">B540-B539</f>
        <v>5644</v>
      </c>
      <c r="E540" s="58">
        <v>91864</v>
      </c>
      <c r="F540" s="45">
        <f t="shared" ref="F540:F542" si="476">E540-E539</f>
        <v>11</v>
      </c>
      <c r="G540" s="46">
        <f t="shared" ref="G540:G542" si="477">E540/B540</f>
        <v>2.4071577463423199E-2</v>
      </c>
      <c r="H540" s="45">
        <f t="shared" ref="H540:H542" si="478">B540-E540</f>
        <v>3724421</v>
      </c>
    </row>
    <row r="541" spans="1:8" x14ac:dyDescent="0.3">
      <c r="A541" s="4">
        <v>44423</v>
      </c>
      <c r="B541" s="45">
        <v>3821013</v>
      </c>
      <c r="D541" s="45">
        <f t="shared" si="475"/>
        <v>4728</v>
      </c>
      <c r="E541" s="45">
        <v>91867</v>
      </c>
      <c r="F541" s="45">
        <f t="shared" si="476"/>
        <v>3</v>
      </c>
      <c r="G541" s="46">
        <f t="shared" si="477"/>
        <v>2.4042577190917697E-2</v>
      </c>
      <c r="H541" s="45">
        <f t="shared" si="478"/>
        <v>3729146</v>
      </c>
    </row>
    <row r="542" spans="1:8" x14ac:dyDescent="0.3">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
      <c r="A545" s="63">
        <v>44427</v>
      </c>
      <c r="B545" s="45">
        <v>3843775</v>
      </c>
      <c r="D545" s="45">
        <f t="shared" si="475"/>
        <v>8400</v>
      </c>
      <c r="E545" s="45">
        <v>91943</v>
      </c>
      <c r="F545" s="45">
        <f t="shared" si="482"/>
        <v>22</v>
      </c>
      <c r="G545" s="46">
        <f t="shared" si="483"/>
        <v>2.3919974504230865E-2</v>
      </c>
      <c r="H545" s="45">
        <f t="shared" si="484"/>
        <v>3751832</v>
      </c>
    </row>
    <row r="546" spans="1:8" x14ac:dyDescent="0.3">
      <c r="A546" s="63">
        <v>44428</v>
      </c>
      <c r="B546" s="45">
        <v>3853055</v>
      </c>
      <c r="D546" s="45">
        <f t="shared" si="475"/>
        <v>9280</v>
      </c>
      <c r="E546" s="45">
        <v>91956</v>
      </c>
      <c r="F546" s="45">
        <f t="shared" si="482"/>
        <v>13</v>
      </c>
      <c r="G546" s="46">
        <f t="shared" si="483"/>
        <v>2.3865737706832629E-2</v>
      </c>
      <c r="H546" s="45">
        <f t="shared" si="484"/>
        <v>3761099</v>
      </c>
    </row>
    <row r="547" spans="1:8" x14ac:dyDescent="0.3">
      <c r="A547" s="63">
        <v>44429</v>
      </c>
      <c r="B547" s="45">
        <v>3861147</v>
      </c>
      <c r="D547" s="45">
        <f t="shared" si="475"/>
        <v>8092</v>
      </c>
      <c r="E547" s="45">
        <v>91973</v>
      </c>
      <c r="F547" s="45">
        <f t="shared" si="482"/>
        <v>17</v>
      </c>
      <c r="G547" s="46">
        <f t="shared" si="483"/>
        <v>2.3820123916546043E-2</v>
      </c>
      <c r="H547" s="45">
        <f t="shared" si="484"/>
        <v>3769174</v>
      </c>
    </row>
    <row r="548" spans="1:8" x14ac:dyDescent="0.3">
      <c r="A548" s="63">
        <v>44430</v>
      </c>
      <c r="B548" s="45">
        <v>3868197</v>
      </c>
      <c r="D548" s="45">
        <f t="shared" si="475"/>
        <v>7050</v>
      </c>
      <c r="E548" s="45">
        <v>91976</v>
      </c>
      <c r="F548" s="45">
        <f t="shared" si="482"/>
        <v>3</v>
      </c>
      <c r="G548" s="46">
        <f t="shared" si="483"/>
        <v>2.3777485996705958E-2</v>
      </c>
      <c r="H548" s="45">
        <f t="shared" si="484"/>
        <v>3776221</v>
      </c>
    </row>
    <row r="549" spans="1:8" x14ac:dyDescent="0.3">
      <c r="A549" s="63">
        <v>44431</v>
      </c>
      <c r="B549" s="45">
        <v>3871865</v>
      </c>
      <c r="D549" s="45">
        <f t="shared" si="475"/>
        <v>3668</v>
      </c>
      <c r="E549" s="45">
        <v>91980</v>
      </c>
      <c r="F549" s="45">
        <f t="shared" si="482"/>
        <v>4</v>
      </c>
      <c r="G549" s="46">
        <f t="shared" si="483"/>
        <v>2.3755993558659715E-2</v>
      </c>
      <c r="H549" s="45">
        <f t="shared" si="484"/>
        <v>3779885</v>
      </c>
    </row>
    <row r="550" spans="1:8" x14ac:dyDescent="0.3">
      <c r="A550" s="63">
        <v>44432</v>
      </c>
      <c r="B550" s="45">
        <v>3877612</v>
      </c>
      <c r="D550" s="45">
        <f t="shared" si="475"/>
        <v>5747</v>
      </c>
      <c r="E550" s="45">
        <v>92022</v>
      </c>
      <c r="F550" s="45">
        <f t="shared" si="482"/>
        <v>42</v>
      </c>
      <c r="G550" s="46">
        <f t="shared" si="483"/>
        <v>2.3731616262792667E-2</v>
      </c>
      <c r="H550" s="45">
        <f t="shared" si="484"/>
        <v>3785590</v>
      </c>
    </row>
    <row r="551" spans="1:8" x14ac:dyDescent="0.3">
      <c r="A551" s="63">
        <v>44433</v>
      </c>
      <c r="B551" s="45">
        <v>3889173</v>
      </c>
      <c r="D551" s="45">
        <f t="shared" si="475"/>
        <v>11561</v>
      </c>
      <c r="E551" s="45">
        <v>92061</v>
      </c>
      <c r="F551" s="45">
        <f t="shared" si="482"/>
        <v>39</v>
      </c>
      <c r="G551" s="46">
        <f t="shared" si="483"/>
        <v>2.3671099228550645E-2</v>
      </c>
      <c r="H551" s="45">
        <f t="shared" si="484"/>
        <v>3797112</v>
      </c>
    </row>
    <row r="552" spans="1:8" x14ac:dyDescent="0.3">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
      <c r="A555" s="4">
        <v>44437</v>
      </c>
      <c r="B555" s="45">
        <v>3932547</v>
      </c>
      <c r="D555" s="45">
        <f t="shared" si="475"/>
        <v>8416</v>
      </c>
      <c r="E555" s="45">
        <v>92130</v>
      </c>
      <c r="F555" s="45">
        <f t="shared" si="491"/>
        <v>12</v>
      </c>
      <c r="G555" s="46">
        <f t="shared" si="492"/>
        <v>2.3427564883522052E-2</v>
      </c>
      <c r="H555" s="45">
        <f t="shared" si="493"/>
        <v>3840417</v>
      </c>
    </row>
    <row r="556" spans="1:8" x14ac:dyDescent="0.3">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
      <c r="A561" s="47">
        <v>44443</v>
      </c>
      <c r="B561" s="45">
        <v>3995188</v>
      </c>
      <c r="D561" s="45">
        <f t="shared" si="475"/>
        <v>10835</v>
      </c>
      <c r="E561" s="45">
        <v>92325</v>
      </c>
      <c r="F561" s="45">
        <f t="shared" si="500"/>
        <v>24</v>
      </c>
      <c r="G561" s="46">
        <f t="shared" si="501"/>
        <v>2.3109050187375413E-2</v>
      </c>
      <c r="H561" s="45">
        <f t="shared" si="502"/>
        <v>3902863</v>
      </c>
    </row>
    <row r="562" spans="1:8" x14ac:dyDescent="0.3">
      <c r="A562" s="47">
        <v>44444</v>
      </c>
      <c r="B562" s="45">
        <v>4005641</v>
      </c>
      <c r="D562" s="45">
        <f t="shared" si="475"/>
        <v>10453</v>
      </c>
      <c r="E562" s="45">
        <v>92346</v>
      </c>
      <c r="F562" s="45">
        <f t="shared" si="500"/>
        <v>21</v>
      </c>
      <c r="G562" s="46">
        <f t="shared" si="501"/>
        <v>2.3053988113263271E-2</v>
      </c>
      <c r="H562" s="45">
        <f t="shared" si="502"/>
        <v>3913295</v>
      </c>
    </row>
    <row r="563" spans="1:8" x14ac:dyDescent="0.3">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
      <c r="A566" s="47">
        <v>44448</v>
      </c>
      <c r="B566" s="45">
        <v>4046112</v>
      </c>
      <c r="D566" s="45">
        <f t="shared" si="475"/>
        <v>15431</v>
      </c>
      <c r="E566" s="45">
        <v>92498</v>
      </c>
      <c r="F566" s="45">
        <f t="shared" si="500"/>
        <v>50</v>
      </c>
      <c r="G566" s="46">
        <f t="shared" si="501"/>
        <v>2.2860958866190554E-2</v>
      </c>
      <c r="H566" s="45">
        <f t="shared" si="502"/>
        <v>3953614</v>
      </c>
    </row>
    <row r="567" spans="1:8" x14ac:dyDescent="0.3">
      <c r="A567" s="47">
        <v>44449</v>
      </c>
      <c r="B567" s="45">
        <v>4059081</v>
      </c>
      <c r="D567" s="45">
        <f t="shared" si="475"/>
        <v>12969</v>
      </c>
      <c r="E567" s="45">
        <v>92553</v>
      </c>
      <c r="F567" s="45">
        <f t="shared" si="500"/>
        <v>55</v>
      </c>
      <c r="G567" s="46">
        <f t="shared" si="501"/>
        <v>2.2801466637398959E-2</v>
      </c>
      <c r="H567" s="45">
        <f t="shared" si="502"/>
        <v>3966528</v>
      </c>
    </row>
    <row r="568" spans="1:8" x14ac:dyDescent="0.3">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
      <c r="A569" s="47">
        <v>44451</v>
      </c>
      <c r="B569" s="45">
        <v>4077640</v>
      </c>
      <c r="D569" s="45">
        <f t="shared" si="475"/>
        <v>7345</v>
      </c>
      <c r="E569" s="45">
        <v>92606</v>
      </c>
      <c r="F569" s="45">
        <f t="shared" si="503"/>
        <v>8</v>
      </c>
      <c r="G569" s="46">
        <f t="shared" si="504"/>
        <v>2.2710685592646728E-2</v>
      </c>
      <c r="H569" s="45">
        <f t="shared" si="505"/>
        <v>3985034</v>
      </c>
    </row>
    <row r="570" spans="1:8" x14ac:dyDescent="0.3">
      <c r="A570" s="55" t="s">
        <v>766</v>
      </c>
      <c r="B570" s="45">
        <v>4083151</v>
      </c>
      <c r="C570" s="45" t="s">
        <v>2</v>
      </c>
      <c r="D570" s="45">
        <f t="shared" si="475"/>
        <v>5511</v>
      </c>
      <c r="E570" s="45">
        <v>92618</v>
      </c>
      <c r="F570" s="45">
        <f t="shared" si="503"/>
        <v>12</v>
      </c>
      <c r="G570" s="46">
        <f t="shared" si="504"/>
        <v>2.2682972047813072E-2</v>
      </c>
      <c r="H570" s="45">
        <f t="shared" si="505"/>
        <v>3990533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C39"/>
  <sheetViews>
    <sheetView zoomScaleNormal="100" workbookViewId="0">
      <pane xSplit="1" ySplit="3" topLeftCell="RV4" activePane="bottomRight" state="frozen"/>
      <selection pane="topRight" activeCell="B1" sqref="B1"/>
      <selection pane="bottomLeft" activeCell="A4" sqref="A4"/>
      <selection pane="bottomRight" activeCell="SC4" sqref="SC4:SC20"/>
    </sheetView>
  </sheetViews>
  <sheetFormatPr baseColWidth="10" defaultColWidth="11.44140625" defaultRowHeight="14.4" x14ac:dyDescent="0.3"/>
  <cols>
    <col min="1" max="1" width="22.5546875" style="5" bestFit="1" customWidth="1"/>
    <col min="2" max="16384" width="11.44140625" style="3"/>
  </cols>
  <sheetData>
    <row r="1" spans="1:497" ht="18" x14ac:dyDescent="0.35">
      <c r="A1" s="38" t="s">
        <v>682</v>
      </c>
    </row>
    <row r="2" spans="1:497" x14ac:dyDescent="0.3">
      <c r="A2" s="5" t="s">
        <v>765</v>
      </c>
    </row>
    <row r="3" spans="1:497"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row>
    <row r="4" spans="1:497" x14ac:dyDescent="0.3">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row>
    <row r="5" spans="1:497" x14ac:dyDescent="0.3">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row>
    <row r="6" spans="1:497" x14ac:dyDescent="0.3">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row>
    <row r="7" spans="1:497" x14ac:dyDescent="0.3">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row>
    <row r="8" spans="1:497" x14ac:dyDescent="0.3">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row>
    <row r="9" spans="1:497" x14ac:dyDescent="0.3">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row>
    <row r="10" spans="1:497" x14ac:dyDescent="0.3">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row>
    <row r="11" spans="1:497" x14ac:dyDescent="0.3">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row>
    <row r="12" spans="1:497" x14ac:dyDescent="0.3">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row>
    <row r="13" spans="1:497" x14ac:dyDescent="0.3">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row>
    <row r="14" spans="1:497" x14ac:dyDescent="0.3">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row>
    <row r="15" spans="1:497" x14ac:dyDescent="0.3">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row>
    <row r="16" spans="1:497" x14ac:dyDescent="0.3">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row>
    <row r="17" spans="1:497" x14ac:dyDescent="0.3">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row>
    <row r="18" spans="1:497" x14ac:dyDescent="0.3">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row>
    <row r="19" spans="1:497" ht="15" thickBot="1" x14ac:dyDescent="0.35">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row>
    <row r="20" spans="1:497" s="10" customFormat="1" x14ac:dyDescent="0.3">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row>
    <row r="22" spans="1:497"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K21"/>
  <sheetViews>
    <sheetView zoomScaleNormal="100" workbookViewId="0">
      <pane xSplit="1" ySplit="3" topLeftCell="RY4" activePane="bottomRight" state="frozen"/>
      <selection pane="topRight" activeCell="B1" sqref="B1"/>
      <selection pane="bottomLeft" activeCell="A4" sqref="A4"/>
      <selection pane="bottomRight" activeCell="SC4" sqref="SC4:SK20"/>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505" ht="18" x14ac:dyDescent="0.35">
      <c r="A1" s="39" t="s">
        <v>683</v>
      </c>
    </row>
    <row r="2" spans="1:505" x14ac:dyDescent="0.3">
      <c r="A2" s="5" t="s">
        <v>765</v>
      </c>
    </row>
    <row r="3" spans="1:505"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row>
    <row r="4" spans="1:505"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c r="SE4" s="11"/>
      <c r="SF4" s="11"/>
      <c r="SG4" s="11"/>
      <c r="SH4" s="11"/>
      <c r="SI4" s="11"/>
      <c r="SJ4" s="11"/>
      <c r="SK4" s="11"/>
    </row>
    <row r="5" spans="1:505"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c r="SE5" s="11"/>
      <c r="SF5" s="11"/>
      <c r="SG5" s="11"/>
      <c r="SH5" s="11"/>
      <c r="SI5" s="11"/>
      <c r="SJ5" s="11"/>
      <c r="SK5" s="11"/>
    </row>
    <row r="6" spans="1:505"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c r="SE6" s="11"/>
      <c r="SF6" s="11"/>
      <c r="SG6" s="11"/>
      <c r="SH6" s="11"/>
      <c r="SI6" s="11"/>
      <c r="SJ6" s="11"/>
      <c r="SK6" s="11"/>
    </row>
    <row r="7" spans="1:505"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c r="SE7" s="11"/>
      <c r="SF7" s="11"/>
      <c r="SG7" s="11"/>
      <c r="SH7" s="11"/>
      <c r="SI7" s="11"/>
      <c r="SJ7" s="11"/>
      <c r="SK7" s="11"/>
    </row>
    <row r="8" spans="1:505"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c r="SE8" s="11"/>
      <c r="SF8" s="11"/>
      <c r="SG8" s="11"/>
      <c r="SH8" s="11"/>
      <c r="SI8" s="11"/>
      <c r="SJ8" s="11"/>
      <c r="SK8" s="11"/>
    </row>
    <row r="9" spans="1:505"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c r="SE9" s="11"/>
      <c r="SF9" s="11"/>
      <c r="SG9" s="11"/>
      <c r="SH9" s="11"/>
      <c r="SI9" s="11"/>
      <c r="SJ9" s="11"/>
      <c r="SK9" s="11"/>
    </row>
    <row r="10" spans="1:505"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c r="SE10" s="11"/>
      <c r="SF10" s="11"/>
      <c r="SG10" s="11"/>
      <c r="SH10" s="11"/>
      <c r="SI10" s="11"/>
      <c r="SJ10" s="11"/>
      <c r="SK10" s="11"/>
    </row>
    <row r="11" spans="1:505"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c r="SE11" s="11"/>
      <c r="SF11" s="11"/>
      <c r="SG11" s="11"/>
      <c r="SH11" s="11"/>
      <c r="SI11" s="11"/>
      <c r="SJ11" s="11"/>
      <c r="SK11" s="11"/>
    </row>
    <row r="12" spans="1:505"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c r="SE12" s="11"/>
      <c r="SF12" s="11"/>
      <c r="SG12" s="11"/>
      <c r="SH12" s="11"/>
      <c r="SI12" s="11"/>
      <c r="SJ12" s="11"/>
      <c r="SK12" s="11"/>
    </row>
    <row r="13" spans="1:505"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c r="SE13" s="11"/>
      <c r="SF13" s="11"/>
      <c r="SG13" s="11"/>
      <c r="SH13" s="11"/>
      <c r="SI13" s="11"/>
      <c r="SJ13" s="11"/>
      <c r="SK13" s="11"/>
    </row>
    <row r="14" spans="1:505"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c r="SE14" s="11"/>
      <c r="SF14" s="11"/>
      <c r="SG14" s="11"/>
      <c r="SH14" s="11"/>
      <c r="SI14" s="11"/>
      <c r="SJ14" s="11"/>
      <c r="SK14" s="11"/>
    </row>
    <row r="15" spans="1:505"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c r="SE15" s="11"/>
      <c r="SF15" s="11"/>
      <c r="SG15" s="11"/>
      <c r="SH15" s="11"/>
      <c r="SI15" s="11"/>
      <c r="SJ15" s="11"/>
      <c r="SK15" s="11"/>
    </row>
    <row r="16" spans="1:505"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c r="SE16" s="11"/>
      <c r="SF16" s="11"/>
      <c r="SG16" s="11"/>
      <c r="SH16" s="11"/>
      <c r="SI16" s="11"/>
      <c r="SJ16" s="11"/>
      <c r="SK16" s="11"/>
    </row>
    <row r="17" spans="1:505"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c r="SE17" s="11"/>
      <c r="SF17" s="11"/>
      <c r="SG17" s="11"/>
      <c r="SH17" s="11"/>
      <c r="SI17" s="11"/>
      <c r="SJ17" s="11"/>
      <c r="SK17" s="11"/>
    </row>
    <row r="18" spans="1:505"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c r="SE18" s="11"/>
      <c r="SF18" s="11"/>
      <c r="SG18" s="11"/>
      <c r="SH18" s="11"/>
      <c r="SI18" s="11"/>
      <c r="SJ18" s="11"/>
      <c r="SK18" s="11"/>
    </row>
    <row r="19" spans="1:505"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c r="SE19" s="11"/>
      <c r="SF19" s="11"/>
      <c r="SG19" s="11"/>
      <c r="SH19" s="11"/>
      <c r="SI19" s="11"/>
      <c r="SJ19" s="11"/>
      <c r="SK19" s="11"/>
    </row>
    <row r="20" spans="1:505"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c r="SE20" s="12"/>
      <c r="SF20" s="12"/>
      <c r="SG20" s="12"/>
      <c r="SH20" s="12"/>
      <c r="SI20" s="12"/>
      <c r="SJ20" s="12"/>
      <c r="SK20" s="12"/>
    </row>
    <row r="21" spans="1:505"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Q421"/>
  <sheetViews>
    <sheetView zoomScaleNormal="100" workbookViewId="0">
      <pane xSplit="3" ySplit="5" topLeftCell="KG6" activePane="bottomRight" state="frozen"/>
      <selection pane="topRight" activeCell="D1" sqref="D1"/>
      <selection pane="bottomLeft" activeCell="A6" sqref="A6"/>
      <selection pane="bottomRight" activeCell="KQ6" sqref="KQ6:KQ417"/>
    </sheetView>
  </sheetViews>
  <sheetFormatPr baseColWidth="10" defaultColWidth="11.44140625" defaultRowHeight="14.4" x14ac:dyDescent="0.3"/>
  <cols>
    <col min="1" max="1" width="10.5546875" style="21" customWidth="1"/>
    <col min="2" max="2" width="34.5546875" style="21" bestFit="1" customWidth="1"/>
    <col min="3" max="3" width="6.5546875" style="21" bestFit="1" customWidth="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7" width="12" bestFit="1" customWidth="1"/>
    <col min="168" max="168" width="11.5546875" bestFit="1" customWidth="1"/>
    <col min="169" max="172" width="12" style="27" bestFit="1" customWidth="1"/>
    <col min="173" max="174" width="12.44140625" style="27" customWidth="1"/>
    <col min="175" max="176" width="12" style="27" bestFit="1" customWidth="1"/>
    <col min="177" max="177" width="11.44140625" style="27"/>
    <col min="178" max="180" width="11.44140625" style="28"/>
    <col min="181" max="182" width="10.5546875" bestFit="1" customWidth="1"/>
    <col min="183" max="192" width="10.44140625" bestFit="1" customWidth="1"/>
    <col min="193" max="201" width="11.44140625" style="27"/>
    <col min="202" max="202" width="10.21875" bestFit="1" customWidth="1"/>
    <col min="203" max="217" width="11.44140625" style="21"/>
    <col min="218" max="220" width="10.21875" bestFit="1" customWidth="1"/>
    <col min="221" max="257" width="11.44140625" style="21"/>
    <col min="258" max="258" width="10.21875" bestFit="1" customWidth="1"/>
    <col min="259" max="259" width="11.44140625" style="21"/>
    <col min="261" max="264" width="10.21875" bestFit="1" customWidth="1"/>
    <col min="265" max="270" width="11.44140625" style="21"/>
    <col min="271" max="271" width="10.21875" bestFit="1" customWidth="1"/>
    <col min="272" max="272" width="11.44140625" style="21"/>
    <col min="273" max="274" width="10.77734375"/>
    <col min="275" max="277" width="10.21875" bestFit="1" customWidth="1"/>
    <col min="278" max="284" width="11.44140625" style="21"/>
    <col min="285" max="286" width="10.21875" bestFit="1" customWidth="1"/>
    <col min="289" max="291" width="10.21875" bestFit="1" customWidth="1"/>
    <col min="292" max="16384" width="11.44140625" style="21"/>
  </cols>
  <sheetData>
    <row r="1" spans="1:303" ht="18" x14ac:dyDescent="0.35">
      <c r="A1" s="39" t="s">
        <v>684</v>
      </c>
    </row>
    <row r="2" spans="1:303" x14ac:dyDescent="0.3">
      <c r="A2" s="21" t="s">
        <v>765</v>
      </c>
    </row>
    <row r="5" spans="1:303" x14ac:dyDescent="0.3">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row>
    <row r="6" spans="1:303" x14ac:dyDescent="0.3">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row>
    <row r="7" spans="1:303" x14ac:dyDescent="0.3">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row>
    <row r="8" spans="1:303" x14ac:dyDescent="0.3">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row>
    <row r="9" spans="1:303" x14ac:dyDescent="0.3">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row>
    <row r="10" spans="1:303" x14ac:dyDescent="0.3">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row>
    <row r="11" spans="1:303" x14ac:dyDescent="0.3">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row>
    <row r="12" spans="1:303" x14ac:dyDescent="0.3">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row>
    <row r="13" spans="1:303" x14ac:dyDescent="0.3">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row>
    <row r="14" spans="1:303" x14ac:dyDescent="0.3">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row>
    <row r="15" spans="1:303" x14ac:dyDescent="0.3">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row>
    <row r="16" spans="1:303" x14ac:dyDescent="0.3">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row>
    <row r="17" spans="1:303" x14ac:dyDescent="0.3">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row>
    <row r="18" spans="1:303" x14ac:dyDescent="0.3">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row>
    <row r="19" spans="1:303" x14ac:dyDescent="0.3">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row>
    <row r="20" spans="1:303" x14ac:dyDescent="0.3">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row>
    <row r="21" spans="1:303" x14ac:dyDescent="0.3">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row>
    <row r="22" spans="1:303" x14ac:dyDescent="0.3">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row>
    <row r="23" spans="1:303" x14ac:dyDescent="0.3">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row>
    <row r="24" spans="1:303" x14ac:dyDescent="0.3">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row>
    <row r="25" spans="1:303" x14ac:dyDescent="0.3">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row>
    <row r="26" spans="1:303" x14ac:dyDescent="0.3">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row>
    <row r="27" spans="1:303" x14ac:dyDescent="0.3">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row>
    <row r="28" spans="1:303" x14ac:dyDescent="0.3">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row>
    <row r="29" spans="1:303" x14ac:dyDescent="0.3">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row>
    <row r="30" spans="1:303" x14ac:dyDescent="0.3">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row>
    <row r="31" spans="1:303" x14ac:dyDescent="0.3">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row>
    <row r="32" spans="1:303" x14ac:dyDescent="0.3">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row>
    <row r="33" spans="1:303" x14ac:dyDescent="0.3">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row>
    <row r="34" spans="1:303" x14ac:dyDescent="0.3">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row>
    <row r="35" spans="1:303" x14ac:dyDescent="0.3">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row>
    <row r="36" spans="1:303" x14ac:dyDescent="0.3">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row>
    <row r="37" spans="1:303" x14ac:dyDescent="0.3">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row>
    <row r="38" spans="1:303" x14ac:dyDescent="0.3">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row>
    <row r="39" spans="1:303" x14ac:dyDescent="0.3">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row>
    <row r="40" spans="1:303" x14ac:dyDescent="0.3">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row>
    <row r="41" spans="1:303" x14ac:dyDescent="0.3">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row>
    <row r="42" spans="1:303" x14ac:dyDescent="0.3">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row>
    <row r="43" spans="1:303" x14ac:dyDescent="0.3">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row>
    <row r="44" spans="1:303" x14ac:dyDescent="0.3">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row>
    <row r="45" spans="1:303" x14ac:dyDescent="0.3">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row>
    <row r="46" spans="1:303" x14ac:dyDescent="0.3">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row>
    <row r="47" spans="1:303" x14ac:dyDescent="0.3">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row>
    <row r="48" spans="1:303" x14ac:dyDescent="0.3">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row>
    <row r="49" spans="1:303" x14ac:dyDescent="0.3">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row>
    <row r="50" spans="1:303" x14ac:dyDescent="0.3">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row>
    <row r="51" spans="1:303" x14ac:dyDescent="0.3">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row>
    <row r="52" spans="1:303" x14ac:dyDescent="0.3">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row>
    <row r="53" spans="1:303" x14ac:dyDescent="0.3">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row>
    <row r="54" spans="1:303" x14ac:dyDescent="0.3">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row>
    <row r="55" spans="1:303" x14ac:dyDescent="0.3">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row>
    <row r="56" spans="1:303" x14ac:dyDescent="0.3">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row>
    <row r="57" spans="1:303" x14ac:dyDescent="0.3">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row>
    <row r="58" spans="1:303" x14ac:dyDescent="0.3">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row>
    <row r="59" spans="1:303" x14ac:dyDescent="0.3">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row>
    <row r="60" spans="1:303" x14ac:dyDescent="0.3">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row>
    <row r="61" spans="1:303" x14ac:dyDescent="0.3">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row>
    <row r="62" spans="1:303" x14ac:dyDescent="0.3">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row>
    <row r="63" spans="1:303" x14ac:dyDescent="0.3">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row>
    <row r="64" spans="1:303" x14ac:dyDescent="0.3">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row>
    <row r="65" spans="1:303" x14ac:dyDescent="0.3">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row>
    <row r="66" spans="1:303" x14ac:dyDescent="0.3">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row>
    <row r="67" spans="1:303" x14ac:dyDescent="0.3">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row>
    <row r="68" spans="1:303" x14ac:dyDescent="0.3">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row>
    <row r="69" spans="1:303" x14ac:dyDescent="0.3">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row>
    <row r="70" spans="1:303" x14ac:dyDescent="0.3">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row>
    <row r="71" spans="1:303" x14ac:dyDescent="0.3">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row>
    <row r="72" spans="1:303" x14ac:dyDescent="0.3">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row>
    <row r="73" spans="1:303" x14ac:dyDescent="0.3">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row>
    <row r="74" spans="1:303" x14ac:dyDescent="0.3">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row>
    <row r="75" spans="1:303" x14ac:dyDescent="0.3">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row>
    <row r="76" spans="1:303" x14ac:dyDescent="0.3">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row>
    <row r="77" spans="1:303" x14ac:dyDescent="0.3">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row>
    <row r="78" spans="1:303" x14ac:dyDescent="0.3">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row>
    <row r="79" spans="1:303" x14ac:dyDescent="0.3">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row>
    <row r="80" spans="1:303" x14ac:dyDescent="0.3">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row>
    <row r="81" spans="1:303" x14ac:dyDescent="0.3">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row>
    <row r="82" spans="1:303" x14ac:dyDescent="0.3">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row>
    <row r="83" spans="1:303" x14ac:dyDescent="0.3">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row>
    <row r="84" spans="1:303" x14ac:dyDescent="0.3">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row>
    <row r="85" spans="1:303" x14ac:dyDescent="0.3">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row>
    <row r="86" spans="1:303" x14ac:dyDescent="0.3">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row>
    <row r="87" spans="1:303" x14ac:dyDescent="0.3">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row>
    <row r="88" spans="1:303" x14ac:dyDescent="0.3">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row>
    <row r="89" spans="1:303" x14ac:dyDescent="0.3">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row>
    <row r="90" spans="1:303" x14ac:dyDescent="0.3">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row>
    <row r="91" spans="1:303" x14ac:dyDescent="0.3">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row>
    <row r="92" spans="1:303" x14ac:dyDescent="0.3">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row>
    <row r="93" spans="1:303" x14ac:dyDescent="0.3">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row>
    <row r="94" spans="1:303" x14ac:dyDescent="0.3">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row>
    <row r="95" spans="1:303" x14ac:dyDescent="0.3">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row>
    <row r="96" spans="1:303" x14ac:dyDescent="0.3">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row>
    <row r="97" spans="1:303" x14ac:dyDescent="0.3">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row>
    <row r="98" spans="1:303" x14ac:dyDescent="0.3">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row>
    <row r="99" spans="1:303" x14ac:dyDescent="0.3">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row>
    <row r="100" spans="1:303" x14ac:dyDescent="0.3">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row>
    <row r="101" spans="1:303" x14ac:dyDescent="0.3">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row>
    <row r="102" spans="1:303" x14ac:dyDescent="0.3">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row>
    <row r="103" spans="1:303" x14ac:dyDescent="0.3">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row>
    <row r="104" spans="1:303" x14ac:dyDescent="0.3">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row>
    <row r="105" spans="1:303" x14ac:dyDescent="0.3">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row>
    <row r="106" spans="1:303" x14ac:dyDescent="0.3">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row>
    <row r="107" spans="1:303" x14ac:dyDescent="0.3">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row>
    <row r="108" spans="1:303" x14ac:dyDescent="0.3">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row>
    <row r="109" spans="1:303" x14ac:dyDescent="0.3">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row>
    <row r="110" spans="1:303" x14ac:dyDescent="0.3">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row>
    <row r="111" spans="1:303" x14ac:dyDescent="0.3">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row>
    <row r="112" spans="1:303" x14ac:dyDescent="0.3">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row>
    <row r="113" spans="1:303" x14ac:dyDescent="0.3">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row>
    <row r="114" spans="1:303" x14ac:dyDescent="0.3">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row>
    <row r="115" spans="1:303" x14ac:dyDescent="0.3">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row>
    <row r="116" spans="1:303" x14ac:dyDescent="0.3">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row>
    <row r="117" spans="1:303" x14ac:dyDescent="0.3">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row>
    <row r="118" spans="1:303" x14ac:dyDescent="0.3">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row>
    <row r="119" spans="1:303" x14ac:dyDescent="0.3">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row>
    <row r="120" spans="1:303" x14ac:dyDescent="0.3">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row>
    <row r="121" spans="1:303" x14ac:dyDescent="0.3">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row>
    <row r="122" spans="1:303" x14ac:dyDescent="0.3">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row>
    <row r="123" spans="1:303" x14ac:dyDescent="0.3">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row>
    <row r="124" spans="1:303" x14ac:dyDescent="0.3">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row>
    <row r="125" spans="1:303" x14ac:dyDescent="0.3">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row>
    <row r="126" spans="1:303" x14ac:dyDescent="0.3">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row>
    <row r="127" spans="1:303" x14ac:dyDescent="0.3">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row>
    <row r="128" spans="1:303" x14ac:dyDescent="0.3">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row>
    <row r="129" spans="1:303" x14ac:dyDescent="0.3">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row>
    <row r="130" spans="1:303" x14ac:dyDescent="0.3">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row>
    <row r="131" spans="1:303" x14ac:dyDescent="0.3">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row>
    <row r="132" spans="1:303" x14ac:dyDescent="0.3">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row>
    <row r="133" spans="1:303" x14ac:dyDescent="0.3">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row>
    <row r="134" spans="1:303" x14ac:dyDescent="0.3">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row>
    <row r="135" spans="1:303" x14ac:dyDescent="0.3">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row>
    <row r="136" spans="1:303" x14ac:dyDescent="0.3">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row>
    <row r="137" spans="1:303" x14ac:dyDescent="0.3">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row>
    <row r="138" spans="1:303" x14ac:dyDescent="0.3">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row>
    <row r="139" spans="1:303" x14ac:dyDescent="0.3">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row>
    <row r="140" spans="1:303" x14ac:dyDescent="0.3">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row>
    <row r="141" spans="1:303" x14ac:dyDescent="0.3">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row>
    <row r="142" spans="1:303" x14ac:dyDescent="0.3">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row>
    <row r="143" spans="1:303" x14ac:dyDescent="0.3">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row>
    <row r="144" spans="1:303" x14ac:dyDescent="0.3">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row>
    <row r="145" spans="1:303" x14ac:dyDescent="0.3">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row>
    <row r="146" spans="1:303" x14ac:dyDescent="0.3">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row>
    <row r="147" spans="1:303" x14ac:dyDescent="0.3">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row>
    <row r="148" spans="1:303" x14ac:dyDescent="0.3">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row>
    <row r="149" spans="1:303" x14ac:dyDescent="0.3">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row>
    <row r="150" spans="1:303" x14ac:dyDescent="0.3">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row>
    <row r="151" spans="1:303" x14ac:dyDescent="0.3">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row>
    <row r="152" spans="1:303" x14ac:dyDescent="0.3">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row>
    <row r="153" spans="1:303" x14ac:dyDescent="0.3">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row>
    <row r="154" spans="1:303" x14ac:dyDescent="0.3">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row>
    <row r="155" spans="1:303" x14ac:dyDescent="0.3">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row>
    <row r="156" spans="1:303" x14ac:dyDescent="0.3">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row>
    <row r="157" spans="1:303" x14ac:dyDescent="0.3">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row>
    <row r="158" spans="1:303" x14ac:dyDescent="0.3">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row>
    <row r="159" spans="1:303" x14ac:dyDescent="0.3">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row>
    <row r="160" spans="1:303" x14ac:dyDescent="0.3">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row>
    <row r="161" spans="1:303" x14ac:dyDescent="0.3">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row>
    <row r="162" spans="1:303" x14ac:dyDescent="0.3">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row>
    <row r="163" spans="1:303" x14ac:dyDescent="0.3">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row>
    <row r="164" spans="1:303" x14ac:dyDescent="0.3">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row>
    <row r="165" spans="1:303" x14ac:dyDescent="0.3">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row>
    <row r="166" spans="1:303" x14ac:dyDescent="0.3">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row>
    <row r="167" spans="1:303" x14ac:dyDescent="0.3">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row>
    <row r="168" spans="1:303" x14ac:dyDescent="0.3">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row>
    <row r="169" spans="1:303" x14ac:dyDescent="0.3">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row>
    <row r="170" spans="1:303" x14ac:dyDescent="0.3">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row>
    <row r="171" spans="1:303" x14ac:dyDescent="0.3">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row>
    <row r="172" spans="1:303" x14ac:dyDescent="0.3">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row>
    <row r="173" spans="1:303" x14ac:dyDescent="0.3">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row>
    <row r="174" spans="1:303" x14ac:dyDescent="0.3">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row>
    <row r="175" spans="1:303" x14ac:dyDescent="0.3">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row>
    <row r="176" spans="1:303" x14ac:dyDescent="0.3">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row>
    <row r="177" spans="1:303" x14ac:dyDescent="0.3">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row>
    <row r="178" spans="1:303" x14ac:dyDescent="0.3">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row>
    <row r="179" spans="1:303" x14ac:dyDescent="0.3">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row>
    <row r="180" spans="1:303" x14ac:dyDescent="0.3">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row>
    <row r="181" spans="1:303" x14ac:dyDescent="0.3">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row>
    <row r="182" spans="1:303" x14ac:dyDescent="0.3">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row>
    <row r="183" spans="1:303" x14ac:dyDescent="0.3">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row>
    <row r="184" spans="1:303" x14ac:dyDescent="0.3">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row>
    <row r="185" spans="1:303" x14ac:dyDescent="0.3">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row>
    <row r="186" spans="1:303" x14ac:dyDescent="0.3">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row>
    <row r="187" spans="1:303" x14ac:dyDescent="0.3">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row>
    <row r="188" spans="1:303" x14ac:dyDescent="0.3">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row>
    <row r="189" spans="1:303" x14ac:dyDescent="0.3">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row>
    <row r="190" spans="1:303" x14ac:dyDescent="0.3">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row>
    <row r="191" spans="1:303" x14ac:dyDescent="0.3">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row>
    <row r="192" spans="1:303" x14ac:dyDescent="0.3">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row>
    <row r="193" spans="1:303" x14ac:dyDescent="0.3">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row>
    <row r="194" spans="1:303" x14ac:dyDescent="0.3">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row>
    <row r="195" spans="1:303" x14ac:dyDescent="0.3">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row>
    <row r="196" spans="1:303" x14ac:dyDescent="0.3">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row>
    <row r="197" spans="1:303" x14ac:dyDescent="0.3">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row>
    <row r="198" spans="1:303" x14ac:dyDescent="0.3">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row>
    <row r="199" spans="1:303" x14ac:dyDescent="0.3">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row>
    <row r="200" spans="1:303" x14ac:dyDescent="0.3">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row>
    <row r="201" spans="1:303" x14ac:dyDescent="0.3">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row>
    <row r="202" spans="1:303" x14ac:dyDescent="0.3">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row>
    <row r="203" spans="1:303" x14ac:dyDescent="0.3">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row>
    <row r="204" spans="1:303" x14ac:dyDescent="0.3">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row>
    <row r="205" spans="1:303" x14ac:dyDescent="0.3">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row>
    <row r="206" spans="1:303" x14ac:dyDescent="0.3">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row>
    <row r="207" spans="1:303" x14ac:dyDescent="0.3">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row>
    <row r="208" spans="1:303" x14ac:dyDescent="0.3">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row>
    <row r="209" spans="1:303" x14ac:dyDescent="0.3">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row>
    <row r="210" spans="1:303" x14ac:dyDescent="0.3">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row>
    <row r="211" spans="1:303" x14ac:dyDescent="0.3">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row>
    <row r="212" spans="1:303" x14ac:dyDescent="0.3">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row>
    <row r="213" spans="1:303" x14ac:dyDescent="0.3">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row>
    <row r="214" spans="1:303" x14ac:dyDescent="0.3">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row>
    <row r="215" spans="1:303" x14ac:dyDescent="0.3">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row>
    <row r="216" spans="1:303" x14ac:dyDescent="0.3">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row>
    <row r="217" spans="1:303" x14ac:dyDescent="0.3">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row>
    <row r="218" spans="1:303" x14ac:dyDescent="0.3">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row>
    <row r="219" spans="1:303" x14ac:dyDescent="0.3">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row>
    <row r="220" spans="1:303" x14ac:dyDescent="0.3">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row>
    <row r="221" spans="1:303" x14ac:dyDescent="0.3">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row>
    <row r="222" spans="1:303" x14ac:dyDescent="0.3">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row>
    <row r="223" spans="1:303" x14ac:dyDescent="0.3">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row>
    <row r="224" spans="1:303" x14ac:dyDescent="0.3">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row>
    <row r="225" spans="1:303" x14ac:dyDescent="0.3">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row>
    <row r="226" spans="1:303" x14ac:dyDescent="0.3">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row>
    <row r="227" spans="1:303" x14ac:dyDescent="0.3">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row>
    <row r="228" spans="1:303" x14ac:dyDescent="0.3">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row>
    <row r="229" spans="1:303" x14ac:dyDescent="0.3">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row>
    <row r="230" spans="1:303" x14ac:dyDescent="0.3">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row>
    <row r="231" spans="1:303" x14ac:dyDescent="0.3">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row>
    <row r="232" spans="1:303" x14ac:dyDescent="0.3">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row>
    <row r="233" spans="1:303" x14ac:dyDescent="0.3">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row>
    <row r="234" spans="1:303" x14ac:dyDescent="0.3">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row>
    <row r="235" spans="1:303" x14ac:dyDescent="0.3">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row>
    <row r="236" spans="1:303" x14ac:dyDescent="0.3">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row>
    <row r="237" spans="1:303" x14ac:dyDescent="0.3">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row>
    <row r="238" spans="1:303" x14ac:dyDescent="0.3">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row>
    <row r="239" spans="1:303" x14ac:dyDescent="0.3">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row>
    <row r="240" spans="1:303" x14ac:dyDescent="0.3">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row>
    <row r="241" spans="1:303" x14ac:dyDescent="0.3">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row>
    <row r="242" spans="1:303" x14ac:dyDescent="0.3">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row>
    <row r="243" spans="1:303" x14ac:dyDescent="0.3">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row>
    <row r="244" spans="1:303" x14ac:dyDescent="0.3">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row>
    <row r="245" spans="1:303" x14ac:dyDescent="0.3">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row>
    <row r="246" spans="1:303" x14ac:dyDescent="0.3">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row>
    <row r="247" spans="1:303" x14ac:dyDescent="0.3">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row>
    <row r="248" spans="1:303" x14ac:dyDescent="0.3">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row>
    <row r="249" spans="1:303" x14ac:dyDescent="0.3">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row>
    <row r="250" spans="1:303" x14ac:dyDescent="0.3">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row>
    <row r="251" spans="1:303" x14ac:dyDescent="0.3">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row>
    <row r="252" spans="1:303" x14ac:dyDescent="0.3">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row>
    <row r="253" spans="1:303" x14ac:dyDescent="0.3">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row>
    <row r="254" spans="1:303" x14ac:dyDescent="0.3">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row>
    <row r="255" spans="1:303" x14ac:dyDescent="0.3">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row>
    <row r="256" spans="1:303" x14ac:dyDescent="0.3">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row>
    <row r="257" spans="1:303" x14ac:dyDescent="0.3">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row>
    <row r="258" spans="1:303" x14ac:dyDescent="0.3">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row>
    <row r="259" spans="1:303" x14ac:dyDescent="0.3">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row>
    <row r="260" spans="1:303" x14ac:dyDescent="0.3">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row>
    <row r="261" spans="1:303" x14ac:dyDescent="0.3">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row>
    <row r="262" spans="1:303" x14ac:dyDescent="0.3">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row>
    <row r="263" spans="1:303" x14ac:dyDescent="0.3">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row>
    <row r="264" spans="1:303" x14ac:dyDescent="0.3">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row>
    <row r="265" spans="1:303" x14ac:dyDescent="0.3">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row>
    <row r="266" spans="1:303" x14ac:dyDescent="0.3">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row>
    <row r="267" spans="1:303" x14ac:dyDescent="0.3">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row>
    <row r="268" spans="1:303" x14ac:dyDescent="0.3">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row>
    <row r="269" spans="1:303" x14ac:dyDescent="0.3">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row>
    <row r="270" spans="1:303" x14ac:dyDescent="0.3">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row>
    <row r="271" spans="1:303" x14ac:dyDescent="0.3">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row>
    <row r="272" spans="1:303" x14ac:dyDescent="0.3">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row>
    <row r="273" spans="1:303" x14ac:dyDescent="0.3">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row>
    <row r="274" spans="1:303" x14ac:dyDescent="0.3">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row>
    <row r="275" spans="1:303" x14ac:dyDescent="0.3">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row>
    <row r="276" spans="1:303" x14ac:dyDescent="0.3">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row>
    <row r="277" spans="1:303" x14ac:dyDescent="0.3">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row>
    <row r="278" spans="1:303" x14ac:dyDescent="0.3">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row>
    <row r="279" spans="1:303" x14ac:dyDescent="0.3">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row>
    <row r="280" spans="1:303" x14ac:dyDescent="0.3">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row>
    <row r="281" spans="1:303" x14ac:dyDescent="0.3">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row>
    <row r="282" spans="1:303" x14ac:dyDescent="0.3">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row>
    <row r="283" spans="1:303" x14ac:dyDescent="0.3">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row>
    <row r="284" spans="1:303" x14ac:dyDescent="0.3">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row>
    <row r="285" spans="1:303" x14ac:dyDescent="0.3">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row>
    <row r="286" spans="1:303" x14ac:dyDescent="0.3">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row>
    <row r="287" spans="1:303" x14ac:dyDescent="0.3">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row>
    <row r="288" spans="1:303" x14ac:dyDescent="0.3">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row>
    <row r="289" spans="1:303" x14ac:dyDescent="0.3">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row>
    <row r="290" spans="1:303" x14ac:dyDescent="0.3">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row>
    <row r="291" spans="1:303" x14ac:dyDescent="0.3">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row>
    <row r="292" spans="1:303" x14ac:dyDescent="0.3">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row>
    <row r="293" spans="1:303" x14ac:dyDescent="0.3">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row>
    <row r="294" spans="1:303" x14ac:dyDescent="0.3">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row>
    <row r="295" spans="1:303" x14ac:dyDescent="0.3">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row>
    <row r="296" spans="1:303" x14ac:dyDescent="0.3">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row>
    <row r="297" spans="1:303" x14ac:dyDescent="0.3">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row>
    <row r="298" spans="1:303" x14ac:dyDescent="0.3">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row>
    <row r="299" spans="1:303" x14ac:dyDescent="0.3">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row>
    <row r="300" spans="1:303" x14ac:dyDescent="0.3">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row>
    <row r="301" spans="1:303" x14ac:dyDescent="0.3">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row>
    <row r="302" spans="1:303" x14ac:dyDescent="0.3">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row>
    <row r="303" spans="1:303" x14ac:dyDescent="0.3">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row>
    <row r="304" spans="1:303" x14ac:dyDescent="0.3">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row>
    <row r="305" spans="1:303" x14ac:dyDescent="0.3">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row>
    <row r="306" spans="1:303" x14ac:dyDescent="0.3">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row>
    <row r="307" spans="1:303" x14ac:dyDescent="0.3">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row>
    <row r="308" spans="1:303" x14ac:dyDescent="0.3">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row>
    <row r="309" spans="1:303" x14ac:dyDescent="0.3">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row>
    <row r="310" spans="1:303" x14ac:dyDescent="0.3">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row>
    <row r="311" spans="1:303" x14ac:dyDescent="0.3">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row>
    <row r="312" spans="1:303" x14ac:dyDescent="0.3">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row>
    <row r="313" spans="1:303" x14ac:dyDescent="0.3">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row>
    <row r="314" spans="1:303" x14ac:dyDescent="0.3">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row>
    <row r="315" spans="1:303" x14ac:dyDescent="0.3">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row>
    <row r="316" spans="1:303" x14ac:dyDescent="0.3">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row>
    <row r="317" spans="1:303" x14ac:dyDescent="0.3">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row>
    <row r="318" spans="1:303" x14ac:dyDescent="0.3">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row>
    <row r="319" spans="1:303" x14ac:dyDescent="0.3">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row>
    <row r="320" spans="1:303" x14ac:dyDescent="0.3">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row>
    <row r="321" spans="1:303" x14ac:dyDescent="0.3">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row>
    <row r="322" spans="1:303" x14ac:dyDescent="0.3">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row>
    <row r="323" spans="1:303" x14ac:dyDescent="0.3">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row>
    <row r="324" spans="1:303" x14ac:dyDescent="0.3">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row>
    <row r="325" spans="1:303" x14ac:dyDescent="0.3">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row>
    <row r="326" spans="1:303" x14ac:dyDescent="0.3">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row>
    <row r="327" spans="1:303" x14ac:dyDescent="0.3">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row>
    <row r="328" spans="1:303" x14ac:dyDescent="0.3">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row>
    <row r="329" spans="1:303" x14ac:dyDescent="0.3">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row>
    <row r="330" spans="1:303" x14ac:dyDescent="0.3">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row>
    <row r="331" spans="1:303" x14ac:dyDescent="0.3">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row>
    <row r="332" spans="1:303" x14ac:dyDescent="0.3">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row>
    <row r="333" spans="1:303" x14ac:dyDescent="0.3">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row>
    <row r="334" spans="1:303" x14ac:dyDescent="0.3">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row>
    <row r="335" spans="1:303" x14ac:dyDescent="0.3">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row>
    <row r="336" spans="1:303" x14ac:dyDescent="0.3">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row>
    <row r="337" spans="1:303" x14ac:dyDescent="0.3">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row>
    <row r="338" spans="1:303" x14ac:dyDescent="0.3">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row>
    <row r="339" spans="1:303" x14ac:dyDescent="0.3">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row>
    <row r="340" spans="1:303" x14ac:dyDescent="0.3">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row>
    <row r="341" spans="1:303" x14ac:dyDescent="0.3">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row>
    <row r="342" spans="1:303" x14ac:dyDescent="0.3">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row>
    <row r="343" spans="1:303" x14ac:dyDescent="0.3">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row>
    <row r="344" spans="1:303" x14ac:dyDescent="0.3">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row>
    <row r="345" spans="1:303" x14ac:dyDescent="0.3">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row>
    <row r="346" spans="1:303" x14ac:dyDescent="0.3">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row>
    <row r="347" spans="1:303" x14ac:dyDescent="0.3">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row>
    <row r="348" spans="1:303" x14ac:dyDescent="0.3">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row>
    <row r="349" spans="1:303" x14ac:dyDescent="0.3">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row>
    <row r="350" spans="1:303" x14ac:dyDescent="0.3">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row>
    <row r="351" spans="1:303" x14ac:dyDescent="0.3">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row>
    <row r="352" spans="1:303" x14ac:dyDescent="0.3">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row>
    <row r="353" spans="1:303" x14ac:dyDescent="0.3">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row>
    <row r="354" spans="1:303" x14ac:dyDescent="0.3">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row>
    <row r="355" spans="1:303" x14ac:dyDescent="0.3">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row>
    <row r="356" spans="1:303" x14ac:dyDescent="0.3">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row>
    <row r="357" spans="1:303" x14ac:dyDescent="0.3">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row>
    <row r="358" spans="1:303" x14ac:dyDescent="0.3">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row>
    <row r="359" spans="1:303" x14ac:dyDescent="0.3">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row>
    <row r="360" spans="1:303" x14ac:dyDescent="0.3">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row>
    <row r="361" spans="1:303" x14ac:dyDescent="0.3">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row>
    <row r="362" spans="1:303" x14ac:dyDescent="0.3">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row>
    <row r="363" spans="1:303" x14ac:dyDescent="0.3">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row>
    <row r="364" spans="1:303" x14ac:dyDescent="0.3">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row>
    <row r="365" spans="1:303" x14ac:dyDescent="0.3">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row>
    <row r="366" spans="1:303" x14ac:dyDescent="0.3">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row>
    <row r="367" spans="1:303" x14ac:dyDescent="0.3">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row>
    <row r="368" spans="1:303" x14ac:dyDescent="0.3">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row>
    <row r="369" spans="1:303" x14ac:dyDescent="0.3">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row>
    <row r="370" spans="1:303" x14ac:dyDescent="0.3">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row>
    <row r="371" spans="1:303" x14ac:dyDescent="0.3">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row>
    <row r="372" spans="1:303" x14ac:dyDescent="0.3">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row>
    <row r="373" spans="1:303" x14ac:dyDescent="0.3">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row>
    <row r="374" spans="1:303" x14ac:dyDescent="0.3">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row>
    <row r="375" spans="1:303" x14ac:dyDescent="0.3">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row>
    <row r="376" spans="1:303" x14ac:dyDescent="0.3">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row>
    <row r="377" spans="1:303" x14ac:dyDescent="0.3">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row>
    <row r="378" spans="1:303" x14ac:dyDescent="0.3">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row>
    <row r="379" spans="1:303" x14ac:dyDescent="0.3">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row>
    <row r="380" spans="1:303" x14ac:dyDescent="0.3">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row>
    <row r="381" spans="1:303" x14ac:dyDescent="0.3">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row>
    <row r="382" spans="1:303" x14ac:dyDescent="0.3">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row>
    <row r="383" spans="1:303" x14ac:dyDescent="0.3">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row>
    <row r="384" spans="1:303" x14ac:dyDescent="0.3">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row>
    <row r="385" spans="1:303" x14ac:dyDescent="0.3">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row>
    <row r="386" spans="1:303" x14ac:dyDescent="0.3">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row>
    <row r="387" spans="1:303" x14ac:dyDescent="0.3">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row>
    <row r="388" spans="1:303" x14ac:dyDescent="0.3">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row>
    <row r="389" spans="1:303" x14ac:dyDescent="0.3">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row>
    <row r="390" spans="1:303" x14ac:dyDescent="0.3">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row>
    <row r="391" spans="1:303" x14ac:dyDescent="0.3">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row>
    <row r="392" spans="1:303" x14ac:dyDescent="0.3">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row>
    <row r="393" spans="1:303" x14ac:dyDescent="0.3">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row>
    <row r="394" spans="1:303" x14ac:dyDescent="0.3">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row>
    <row r="395" spans="1:303" x14ac:dyDescent="0.3">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row>
    <row r="396" spans="1:303" x14ac:dyDescent="0.3">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row>
    <row r="397" spans="1:303" x14ac:dyDescent="0.3">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row>
    <row r="398" spans="1:303" x14ac:dyDescent="0.3">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row>
    <row r="399" spans="1:303" x14ac:dyDescent="0.3">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row>
    <row r="400" spans="1:303" x14ac:dyDescent="0.3">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row>
    <row r="401" spans="1:303" x14ac:dyDescent="0.3">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row>
    <row r="402" spans="1:303" x14ac:dyDescent="0.3">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row>
    <row r="403" spans="1:303" x14ac:dyDescent="0.3">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row>
    <row r="404" spans="1:303" x14ac:dyDescent="0.3">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row>
    <row r="405" spans="1:303" x14ac:dyDescent="0.3">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row>
    <row r="406" spans="1:303" x14ac:dyDescent="0.3">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row>
    <row r="407" spans="1:303" x14ac:dyDescent="0.3">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row>
    <row r="408" spans="1:303" x14ac:dyDescent="0.3">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row>
    <row r="409" spans="1:303" x14ac:dyDescent="0.3">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row>
    <row r="410" spans="1:303" x14ac:dyDescent="0.3">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row>
    <row r="411" spans="1:303" x14ac:dyDescent="0.3">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row>
    <row r="412" spans="1:303" x14ac:dyDescent="0.3">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row>
    <row r="413" spans="1:303" x14ac:dyDescent="0.3">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row>
    <row r="414" spans="1:303" x14ac:dyDescent="0.3">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row>
    <row r="415" spans="1:303" x14ac:dyDescent="0.3">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row>
    <row r="416" spans="1:303" x14ac:dyDescent="0.3">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row>
    <row r="417" spans="1:303" x14ac:dyDescent="0.3">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row>
    <row r="418" spans="1:303" x14ac:dyDescent="0.3">
      <c r="EW418" s="24"/>
      <c r="EX418" s="24"/>
      <c r="EY418" s="24"/>
      <c r="EZ418" s="24"/>
    </row>
    <row r="419" spans="1:303" x14ac:dyDescent="0.3">
      <c r="EW419" s="24"/>
      <c r="EX419" s="24"/>
      <c r="EY419" s="24"/>
      <c r="EZ419" s="24"/>
    </row>
    <row r="421" spans="1:303" x14ac:dyDescent="0.3">
      <c r="B421" s="60" t="s">
        <v>742</v>
      </c>
    </row>
  </sheetData>
  <autoFilter ref="A5:KQ417" xr:uid="{47642451-DA00-473E-B777-F91546D17674}">
    <sortState ref="A6:KQ417">
      <sortCondition ref="A5:A417"/>
    </sortState>
  </autoFilter>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A6" activePane="bottomRight" state="frozen"/>
      <selection pane="topRight" activeCell="D1" sqref="D1"/>
      <selection pane="bottomLeft" activeCell="A6" sqref="A6"/>
      <selection pane="bottomRight" activeCell="LJ411" sqref="LJ411"/>
    </sheetView>
  </sheetViews>
  <sheetFormatPr baseColWidth="10" defaultColWidth="11.44140625" defaultRowHeight="14.4" x14ac:dyDescent="0.3"/>
  <cols>
    <col min="1" max="1" width="11.44140625" style="21"/>
    <col min="2" max="2" width="28.21875" style="21" customWidth="1"/>
    <col min="3" max="3" width="11.44140625" style="2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6" width="12" style="17" bestFit="1" customWidth="1"/>
    <col min="167" max="167" width="12" style="13" bestFit="1" customWidth="1"/>
    <col min="168" max="168" width="11.5546875" style="13" bestFit="1" customWidth="1"/>
    <col min="169" max="172" width="12" style="21" bestFit="1" customWidth="1"/>
    <col min="173" max="175" width="12.44140625" style="21" customWidth="1"/>
    <col min="176" max="176" width="12" style="21" bestFit="1" customWidth="1"/>
    <col min="177" max="177" width="11.44140625" style="21"/>
    <col min="178" max="180" width="11.44140625" style="27"/>
    <col min="181" max="192" width="11.5546875" style="13" bestFit="1" customWidth="1"/>
    <col min="193" max="201" width="11.44140625" style="21"/>
    <col min="202" max="207" width="11.5546875" style="13" bestFit="1" customWidth="1"/>
    <col min="208" max="210" width="11.44140625" style="21"/>
    <col min="211" max="216" width="11.44140625" style="27"/>
    <col min="217" max="217" width="11.44140625" style="21"/>
    <col min="218" max="223" width="9.77734375" style="13" bestFit="1" customWidth="1"/>
    <col min="224" max="228" width="10.21875" style="13" bestFit="1" customWidth="1"/>
    <col min="229" max="247" width="9.77734375" style="13" bestFit="1" customWidth="1"/>
    <col min="248" max="255" width="11.44140625" style="21"/>
    <col min="256" max="258" width="9.77734375" style="13" bestFit="1" customWidth="1"/>
    <col min="261" max="264" width="9.77734375" style="13" bestFit="1" customWidth="1"/>
    <col min="265" max="269" width="11.44140625" style="21"/>
    <col min="270" max="271" width="9.77734375" style="13" bestFit="1" customWidth="1"/>
    <col min="272" max="272" width="11.44140625" style="21"/>
    <col min="273" max="274" width="10.77734375"/>
    <col min="275" max="277" width="9.77734375" style="13" bestFit="1" customWidth="1"/>
    <col min="278" max="284" width="11.44140625" style="21"/>
    <col min="285" max="286" width="9.77734375" style="13" bestFit="1" customWidth="1"/>
    <col min="289" max="291" width="9.77734375" style="13" bestFit="1" customWidth="1"/>
    <col min="292" max="16384" width="11.44140625" style="21"/>
  </cols>
  <sheetData>
    <row r="1" spans="1:319" ht="18" x14ac:dyDescent="0.35">
      <c r="A1" s="39" t="s">
        <v>685</v>
      </c>
    </row>
    <row r="2" spans="1:319" x14ac:dyDescent="0.3">
      <c r="A2" s="21" t="s">
        <v>765</v>
      </c>
    </row>
    <row r="4" spans="1:319" s="24" customFormat="1" x14ac:dyDescent="0.3">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3">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row>
    <row r="6" spans="1:319" s="24" customFormat="1" x14ac:dyDescent="0.3">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c r="KS6" s="36"/>
      <c r="KT6" s="36"/>
      <c r="KU6" s="36"/>
      <c r="KV6" s="36"/>
      <c r="KW6" s="36"/>
      <c r="KX6" s="36"/>
      <c r="KY6" s="36"/>
      <c r="KZ6" s="36"/>
      <c r="LA6" s="36"/>
      <c r="LB6" s="36"/>
      <c r="LC6" s="36"/>
      <c r="LD6" s="36"/>
      <c r="LE6" s="36"/>
      <c r="LF6" s="36"/>
      <c r="LG6" s="36"/>
    </row>
    <row r="7" spans="1:319" s="24" customFormat="1" x14ac:dyDescent="0.3">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c r="KS7" s="36"/>
      <c r="KT7" s="36"/>
      <c r="KU7" s="36"/>
      <c r="KV7" s="36"/>
      <c r="KW7" s="36"/>
      <c r="KX7" s="36"/>
      <c r="KY7" s="36"/>
      <c r="KZ7" s="36"/>
      <c r="LA7" s="36"/>
      <c r="LB7" s="36"/>
      <c r="LC7" s="36"/>
      <c r="LD7" s="36"/>
      <c r="LE7" s="36"/>
      <c r="LF7" s="36"/>
      <c r="LG7" s="36"/>
    </row>
    <row r="8" spans="1:319" s="24" customFormat="1" x14ac:dyDescent="0.3">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c r="KS8" s="36"/>
      <c r="KT8" s="36"/>
      <c r="KU8" s="36"/>
      <c r="KV8" s="36"/>
      <c r="KW8" s="36"/>
      <c r="KX8" s="36"/>
      <c r="KY8" s="36"/>
      <c r="KZ8" s="36"/>
      <c r="LA8" s="36"/>
      <c r="LB8" s="36"/>
      <c r="LC8" s="36"/>
      <c r="LD8" s="36"/>
      <c r="LE8" s="36"/>
      <c r="LF8" s="36"/>
      <c r="LG8" s="36"/>
    </row>
    <row r="9" spans="1:319" s="24" customFormat="1" x14ac:dyDescent="0.3">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c r="KS9" s="36"/>
      <c r="KT9" s="36"/>
      <c r="KU9" s="36"/>
      <c r="KV9" s="36"/>
      <c r="KW9" s="36"/>
      <c r="KX9" s="36"/>
      <c r="KY9" s="36"/>
      <c r="KZ9" s="36"/>
      <c r="LA9" s="36"/>
      <c r="LB9" s="36"/>
      <c r="LC9" s="36"/>
      <c r="LD9" s="36"/>
      <c r="LE9" s="36"/>
      <c r="LF9" s="36"/>
      <c r="LG9" s="36"/>
    </row>
    <row r="10" spans="1:319" s="24" customFormat="1" x14ac:dyDescent="0.3">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c r="KS10" s="36"/>
      <c r="KT10" s="36"/>
      <c r="KU10" s="36"/>
      <c r="KV10" s="36"/>
      <c r="KW10" s="36"/>
      <c r="KX10" s="36"/>
      <c r="KY10" s="36"/>
      <c r="KZ10" s="36"/>
      <c r="LA10" s="36"/>
      <c r="LB10" s="36"/>
      <c r="LC10" s="36"/>
      <c r="LD10" s="36"/>
      <c r="LE10" s="36"/>
      <c r="LF10" s="36"/>
      <c r="LG10" s="36"/>
    </row>
    <row r="11" spans="1:319" s="24" customFormat="1" x14ac:dyDescent="0.3">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c r="KS11" s="36"/>
      <c r="KT11" s="36"/>
      <c r="KU11" s="36"/>
      <c r="KV11" s="36"/>
      <c r="KW11" s="36"/>
      <c r="KX11" s="36"/>
      <c r="KY11" s="36"/>
      <c r="KZ11" s="36"/>
      <c r="LA11" s="36"/>
      <c r="LB11" s="36"/>
      <c r="LC11" s="36"/>
      <c r="LD11" s="36"/>
      <c r="LE11" s="36"/>
      <c r="LF11" s="36"/>
      <c r="LG11" s="36"/>
    </row>
    <row r="12" spans="1:319" s="24" customFormat="1" x14ac:dyDescent="0.3">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c r="KS12" s="36"/>
      <c r="KT12" s="36"/>
      <c r="KU12" s="36"/>
      <c r="KV12" s="36"/>
      <c r="KW12" s="36"/>
      <c r="KX12" s="36"/>
      <c r="KY12" s="36"/>
      <c r="KZ12" s="36"/>
      <c r="LA12" s="36"/>
      <c r="LB12" s="36"/>
      <c r="LC12" s="36"/>
      <c r="LD12" s="36"/>
      <c r="LE12" s="36"/>
      <c r="LF12" s="36"/>
      <c r="LG12" s="36"/>
    </row>
    <row r="13" spans="1:319" s="24" customFormat="1" x14ac:dyDescent="0.3">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c r="KS13" s="36"/>
      <c r="KT13" s="36"/>
      <c r="KU13" s="36"/>
      <c r="KV13" s="36"/>
      <c r="KW13" s="36"/>
      <c r="KX13" s="36"/>
      <c r="KY13" s="36"/>
      <c r="KZ13" s="36"/>
      <c r="LA13" s="36"/>
      <c r="LB13" s="36"/>
      <c r="LC13" s="36"/>
      <c r="LD13" s="36"/>
      <c r="LE13" s="36"/>
      <c r="LF13" s="36"/>
      <c r="LG13" s="36"/>
    </row>
    <row r="14" spans="1:319" s="24" customFormat="1" x14ac:dyDescent="0.3">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c r="KS14" s="36"/>
      <c r="KT14" s="36"/>
      <c r="KU14" s="36"/>
      <c r="KV14" s="36"/>
      <c r="KW14" s="36"/>
      <c r="KX14" s="36"/>
      <c r="KY14" s="36"/>
      <c r="KZ14" s="36"/>
      <c r="LA14" s="36"/>
      <c r="LB14" s="36"/>
      <c r="LC14" s="36"/>
      <c r="LD14" s="36"/>
      <c r="LE14" s="36"/>
      <c r="LF14" s="36"/>
      <c r="LG14" s="36"/>
    </row>
    <row r="15" spans="1:319" s="24" customFormat="1" x14ac:dyDescent="0.3">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c r="KS15" s="36"/>
      <c r="KT15" s="36"/>
      <c r="KU15" s="36"/>
      <c r="KV15" s="36"/>
      <c r="KW15" s="36"/>
      <c r="KX15" s="36"/>
      <c r="KY15" s="36"/>
      <c r="KZ15" s="36"/>
      <c r="LA15" s="36"/>
      <c r="LB15" s="36"/>
      <c r="LC15" s="36"/>
      <c r="LD15" s="36"/>
      <c r="LE15" s="36"/>
      <c r="LF15" s="36"/>
      <c r="LG15" s="36"/>
    </row>
    <row r="16" spans="1:319" s="24" customFormat="1" x14ac:dyDescent="0.3">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c r="KS16" s="36"/>
      <c r="KT16" s="36"/>
      <c r="KU16" s="36"/>
      <c r="KV16" s="36"/>
      <c r="KW16" s="36"/>
      <c r="KX16" s="36"/>
      <c r="KY16" s="36"/>
      <c r="KZ16" s="36"/>
      <c r="LA16" s="36"/>
      <c r="LB16" s="36"/>
      <c r="LC16" s="36"/>
      <c r="LD16" s="36"/>
      <c r="LE16" s="36"/>
      <c r="LF16" s="36"/>
      <c r="LG16" s="36"/>
    </row>
    <row r="17" spans="1:319" s="24" customFormat="1" x14ac:dyDescent="0.3">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c r="KS17" s="36"/>
      <c r="KT17" s="36"/>
      <c r="KU17" s="36"/>
      <c r="KV17" s="36"/>
      <c r="KW17" s="36"/>
      <c r="KX17" s="36"/>
      <c r="KY17" s="36"/>
      <c r="KZ17" s="36"/>
      <c r="LA17" s="36"/>
      <c r="LB17" s="36"/>
      <c r="LC17" s="36"/>
      <c r="LD17" s="36"/>
      <c r="LE17" s="36"/>
      <c r="LF17" s="36"/>
      <c r="LG17" s="36"/>
    </row>
    <row r="18" spans="1:319" s="24" customFormat="1" x14ac:dyDescent="0.3">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c r="KS18" s="36"/>
      <c r="KT18" s="36"/>
      <c r="KU18" s="36"/>
      <c r="KV18" s="36"/>
      <c r="KW18" s="36"/>
      <c r="KX18" s="36"/>
      <c r="KY18" s="36"/>
      <c r="KZ18" s="36"/>
      <c r="LA18" s="36"/>
      <c r="LB18" s="36"/>
      <c r="LC18" s="36"/>
      <c r="LD18" s="36"/>
      <c r="LE18" s="36"/>
      <c r="LF18" s="36"/>
      <c r="LG18" s="36"/>
    </row>
    <row r="19" spans="1:319" s="24" customFormat="1" x14ac:dyDescent="0.3">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c r="KS19" s="36"/>
      <c r="KT19" s="36"/>
      <c r="KU19" s="36"/>
      <c r="KV19" s="36"/>
      <c r="KW19" s="36"/>
      <c r="KX19" s="36"/>
      <c r="KY19" s="36"/>
      <c r="KZ19" s="36"/>
      <c r="LA19" s="36"/>
      <c r="LB19" s="36"/>
      <c r="LC19" s="36"/>
      <c r="LD19" s="36"/>
      <c r="LE19" s="36"/>
      <c r="LF19" s="36"/>
      <c r="LG19" s="36"/>
    </row>
    <row r="20" spans="1:319" s="24" customFormat="1" x14ac:dyDescent="0.3">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c r="KS20" s="36"/>
      <c r="KT20" s="36"/>
      <c r="KU20" s="36"/>
      <c r="KV20" s="36"/>
      <c r="KW20" s="36"/>
      <c r="KX20" s="36"/>
      <c r="KY20" s="36"/>
      <c r="KZ20" s="36"/>
      <c r="LA20" s="36"/>
      <c r="LB20" s="36"/>
      <c r="LC20" s="36"/>
      <c r="LD20" s="36"/>
      <c r="LE20" s="36"/>
      <c r="LF20" s="36"/>
      <c r="LG20" s="36"/>
    </row>
    <row r="21" spans="1:319" s="24" customFormat="1" x14ac:dyDescent="0.3">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c r="KS21" s="36"/>
      <c r="KT21" s="36"/>
      <c r="KU21" s="36"/>
      <c r="KV21" s="36"/>
      <c r="KW21" s="36"/>
      <c r="KX21" s="36"/>
      <c r="KY21" s="36"/>
      <c r="KZ21" s="36"/>
      <c r="LA21" s="36"/>
      <c r="LB21" s="36"/>
      <c r="LC21" s="36"/>
      <c r="LD21" s="36"/>
      <c r="LE21" s="36"/>
      <c r="LF21" s="36"/>
      <c r="LG21" s="36"/>
    </row>
    <row r="22" spans="1:319" s="24" customFormat="1" x14ac:dyDescent="0.3">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c r="KS22" s="36"/>
      <c r="KT22" s="36"/>
      <c r="KU22" s="36"/>
      <c r="KV22" s="36"/>
      <c r="KW22" s="36"/>
      <c r="KX22" s="36"/>
      <c r="KY22" s="36"/>
      <c r="KZ22" s="36"/>
      <c r="LA22" s="36"/>
      <c r="LB22" s="36"/>
      <c r="LC22" s="36"/>
      <c r="LD22" s="36"/>
      <c r="LE22" s="36"/>
      <c r="LF22" s="36"/>
      <c r="LG22" s="36"/>
    </row>
    <row r="23" spans="1:319" s="24" customFormat="1" x14ac:dyDescent="0.3">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c r="KS23" s="36"/>
      <c r="KT23" s="36"/>
      <c r="KU23" s="36"/>
      <c r="KV23" s="36"/>
      <c r="KW23" s="36"/>
      <c r="KX23" s="36"/>
      <c r="KY23" s="36"/>
      <c r="KZ23" s="36"/>
      <c r="LA23" s="36"/>
      <c r="LB23" s="36"/>
      <c r="LC23" s="36"/>
      <c r="LD23" s="36"/>
      <c r="LE23" s="36"/>
      <c r="LF23" s="36"/>
      <c r="LG23" s="36"/>
    </row>
    <row r="24" spans="1:319" s="24" customFormat="1" x14ac:dyDescent="0.3">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c r="KS24" s="36"/>
      <c r="KT24" s="36"/>
      <c r="KU24" s="36"/>
      <c r="KV24" s="36"/>
      <c r="KW24" s="36"/>
      <c r="KX24" s="36"/>
      <c r="KY24" s="36"/>
      <c r="KZ24" s="36"/>
      <c r="LA24" s="36"/>
      <c r="LB24" s="36"/>
      <c r="LC24" s="36"/>
      <c r="LD24" s="36"/>
      <c r="LE24" s="36"/>
      <c r="LF24" s="36"/>
      <c r="LG24" s="36"/>
    </row>
    <row r="25" spans="1:319" s="24" customFormat="1" x14ac:dyDescent="0.3">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c r="KS25" s="36"/>
      <c r="KT25" s="36"/>
      <c r="KU25" s="36"/>
      <c r="KV25" s="36"/>
      <c r="KW25" s="36"/>
      <c r="KX25" s="36"/>
      <c r="KY25" s="36"/>
      <c r="KZ25" s="36"/>
      <c r="LA25" s="36"/>
      <c r="LB25" s="36"/>
      <c r="LC25" s="36"/>
      <c r="LD25" s="36"/>
      <c r="LE25" s="36"/>
      <c r="LF25" s="36"/>
      <c r="LG25" s="36"/>
    </row>
    <row r="26" spans="1:319" s="24" customFormat="1" x14ac:dyDescent="0.3">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c r="KS26" s="36"/>
      <c r="KT26" s="36"/>
      <c r="KU26" s="36"/>
      <c r="KV26" s="36"/>
      <c r="KW26" s="36"/>
      <c r="KX26" s="36"/>
      <c r="KY26" s="36"/>
      <c r="KZ26" s="36"/>
      <c r="LA26" s="36"/>
      <c r="LB26" s="36"/>
      <c r="LC26" s="36"/>
      <c r="LD26" s="36"/>
      <c r="LE26" s="36"/>
      <c r="LF26" s="36"/>
      <c r="LG26" s="36"/>
    </row>
    <row r="27" spans="1:319" s="24" customFormat="1" x14ac:dyDescent="0.3">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c r="KS27" s="36"/>
      <c r="KT27" s="36"/>
      <c r="KU27" s="36"/>
      <c r="KV27" s="36"/>
      <c r="KW27" s="36"/>
      <c r="KX27" s="36"/>
      <c r="KY27" s="36"/>
      <c r="KZ27" s="36"/>
      <c r="LA27" s="36"/>
      <c r="LB27" s="36"/>
      <c r="LC27" s="36"/>
      <c r="LD27" s="36"/>
      <c r="LE27" s="36"/>
      <c r="LF27" s="36"/>
      <c r="LG27" s="36"/>
    </row>
    <row r="28" spans="1:319" s="24" customFormat="1" x14ac:dyDescent="0.3">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c r="KS28" s="36"/>
      <c r="KT28" s="36"/>
      <c r="KU28" s="36"/>
      <c r="KV28" s="36"/>
      <c r="KW28" s="36"/>
      <c r="KX28" s="36"/>
      <c r="KY28" s="36"/>
      <c r="KZ28" s="36"/>
      <c r="LA28" s="36"/>
      <c r="LB28" s="36"/>
      <c r="LC28" s="36"/>
      <c r="LD28" s="36"/>
      <c r="LE28" s="36"/>
      <c r="LF28" s="36"/>
      <c r="LG28" s="36"/>
    </row>
    <row r="29" spans="1:319" s="24" customFormat="1" x14ac:dyDescent="0.3">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c r="KS29" s="36"/>
      <c r="KT29" s="36"/>
      <c r="KU29" s="36"/>
      <c r="KV29" s="36"/>
      <c r="KW29" s="36"/>
      <c r="KX29" s="36"/>
      <c r="KY29" s="36"/>
      <c r="KZ29" s="36"/>
      <c r="LA29" s="36"/>
      <c r="LB29" s="36"/>
      <c r="LC29" s="36"/>
      <c r="LD29" s="36"/>
      <c r="LE29" s="36"/>
      <c r="LF29" s="36"/>
      <c r="LG29" s="36"/>
    </row>
    <row r="30" spans="1:319" s="24" customFormat="1" x14ac:dyDescent="0.3">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c r="KS30" s="36"/>
      <c r="KT30" s="36"/>
      <c r="KU30" s="36"/>
      <c r="KV30" s="36"/>
      <c r="KW30" s="36"/>
      <c r="KX30" s="36"/>
      <c r="KY30" s="36"/>
      <c r="KZ30" s="36"/>
      <c r="LA30" s="36"/>
      <c r="LB30" s="36"/>
      <c r="LC30" s="36"/>
      <c r="LD30" s="36"/>
      <c r="LE30" s="36"/>
      <c r="LF30" s="36"/>
      <c r="LG30" s="36"/>
    </row>
    <row r="31" spans="1:319" s="24" customFormat="1" x14ac:dyDescent="0.3">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c r="KS31" s="36"/>
      <c r="KT31" s="36"/>
      <c r="KU31" s="36"/>
      <c r="KV31" s="36"/>
      <c r="KW31" s="36"/>
      <c r="KX31" s="36"/>
      <c r="KY31" s="36"/>
      <c r="KZ31" s="36"/>
      <c r="LA31" s="36"/>
      <c r="LB31" s="36"/>
      <c r="LC31" s="36"/>
      <c r="LD31" s="36"/>
      <c r="LE31" s="36"/>
      <c r="LF31" s="36"/>
      <c r="LG31" s="36"/>
    </row>
    <row r="32" spans="1:319" s="24" customFormat="1" x14ac:dyDescent="0.3">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c r="KS32" s="36"/>
      <c r="KT32" s="36"/>
      <c r="KU32" s="36"/>
      <c r="KV32" s="36"/>
      <c r="KW32" s="36"/>
      <c r="KX32" s="36"/>
      <c r="KY32" s="36"/>
      <c r="KZ32" s="36"/>
      <c r="LA32" s="36"/>
      <c r="LB32" s="36"/>
      <c r="LC32" s="36"/>
      <c r="LD32" s="36"/>
      <c r="LE32" s="36"/>
      <c r="LF32" s="36"/>
      <c r="LG32" s="36"/>
    </row>
    <row r="33" spans="1:319" s="24" customFormat="1" x14ac:dyDescent="0.3">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c r="KS33" s="36"/>
      <c r="KT33" s="36"/>
      <c r="KU33" s="36"/>
      <c r="KV33" s="36"/>
      <c r="KW33" s="36"/>
      <c r="KX33" s="36"/>
      <c r="KY33" s="36"/>
      <c r="KZ33" s="36"/>
      <c r="LA33" s="36"/>
      <c r="LB33" s="36"/>
      <c r="LC33" s="36"/>
      <c r="LD33" s="36"/>
      <c r="LE33" s="36"/>
      <c r="LF33" s="36"/>
      <c r="LG33" s="36"/>
    </row>
    <row r="34" spans="1:319" s="24" customFormat="1" x14ac:dyDescent="0.3">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c r="KS34" s="36"/>
      <c r="KT34" s="36"/>
      <c r="KU34" s="36"/>
      <c r="KV34" s="36"/>
      <c r="KW34" s="36"/>
      <c r="KX34" s="36"/>
      <c r="KY34" s="36"/>
      <c r="KZ34" s="36"/>
      <c r="LA34" s="36"/>
      <c r="LB34" s="36"/>
      <c r="LC34" s="36"/>
      <c r="LD34" s="36"/>
      <c r="LE34" s="36"/>
      <c r="LF34" s="36"/>
      <c r="LG34" s="36"/>
    </row>
    <row r="35" spans="1:319" s="24" customFormat="1" x14ac:dyDescent="0.3">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c r="KS35" s="36"/>
      <c r="KT35" s="36"/>
      <c r="KU35" s="36"/>
      <c r="KV35" s="36"/>
      <c r="KW35" s="36"/>
      <c r="KX35" s="36"/>
      <c r="KY35" s="36"/>
      <c r="KZ35" s="36"/>
      <c r="LA35" s="36"/>
      <c r="LB35" s="36"/>
      <c r="LC35" s="36"/>
      <c r="LD35" s="36"/>
      <c r="LE35" s="36"/>
      <c r="LF35" s="36"/>
      <c r="LG35" s="36"/>
    </row>
    <row r="36" spans="1:319" s="24" customFormat="1" x14ac:dyDescent="0.3">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c r="KS36" s="36"/>
      <c r="KT36" s="36"/>
      <c r="KU36" s="36"/>
      <c r="KV36" s="36"/>
      <c r="KW36" s="36"/>
      <c r="KX36" s="36"/>
      <c r="KY36" s="36"/>
      <c r="KZ36" s="36"/>
      <c r="LA36" s="36"/>
      <c r="LB36" s="36"/>
      <c r="LC36" s="36"/>
      <c r="LD36" s="36"/>
      <c r="LE36" s="36"/>
      <c r="LF36" s="36"/>
      <c r="LG36" s="36"/>
    </row>
    <row r="37" spans="1:319" s="24" customFormat="1" x14ac:dyDescent="0.3">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c r="KS37" s="36"/>
      <c r="KT37" s="36"/>
      <c r="KU37" s="36"/>
      <c r="KV37" s="36"/>
      <c r="KW37" s="36"/>
      <c r="KX37" s="36"/>
      <c r="KY37" s="36"/>
      <c r="KZ37" s="36"/>
      <c r="LA37" s="36"/>
      <c r="LB37" s="36"/>
      <c r="LC37" s="36"/>
      <c r="LD37" s="36"/>
      <c r="LE37" s="36"/>
      <c r="LF37" s="36"/>
      <c r="LG37" s="36"/>
    </row>
    <row r="38" spans="1:319" s="24" customFormat="1" x14ac:dyDescent="0.3">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c r="KS38" s="36"/>
      <c r="KT38" s="36"/>
      <c r="KU38" s="36"/>
      <c r="KV38" s="36"/>
      <c r="KW38" s="36"/>
      <c r="KX38" s="36"/>
      <c r="KY38" s="36"/>
      <c r="KZ38" s="36"/>
      <c r="LA38" s="36"/>
      <c r="LB38" s="36"/>
      <c r="LC38" s="36"/>
      <c r="LD38" s="36"/>
      <c r="LE38" s="36"/>
      <c r="LF38" s="36"/>
      <c r="LG38" s="36"/>
    </row>
    <row r="39" spans="1:319" s="24" customFormat="1" x14ac:dyDescent="0.3">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c r="KS39" s="36"/>
      <c r="KT39" s="36"/>
      <c r="KU39" s="36"/>
      <c r="KV39" s="36"/>
      <c r="KW39" s="36"/>
      <c r="KX39" s="36"/>
      <c r="KY39" s="36"/>
      <c r="KZ39" s="36"/>
      <c r="LA39" s="36"/>
      <c r="LB39" s="36"/>
      <c r="LC39" s="36"/>
      <c r="LD39" s="36"/>
      <c r="LE39" s="36"/>
      <c r="LF39" s="36"/>
      <c r="LG39" s="36"/>
    </row>
    <row r="40" spans="1:319" s="24" customFormat="1" x14ac:dyDescent="0.3">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c r="KS40" s="36"/>
      <c r="KT40" s="36"/>
      <c r="KU40" s="36"/>
      <c r="KV40" s="36"/>
      <c r="KW40" s="36"/>
      <c r="KX40" s="36"/>
      <c r="KY40" s="36"/>
      <c r="KZ40" s="36"/>
      <c r="LA40" s="36"/>
      <c r="LB40" s="36"/>
      <c r="LC40" s="36"/>
      <c r="LD40" s="36"/>
      <c r="LE40" s="36"/>
      <c r="LF40" s="36"/>
      <c r="LG40" s="36"/>
    </row>
    <row r="41" spans="1:319" s="24" customFormat="1" x14ac:dyDescent="0.3">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c r="KS41" s="36"/>
      <c r="KT41" s="36"/>
      <c r="KU41" s="36"/>
      <c r="KV41" s="36"/>
      <c r="KW41" s="36"/>
      <c r="KX41" s="36"/>
      <c r="KY41" s="36"/>
      <c r="KZ41" s="36"/>
      <c r="LA41" s="36"/>
      <c r="LB41" s="36"/>
      <c r="LC41" s="36"/>
      <c r="LD41" s="36"/>
      <c r="LE41" s="36"/>
      <c r="LF41" s="36"/>
      <c r="LG41" s="36"/>
    </row>
    <row r="42" spans="1:319" s="24" customFormat="1" x14ac:dyDescent="0.3">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c r="KS42" s="36"/>
      <c r="KT42" s="36"/>
      <c r="KU42" s="36"/>
      <c r="KV42" s="36"/>
      <c r="KW42" s="36"/>
      <c r="KX42" s="36"/>
      <c r="KY42" s="36"/>
      <c r="KZ42" s="36"/>
      <c r="LA42" s="36"/>
      <c r="LB42" s="36"/>
      <c r="LC42" s="36"/>
      <c r="LD42" s="36"/>
      <c r="LE42" s="36"/>
      <c r="LF42" s="36"/>
      <c r="LG42" s="36"/>
    </row>
    <row r="43" spans="1:319" s="24" customFormat="1" x14ac:dyDescent="0.3">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c r="KS43" s="36"/>
      <c r="KT43" s="36"/>
      <c r="KU43" s="36"/>
      <c r="KV43" s="36"/>
      <c r="KW43" s="36"/>
      <c r="KX43" s="36"/>
      <c r="KY43" s="36"/>
      <c r="KZ43" s="36"/>
      <c r="LA43" s="36"/>
      <c r="LB43" s="36"/>
      <c r="LC43" s="36"/>
      <c r="LD43" s="36"/>
      <c r="LE43" s="36"/>
      <c r="LF43" s="36"/>
      <c r="LG43" s="36"/>
    </row>
    <row r="44" spans="1:319" s="24" customFormat="1" x14ac:dyDescent="0.3">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c r="KS44" s="36"/>
      <c r="KT44" s="36"/>
      <c r="KU44" s="36"/>
      <c r="KV44" s="36"/>
      <c r="KW44" s="36"/>
      <c r="KX44" s="36"/>
      <c r="KY44" s="36"/>
      <c r="KZ44" s="36"/>
      <c r="LA44" s="36"/>
      <c r="LB44" s="36"/>
      <c r="LC44" s="36"/>
      <c r="LD44" s="36"/>
      <c r="LE44" s="36"/>
      <c r="LF44" s="36"/>
      <c r="LG44" s="36"/>
    </row>
    <row r="45" spans="1:319" s="24" customFormat="1" x14ac:dyDescent="0.3">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c r="KS45" s="36"/>
      <c r="KT45" s="36"/>
      <c r="KU45" s="36"/>
      <c r="KV45" s="36"/>
      <c r="KW45" s="36"/>
      <c r="KX45" s="36"/>
      <c r="KY45" s="36"/>
      <c r="KZ45" s="36"/>
      <c r="LA45" s="36"/>
      <c r="LB45" s="36"/>
      <c r="LC45" s="36"/>
      <c r="LD45" s="36"/>
      <c r="LE45" s="36"/>
      <c r="LF45" s="36"/>
      <c r="LG45" s="36"/>
    </row>
    <row r="46" spans="1:319" s="24" customFormat="1" x14ac:dyDescent="0.3">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c r="KS46" s="36"/>
      <c r="KT46" s="36"/>
      <c r="KU46" s="36"/>
      <c r="KV46" s="36"/>
      <c r="KW46" s="36"/>
      <c r="KX46" s="36"/>
      <c r="KY46" s="36"/>
      <c r="KZ46" s="36"/>
      <c r="LA46" s="36"/>
      <c r="LB46" s="36"/>
      <c r="LC46" s="36"/>
      <c r="LD46" s="36"/>
      <c r="LE46" s="36"/>
      <c r="LF46" s="36"/>
      <c r="LG46" s="36"/>
    </row>
    <row r="47" spans="1:319" s="24" customFormat="1" x14ac:dyDescent="0.3">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c r="KS47" s="36"/>
      <c r="KT47" s="36"/>
      <c r="KU47" s="36"/>
      <c r="KV47" s="36"/>
      <c r="KW47" s="36"/>
      <c r="KX47" s="36"/>
      <c r="KY47" s="36"/>
      <c r="KZ47" s="36"/>
      <c r="LA47" s="36"/>
      <c r="LB47" s="36"/>
      <c r="LC47" s="36"/>
      <c r="LD47" s="36"/>
      <c r="LE47" s="36"/>
      <c r="LF47" s="36"/>
      <c r="LG47" s="36"/>
    </row>
    <row r="48" spans="1:319" s="24" customFormat="1" x14ac:dyDescent="0.3">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c r="KS48" s="36"/>
      <c r="KT48" s="36"/>
      <c r="KU48" s="36"/>
      <c r="KV48" s="36"/>
      <c r="KW48" s="36"/>
      <c r="KX48" s="36"/>
      <c r="KY48" s="36"/>
      <c r="KZ48" s="36"/>
      <c r="LA48" s="36"/>
      <c r="LB48" s="36"/>
      <c r="LC48" s="36"/>
      <c r="LD48" s="36"/>
      <c r="LE48" s="36"/>
      <c r="LF48" s="36"/>
      <c r="LG48" s="36"/>
    </row>
    <row r="49" spans="1:319" s="24" customFormat="1" x14ac:dyDescent="0.3">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c r="KS49" s="36"/>
      <c r="KT49" s="36"/>
      <c r="KU49" s="36"/>
      <c r="KV49" s="36"/>
      <c r="KW49" s="36"/>
      <c r="KX49" s="36"/>
      <c r="KY49" s="36"/>
      <c r="KZ49" s="36"/>
      <c r="LA49" s="36"/>
      <c r="LB49" s="36"/>
      <c r="LC49" s="36"/>
      <c r="LD49" s="36"/>
      <c r="LE49" s="36"/>
      <c r="LF49" s="36"/>
      <c r="LG49" s="36"/>
    </row>
    <row r="50" spans="1:319" s="24" customFormat="1" x14ac:dyDescent="0.3">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c r="KS50" s="36"/>
      <c r="KT50" s="36"/>
      <c r="KU50" s="36"/>
      <c r="KV50" s="36"/>
      <c r="KW50" s="36"/>
      <c r="KX50" s="36"/>
      <c r="KY50" s="36"/>
      <c r="KZ50" s="36"/>
      <c r="LA50" s="36"/>
      <c r="LB50" s="36"/>
      <c r="LC50" s="36"/>
      <c r="LD50" s="36"/>
      <c r="LE50" s="36"/>
      <c r="LF50" s="36"/>
      <c r="LG50" s="36"/>
    </row>
    <row r="51" spans="1:319" s="24" customFormat="1" x14ac:dyDescent="0.3">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c r="KS51" s="36"/>
      <c r="KT51" s="36"/>
      <c r="KU51" s="36"/>
      <c r="KV51" s="36"/>
      <c r="KW51" s="36"/>
      <c r="KX51" s="36"/>
      <c r="KY51" s="36"/>
      <c r="KZ51" s="36"/>
      <c r="LA51" s="36"/>
      <c r="LB51" s="36"/>
      <c r="LC51" s="36"/>
      <c r="LD51" s="36"/>
      <c r="LE51" s="36"/>
      <c r="LF51" s="36"/>
      <c r="LG51" s="36"/>
    </row>
    <row r="52" spans="1:319" s="24" customFormat="1" x14ac:dyDescent="0.3">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c r="KS52" s="36"/>
      <c r="KT52" s="36"/>
      <c r="KU52" s="36"/>
      <c r="KV52" s="36"/>
      <c r="KW52" s="36"/>
      <c r="KX52" s="36"/>
      <c r="KY52" s="36"/>
      <c r="KZ52" s="36"/>
      <c r="LA52" s="36"/>
      <c r="LB52" s="36"/>
      <c r="LC52" s="36"/>
      <c r="LD52" s="36"/>
      <c r="LE52" s="36"/>
      <c r="LF52" s="36"/>
      <c r="LG52" s="36"/>
    </row>
    <row r="53" spans="1:319" s="24" customFormat="1" x14ac:dyDescent="0.3">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c r="KS53" s="36"/>
      <c r="KT53" s="36"/>
      <c r="KU53" s="36"/>
      <c r="KV53" s="36"/>
      <c r="KW53" s="36"/>
      <c r="KX53" s="36"/>
      <c r="KY53" s="36"/>
      <c r="KZ53" s="36"/>
      <c r="LA53" s="36"/>
      <c r="LB53" s="36"/>
      <c r="LC53" s="36"/>
      <c r="LD53" s="36"/>
      <c r="LE53" s="36"/>
      <c r="LF53" s="36"/>
      <c r="LG53" s="36"/>
    </row>
    <row r="54" spans="1:319" s="24" customFormat="1" x14ac:dyDescent="0.3">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c r="KS54" s="36"/>
      <c r="KT54" s="36"/>
      <c r="KU54" s="36"/>
      <c r="KV54" s="36"/>
      <c r="KW54" s="36"/>
      <c r="KX54" s="36"/>
      <c r="KY54" s="36"/>
      <c r="KZ54" s="36"/>
      <c r="LA54" s="36"/>
      <c r="LB54" s="36"/>
      <c r="LC54" s="36"/>
      <c r="LD54" s="36"/>
      <c r="LE54" s="36"/>
      <c r="LF54" s="36"/>
      <c r="LG54" s="36"/>
    </row>
    <row r="55" spans="1:319" s="24" customFormat="1" x14ac:dyDescent="0.3">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c r="KS55" s="36"/>
      <c r="KT55" s="36"/>
      <c r="KU55" s="36"/>
      <c r="KV55" s="36"/>
      <c r="KW55" s="36"/>
      <c r="KX55" s="36"/>
      <c r="KY55" s="36"/>
      <c r="KZ55" s="36"/>
      <c r="LA55" s="36"/>
      <c r="LB55" s="36"/>
      <c r="LC55" s="36"/>
      <c r="LD55" s="36"/>
      <c r="LE55" s="36"/>
      <c r="LF55" s="36"/>
      <c r="LG55" s="36"/>
    </row>
    <row r="56" spans="1:319" s="24" customFormat="1" x14ac:dyDescent="0.3">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c r="KS56" s="36"/>
      <c r="KT56" s="36"/>
      <c r="KU56" s="36"/>
      <c r="KV56" s="36"/>
      <c r="KW56" s="36"/>
      <c r="KX56" s="36"/>
      <c r="KY56" s="36"/>
      <c r="KZ56" s="36"/>
      <c r="LA56" s="36"/>
      <c r="LB56" s="36"/>
      <c r="LC56" s="36"/>
      <c r="LD56" s="36"/>
      <c r="LE56" s="36"/>
      <c r="LF56" s="36"/>
      <c r="LG56" s="36"/>
    </row>
    <row r="57" spans="1:319" s="24" customFormat="1" x14ac:dyDescent="0.3">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c r="KS57" s="36"/>
      <c r="KT57" s="36"/>
      <c r="KU57" s="36"/>
      <c r="KV57" s="36"/>
      <c r="KW57" s="36"/>
      <c r="KX57" s="36"/>
      <c r="KY57" s="36"/>
      <c r="KZ57" s="36"/>
      <c r="LA57" s="36"/>
      <c r="LB57" s="36"/>
      <c r="LC57" s="36"/>
      <c r="LD57" s="36"/>
      <c r="LE57" s="36"/>
      <c r="LF57" s="36"/>
      <c r="LG57" s="36"/>
    </row>
    <row r="58" spans="1:319" s="24" customFormat="1" x14ac:dyDescent="0.3">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c r="KS58" s="36"/>
      <c r="KT58" s="36"/>
      <c r="KU58" s="36"/>
      <c r="KV58" s="36"/>
      <c r="KW58" s="36"/>
      <c r="KX58" s="36"/>
      <c r="KY58" s="36"/>
      <c r="KZ58" s="36"/>
      <c r="LA58" s="36"/>
      <c r="LB58" s="36"/>
      <c r="LC58" s="36"/>
      <c r="LD58" s="36"/>
      <c r="LE58" s="36"/>
      <c r="LF58" s="36"/>
      <c r="LG58" s="36"/>
    </row>
    <row r="59" spans="1:319" s="24" customFormat="1" x14ac:dyDescent="0.3">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c r="KS59" s="36"/>
      <c r="KT59" s="36"/>
      <c r="KU59" s="36"/>
      <c r="KV59" s="36"/>
      <c r="KW59" s="36"/>
      <c r="KX59" s="36"/>
      <c r="KY59" s="36"/>
      <c r="KZ59" s="36"/>
      <c r="LA59" s="36"/>
      <c r="LB59" s="36"/>
      <c r="LC59" s="36"/>
      <c r="LD59" s="36"/>
      <c r="LE59" s="36"/>
      <c r="LF59" s="36"/>
      <c r="LG59" s="36"/>
    </row>
    <row r="60" spans="1:319" s="24" customFormat="1" x14ac:dyDescent="0.3">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c r="KS60" s="36"/>
      <c r="KT60" s="36"/>
      <c r="KU60" s="36"/>
      <c r="KV60" s="36"/>
      <c r="KW60" s="36"/>
      <c r="KX60" s="36"/>
      <c r="KY60" s="36"/>
      <c r="KZ60" s="36"/>
      <c r="LA60" s="36"/>
      <c r="LB60" s="36"/>
      <c r="LC60" s="36"/>
      <c r="LD60" s="36"/>
      <c r="LE60" s="36"/>
      <c r="LF60" s="36"/>
      <c r="LG60" s="36"/>
    </row>
    <row r="61" spans="1:319" s="24" customFormat="1" x14ac:dyDescent="0.3">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c r="KS61" s="36"/>
      <c r="KT61" s="36"/>
      <c r="KU61" s="36"/>
      <c r="KV61" s="36"/>
      <c r="KW61" s="36"/>
      <c r="KX61" s="36"/>
      <c r="KY61" s="36"/>
      <c r="KZ61" s="36"/>
      <c r="LA61" s="36"/>
      <c r="LB61" s="36"/>
      <c r="LC61" s="36"/>
      <c r="LD61" s="36"/>
      <c r="LE61" s="36"/>
      <c r="LF61" s="36"/>
      <c r="LG61" s="36"/>
    </row>
    <row r="62" spans="1:319" s="24" customFormat="1" x14ac:dyDescent="0.3">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c r="KS62" s="36"/>
      <c r="KT62" s="36"/>
      <c r="KU62" s="36"/>
      <c r="KV62" s="36"/>
      <c r="KW62" s="36"/>
      <c r="KX62" s="36"/>
      <c r="KY62" s="36"/>
      <c r="KZ62" s="36"/>
      <c r="LA62" s="36"/>
      <c r="LB62" s="36"/>
      <c r="LC62" s="36"/>
      <c r="LD62" s="36"/>
      <c r="LE62" s="36"/>
      <c r="LF62" s="36"/>
      <c r="LG62" s="36"/>
    </row>
    <row r="63" spans="1:319" s="24" customFormat="1" x14ac:dyDescent="0.3">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c r="KS63" s="36"/>
      <c r="KT63" s="36"/>
      <c r="KU63" s="36"/>
      <c r="KV63" s="36"/>
      <c r="KW63" s="36"/>
      <c r="KX63" s="36"/>
      <c r="KY63" s="36"/>
      <c r="KZ63" s="36"/>
      <c r="LA63" s="36"/>
      <c r="LB63" s="36"/>
      <c r="LC63" s="36"/>
      <c r="LD63" s="36"/>
      <c r="LE63" s="36"/>
      <c r="LF63" s="36"/>
      <c r="LG63" s="36"/>
    </row>
    <row r="64" spans="1:319" s="24" customFormat="1" x14ac:dyDescent="0.3">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c r="KS64" s="36"/>
      <c r="KT64" s="36"/>
      <c r="KU64" s="36"/>
      <c r="KV64" s="36"/>
      <c r="KW64" s="36"/>
      <c r="KX64" s="36"/>
      <c r="KY64" s="36"/>
      <c r="KZ64" s="36"/>
      <c r="LA64" s="36"/>
      <c r="LB64" s="36"/>
      <c r="LC64" s="36"/>
      <c r="LD64" s="36"/>
      <c r="LE64" s="36"/>
      <c r="LF64" s="36"/>
      <c r="LG64" s="36"/>
    </row>
    <row r="65" spans="1:319" s="24" customFormat="1" x14ac:dyDescent="0.3">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c r="KS65" s="36"/>
      <c r="KT65" s="36"/>
      <c r="KU65" s="36"/>
      <c r="KV65" s="36"/>
      <c r="KW65" s="36"/>
      <c r="KX65" s="36"/>
      <c r="KY65" s="36"/>
      <c r="KZ65" s="36"/>
      <c r="LA65" s="36"/>
      <c r="LB65" s="36"/>
      <c r="LC65" s="36"/>
      <c r="LD65" s="36"/>
      <c r="LE65" s="36"/>
      <c r="LF65" s="36"/>
      <c r="LG65" s="36"/>
    </row>
    <row r="66" spans="1:319" s="24" customFormat="1" x14ac:dyDescent="0.3">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c r="KS66" s="36"/>
      <c r="KT66" s="36"/>
      <c r="KU66" s="36"/>
      <c r="KV66" s="36"/>
      <c r="KW66" s="36"/>
      <c r="KX66" s="36"/>
      <c r="KY66" s="36"/>
      <c r="KZ66" s="36"/>
      <c r="LA66" s="36"/>
      <c r="LB66" s="36"/>
      <c r="LC66" s="36"/>
      <c r="LD66" s="36"/>
      <c r="LE66" s="36"/>
      <c r="LF66" s="36"/>
      <c r="LG66" s="36"/>
    </row>
    <row r="67" spans="1:319" s="24" customFormat="1" x14ac:dyDescent="0.3">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c r="KS67" s="36"/>
      <c r="KT67" s="36"/>
      <c r="KU67" s="36"/>
      <c r="KV67" s="36"/>
      <c r="KW67" s="36"/>
      <c r="KX67" s="36"/>
      <c r="KY67" s="36"/>
      <c r="KZ67" s="36"/>
      <c r="LA67" s="36"/>
      <c r="LB67" s="36"/>
      <c r="LC67" s="36"/>
      <c r="LD67" s="36"/>
      <c r="LE67" s="36"/>
      <c r="LF67" s="36"/>
      <c r="LG67" s="36"/>
    </row>
    <row r="68" spans="1:319" s="24" customFormat="1" x14ac:dyDescent="0.3">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c r="KS68" s="36"/>
      <c r="KT68" s="36"/>
      <c r="KU68" s="36"/>
      <c r="KV68" s="36"/>
      <c r="KW68" s="36"/>
      <c r="KX68" s="36"/>
      <c r="KY68" s="36"/>
      <c r="KZ68" s="36"/>
      <c r="LA68" s="36"/>
      <c r="LB68" s="36"/>
      <c r="LC68" s="36"/>
      <c r="LD68" s="36"/>
      <c r="LE68" s="36"/>
      <c r="LF68" s="36"/>
      <c r="LG68" s="36"/>
    </row>
    <row r="69" spans="1:319" s="24" customFormat="1" x14ac:dyDescent="0.3">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c r="KS69" s="36"/>
      <c r="KT69" s="36"/>
      <c r="KU69" s="36"/>
      <c r="KV69" s="36"/>
      <c r="KW69" s="36"/>
      <c r="KX69" s="36"/>
      <c r="KY69" s="36"/>
      <c r="KZ69" s="36"/>
      <c r="LA69" s="36"/>
      <c r="LB69" s="36"/>
      <c r="LC69" s="36"/>
      <c r="LD69" s="36"/>
      <c r="LE69" s="36"/>
      <c r="LF69" s="36"/>
      <c r="LG69" s="36"/>
    </row>
    <row r="70" spans="1:319" s="24" customFormat="1" x14ac:dyDescent="0.3">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c r="KS70" s="36"/>
      <c r="KT70" s="36"/>
      <c r="KU70" s="36"/>
      <c r="KV70" s="36"/>
      <c r="KW70" s="36"/>
      <c r="KX70" s="36"/>
      <c r="KY70" s="36"/>
      <c r="KZ70" s="36"/>
      <c r="LA70" s="36"/>
      <c r="LB70" s="36"/>
      <c r="LC70" s="36"/>
      <c r="LD70" s="36"/>
      <c r="LE70" s="36"/>
      <c r="LF70" s="36"/>
      <c r="LG70" s="36"/>
    </row>
    <row r="71" spans="1:319" s="24" customFormat="1" x14ac:dyDescent="0.3">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c r="KS71" s="36"/>
      <c r="KT71" s="36"/>
      <c r="KU71" s="36"/>
      <c r="KV71" s="36"/>
      <c r="KW71" s="36"/>
      <c r="KX71" s="36"/>
      <c r="KY71" s="36"/>
      <c r="KZ71" s="36"/>
      <c r="LA71" s="36"/>
      <c r="LB71" s="36"/>
      <c r="LC71" s="36"/>
      <c r="LD71" s="36"/>
      <c r="LE71" s="36"/>
      <c r="LF71" s="36"/>
      <c r="LG71" s="36"/>
    </row>
    <row r="72" spans="1:319" s="24" customFormat="1" x14ac:dyDescent="0.3">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c r="KS72" s="36"/>
      <c r="KT72" s="36"/>
      <c r="KU72" s="36"/>
      <c r="KV72" s="36"/>
      <c r="KW72" s="36"/>
      <c r="KX72" s="36"/>
      <c r="KY72" s="36"/>
      <c r="KZ72" s="36"/>
      <c r="LA72" s="36"/>
      <c r="LB72" s="36"/>
      <c r="LC72" s="36"/>
      <c r="LD72" s="36"/>
      <c r="LE72" s="36"/>
      <c r="LF72" s="36"/>
      <c r="LG72" s="36"/>
    </row>
    <row r="73" spans="1:319" s="24" customFormat="1" x14ac:dyDescent="0.3">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c r="KS73" s="36"/>
      <c r="KT73" s="36"/>
      <c r="KU73" s="36"/>
      <c r="KV73" s="36"/>
      <c r="KW73" s="36"/>
      <c r="KX73" s="36"/>
      <c r="KY73" s="36"/>
      <c r="KZ73" s="36"/>
      <c r="LA73" s="36"/>
      <c r="LB73" s="36"/>
      <c r="LC73" s="36"/>
      <c r="LD73" s="36"/>
      <c r="LE73" s="36"/>
      <c r="LF73" s="36"/>
      <c r="LG73" s="36"/>
    </row>
    <row r="74" spans="1:319" s="24" customFormat="1" x14ac:dyDescent="0.3">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c r="KS74" s="36"/>
      <c r="KT74" s="36"/>
      <c r="KU74" s="36"/>
      <c r="KV74" s="36"/>
      <c r="KW74" s="36"/>
      <c r="KX74" s="36"/>
      <c r="KY74" s="36"/>
      <c r="KZ74" s="36"/>
      <c r="LA74" s="36"/>
      <c r="LB74" s="36"/>
      <c r="LC74" s="36"/>
      <c r="LD74" s="36"/>
      <c r="LE74" s="36"/>
      <c r="LF74" s="36"/>
      <c r="LG74" s="36"/>
    </row>
    <row r="75" spans="1:319" s="24" customFormat="1" x14ac:dyDescent="0.3">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c r="KS75" s="36"/>
      <c r="KT75" s="36"/>
      <c r="KU75" s="36"/>
      <c r="KV75" s="36"/>
      <c r="KW75" s="36"/>
      <c r="KX75" s="36"/>
      <c r="KY75" s="36"/>
      <c r="KZ75" s="36"/>
      <c r="LA75" s="36"/>
      <c r="LB75" s="36"/>
      <c r="LC75" s="36"/>
      <c r="LD75" s="36"/>
      <c r="LE75" s="36"/>
      <c r="LF75" s="36"/>
      <c r="LG75" s="36"/>
    </row>
    <row r="76" spans="1:319" s="24" customFormat="1" x14ac:dyDescent="0.3">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c r="KS76" s="36"/>
      <c r="KT76" s="36"/>
      <c r="KU76" s="36"/>
      <c r="KV76" s="36"/>
      <c r="KW76" s="36"/>
      <c r="KX76" s="36"/>
      <c r="KY76" s="36"/>
      <c r="KZ76" s="36"/>
      <c r="LA76" s="36"/>
      <c r="LB76" s="36"/>
      <c r="LC76" s="36"/>
      <c r="LD76" s="36"/>
      <c r="LE76" s="36"/>
      <c r="LF76" s="36"/>
      <c r="LG76" s="36"/>
    </row>
    <row r="77" spans="1:319" s="24" customFormat="1" x14ac:dyDescent="0.3">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c r="KS77" s="36"/>
      <c r="KT77" s="36"/>
      <c r="KU77" s="36"/>
      <c r="KV77" s="36"/>
      <c r="KW77" s="36"/>
      <c r="KX77" s="36"/>
      <c r="KY77" s="36"/>
      <c r="KZ77" s="36"/>
      <c r="LA77" s="36"/>
      <c r="LB77" s="36"/>
      <c r="LC77" s="36"/>
      <c r="LD77" s="36"/>
      <c r="LE77" s="36"/>
      <c r="LF77" s="36"/>
      <c r="LG77" s="36"/>
    </row>
    <row r="78" spans="1:319" s="24" customFormat="1" x14ac:dyDescent="0.3">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c r="KS78" s="36"/>
      <c r="KT78" s="36"/>
      <c r="KU78" s="36"/>
      <c r="KV78" s="36"/>
      <c r="KW78" s="36"/>
      <c r="KX78" s="36"/>
      <c r="KY78" s="36"/>
      <c r="KZ78" s="36"/>
      <c r="LA78" s="36"/>
      <c r="LB78" s="36"/>
      <c r="LC78" s="36"/>
      <c r="LD78" s="36"/>
      <c r="LE78" s="36"/>
      <c r="LF78" s="36"/>
      <c r="LG78" s="36"/>
    </row>
    <row r="79" spans="1:319" s="24" customFormat="1" x14ac:dyDescent="0.3">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c r="KS79" s="36"/>
      <c r="KT79" s="36"/>
      <c r="KU79" s="36"/>
      <c r="KV79" s="36"/>
      <c r="KW79" s="36"/>
      <c r="KX79" s="36"/>
      <c r="KY79" s="36"/>
      <c r="KZ79" s="36"/>
      <c r="LA79" s="36"/>
      <c r="LB79" s="36"/>
      <c r="LC79" s="36"/>
      <c r="LD79" s="36"/>
      <c r="LE79" s="36"/>
      <c r="LF79" s="36"/>
      <c r="LG79" s="36"/>
    </row>
    <row r="80" spans="1:319" s="24" customFormat="1" x14ac:dyDescent="0.3">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c r="KS80" s="36"/>
      <c r="KT80" s="36"/>
      <c r="KU80" s="36"/>
      <c r="KV80" s="36"/>
      <c r="KW80" s="36"/>
      <c r="KX80" s="36"/>
      <c r="KY80" s="36"/>
      <c r="KZ80" s="36"/>
      <c r="LA80" s="36"/>
      <c r="LB80" s="36"/>
      <c r="LC80" s="36"/>
      <c r="LD80" s="36"/>
      <c r="LE80" s="36"/>
      <c r="LF80" s="36"/>
      <c r="LG80" s="36"/>
    </row>
    <row r="81" spans="1:319" s="24" customFormat="1" x14ac:dyDescent="0.3">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c r="KS81" s="36"/>
      <c r="KT81" s="36"/>
      <c r="KU81" s="36"/>
      <c r="KV81" s="36"/>
      <c r="KW81" s="36"/>
      <c r="KX81" s="36"/>
      <c r="KY81" s="36"/>
      <c r="KZ81" s="36"/>
      <c r="LA81" s="36"/>
      <c r="LB81" s="36"/>
      <c r="LC81" s="36"/>
      <c r="LD81" s="36"/>
      <c r="LE81" s="36"/>
      <c r="LF81" s="36"/>
      <c r="LG81" s="36"/>
    </row>
    <row r="82" spans="1:319" s="24" customFormat="1" x14ac:dyDescent="0.3">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c r="KS82" s="36"/>
      <c r="KT82" s="36"/>
      <c r="KU82" s="36"/>
      <c r="KV82" s="36"/>
      <c r="KW82" s="36"/>
      <c r="KX82" s="36"/>
      <c r="KY82" s="36"/>
      <c r="KZ82" s="36"/>
      <c r="LA82" s="36"/>
      <c r="LB82" s="36"/>
      <c r="LC82" s="36"/>
      <c r="LD82" s="36"/>
      <c r="LE82" s="36"/>
      <c r="LF82" s="36"/>
      <c r="LG82" s="36"/>
    </row>
    <row r="83" spans="1:319" s="24" customFormat="1" x14ac:dyDescent="0.3">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c r="KS83" s="36"/>
      <c r="KT83" s="36"/>
      <c r="KU83" s="36"/>
      <c r="KV83" s="36"/>
      <c r="KW83" s="36"/>
      <c r="KX83" s="36"/>
      <c r="KY83" s="36"/>
      <c r="KZ83" s="36"/>
      <c r="LA83" s="36"/>
      <c r="LB83" s="36"/>
      <c r="LC83" s="36"/>
      <c r="LD83" s="36"/>
      <c r="LE83" s="36"/>
      <c r="LF83" s="36"/>
      <c r="LG83" s="36"/>
    </row>
    <row r="84" spans="1:319" s="24" customFormat="1" x14ac:dyDescent="0.3">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c r="KS84" s="36"/>
      <c r="KT84" s="36"/>
      <c r="KU84" s="36"/>
      <c r="KV84" s="36"/>
      <c r="KW84" s="36"/>
      <c r="KX84" s="36"/>
      <c r="KY84" s="36"/>
      <c r="KZ84" s="36"/>
      <c r="LA84" s="36"/>
      <c r="LB84" s="36"/>
      <c r="LC84" s="36"/>
      <c r="LD84" s="36"/>
      <c r="LE84" s="36"/>
      <c r="LF84" s="36"/>
      <c r="LG84" s="36"/>
    </row>
    <row r="85" spans="1:319" s="24" customFormat="1" x14ac:dyDescent="0.3">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c r="KS85" s="36"/>
      <c r="KT85" s="36"/>
      <c r="KU85" s="36"/>
      <c r="KV85" s="36"/>
      <c r="KW85" s="36"/>
      <c r="KX85" s="36"/>
      <c r="KY85" s="36"/>
      <c r="KZ85" s="36"/>
      <c r="LA85" s="36"/>
      <c r="LB85" s="36"/>
      <c r="LC85" s="36"/>
      <c r="LD85" s="36"/>
      <c r="LE85" s="36"/>
      <c r="LF85" s="36"/>
      <c r="LG85" s="36"/>
    </row>
    <row r="86" spans="1:319" s="24" customFormat="1" x14ac:dyDescent="0.3">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c r="KS86" s="36"/>
      <c r="KT86" s="36"/>
      <c r="KU86" s="36"/>
      <c r="KV86" s="36"/>
      <c r="KW86" s="36"/>
      <c r="KX86" s="36"/>
      <c r="KY86" s="36"/>
      <c r="KZ86" s="36"/>
      <c r="LA86" s="36"/>
      <c r="LB86" s="36"/>
      <c r="LC86" s="36"/>
      <c r="LD86" s="36"/>
      <c r="LE86" s="36"/>
      <c r="LF86" s="36"/>
      <c r="LG86" s="36"/>
    </row>
    <row r="87" spans="1:319" s="24" customFormat="1" x14ac:dyDescent="0.3">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c r="KS87" s="36"/>
      <c r="KT87" s="36"/>
      <c r="KU87" s="36"/>
      <c r="KV87" s="36"/>
      <c r="KW87" s="36"/>
      <c r="KX87" s="36"/>
      <c r="KY87" s="36"/>
      <c r="KZ87" s="36"/>
      <c r="LA87" s="36"/>
      <c r="LB87" s="36"/>
      <c r="LC87" s="36"/>
      <c r="LD87" s="36"/>
      <c r="LE87" s="36"/>
      <c r="LF87" s="36"/>
      <c r="LG87" s="36"/>
    </row>
    <row r="88" spans="1:319" s="24" customFormat="1" x14ac:dyDescent="0.3">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c r="KS88" s="36"/>
      <c r="KT88" s="36"/>
      <c r="KU88" s="36"/>
      <c r="KV88" s="36"/>
      <c r="KW88" s="36"/>
      <c r="KX88" s="36"/>
      <c r="KY88" s="36"/>
      <c r="KZ88" s="36"/>
      <c r="LA88" s="36"/>
      <c r="LB88" s="36"/>
      <c r="LC88" s="36"/>
      <c r="LD88" s="36"/>
      <c r="LE88" s="36"/>
      <c r="LF88" s="36"/>
      <c r="LG88" s="36"/>
    </row>
    <row r="89" spans="1:319" s="24" customFormat="1" x14ac:dyDescent="0.3">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c r="KS89" s="36"/>
      <c r="KT89" s="36"/>
      <c r="KU89" s="36"/>
      <c r="KV89" s="36"/>
      <c r="KW89" s="36"/>
      <c r="KX89" s="36"/>
      <c r="KY89" s="36"/>
      <c r="KZ89" s="36"/>
      <c r="LA89" s="36"/>
      <c r="LB89" s="36"/>
      <c r="LC89" s="36"/>
      <c r="LD89" s="36"/>
      <c r="LE89" s="36"/>
      <c r="LF89" s="36"/>
      <c r="LG89" s="36"/>
    </row>
    <row r="90" spans="1:319" s="24" customFormat="1" x14ac:dyDescent="0.3">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c r="KS90" s="36"/>
      <c r="KT90" s="36"/>
      <c r="KU90" s="36"/>
      <c r="KV90" s="36"/>
      <c r="KW90" s="36"/>
      <c r="KX90" s="36"/>
      <c r="KY90" s="36"/>
      <c r="KZ90" s="36"/>
      <c r="LA90" s="36"/>
      <c r="LB90" s="36"/>
      <c r="LC90" s="36"/>
      <c r="LD90" s="36"/>
      <c r="LE90" s="36"/>
      <c r="LF90" s="36"/>
      <c r="LG90" s="36"/>
    </row>
    <row r="91" spans="1:319" s="24" customFormat="1" x14ac:dyDescent="0.3">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c r="KS91" s="36"/>
      <c r="KT91" s="36"/>
      <c r="KU91" s="36"/>
      <c r="KV91" s="36"/>
      <c r="KW91" s="36"/>
      <c r="KX91" s="36"/>
      <c r="KY91" s="36"/>
      <c r="KZ91" s="36"/>
      <c r="LA91" s="36"/>
      <c r="LB91" s="36"/>
      <c r="LC91" s="36"/>
      <c r="LD91" s="36"/>
      <c r="LE91" s="36"/>
      <c r="LF91" s="36"/>
      <c r="LG91" s="36"/>
    </row>
    <row r="92" spans="1:319" s="24" customFormat="1" x14ac:dyDescent="0.3">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c r="KS92" s="36"/>
      <c r="KT92" s="36"/>
      <c r="KU92" s="36"/>
      <c r="KV92" s="36"/>
      <c r="KW92" s="36"/>
      <c r="KX92" s="36"/>
      <c r="KY92" s="36"/>
      <c r="KZ92" s="36"/>
      <c r="LA92" s="36"/>
      <c r="LB92" s="36"/>
      <c r="LC92" s="36"/>
      <c r="LD92" s="36"/>
      <c r="LE92" s="36"/>
      <c r="LF92" s="36"/>
      <c r="LG92" s="36"/>
    </row>
    <row r="93" spans="1:319" s="24" customFormat="1" x14ac:dyDescent="0.3">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c r="KS93" s="36"/>
      <c r="KT93" s="36"/>
      <c r="KU93" s="36"/>
      <c r="KV93" s="36"/>
      <c r="KW93" s="36"/>
      <c r="KX93" s="36"/>
      <c r="KY93" s="36"/>
      <c r="KZ93" s="36"/>
      <c r="LA93" s="36"/>
      <c r="LB93" s="36"/>
      <c r="LC93" s="36"/>
      <c r="LD93" s="36"/>
      <c r="LE93" s="36"/>
      <c r="LF93" s="36"/>
      <c r="LG93" s="36"/>
    </row>
    <row r="94" spans="1:319" s="24" customFormat="1" x14ac:dyDescent="0.3">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c r="KS94" s="36"/>
      <c r="KT94" s="36"/>
      <c r="KU94" s="36"/>
      <c r="KV94" s="36"/>
      <c r="KW94" s="36"/>
      <c r="KX94" s="36"/>
      <c r="KY94" s="36"/>
      <c r="KZ94" s="36"/>
      <c r="LA94" s="36"/>
      <c r="LB94" s="36"/>
      <c r="LC94" s="36"/>
      <c r="LD94" s="36"/>
      <c r="LE94" s="36"/>
      <c r="LF94" s="36"/>
      <c r="LG94" s="36"/>
    </row>
    <row r="95" spans="1:319" s="24" customFormat="1" x14ac:dyDescent="0.3">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c r="KS95" s="36"/>
      <c r="KT95" s="36"/>
      <c r="KU95" s="36"/>
      <c r="KV95" s="36"/>
      <c r="KW95" s="36"/>
      <c r="KX95" s="36"/>
      <c r="KY95" s="36"/>
      <c r="KZ95" s="36"/>
      <c r="LA95" s="36"/>
      <c r="LB95" s="36"/>
      <c r="LC95" s="36"/>
      <c r="LD95" s="36"/>
      <c r="LE95" s="36"/>
      <c r="LF95" s="36"/>
      <c r="LG95" s="36"/>
    </row>
    <row r="96" spans="1:319" s="24" customFormat="1" x14ac:dyDescent="0.3">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c r="KS96" s="36"/>
      <c r="KT96" s="36"/>
      <c r="KU96" s="36"/>
      <c r="KV96" s="36"/>
      <c r="KW96" s="36"/>
      <c r="KX96" s="36"/>
      <c r="KY96" s="36"/>
      <c r="KZ96" s="36"/>
      <c r="LA96" s="36"/>
      <c r="LB96" s="36"/>
      <c r="LC96" s="36"/>
      <c r="LD96" s="36"/>
      <c r="LE96" s="36"/>
      <c r="LF96" s="36"/>
      <c r="LG96" s="36"/>
    </row>
    <row r="97" spans="1:319" s="24" customFormat="1" x14ac:dyDescent="0.3">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c r="KS97" s="36"/>
      <c r="KT97" s="36"/>
      <c r="KU97" s="36"/>
      <c r="KV97" s="36"/>
      <c r="KW97" s="36"/>
      <c r="KX97" s="36"/>
      <c r="KY97" s="36"/>
      <c r="KZ97" s="36"/>
      <c r="LA97" s="36"/>
      <c r="LB97" s="36"/>
      <c r="LC97" s="36"/>
      <c r="LD97" s="36"/>
      <c r="LE97" s="36"/>
      <c r="LF97" s="36"/>
      <c r="LG97" s="36"/>
    </row>
    <row r="98" spans="1:319" s="24" customFormat="1" x14ac:dyDescent="0.3">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c r="KS98" s="36"/>
      <c r="KT98" s="36"/>
      <c r="KU98" s="36"/>
      <c r="KV98" s="36"/>
      <c r="KW98" s="36"/>
      <c r="KX98" s="36"/>
      <c r="KY98" s="36"/>
      <c r="KZ98" s="36"/>
      <c r="LA98" s="36"/>
      <c r="LB98" s="36"/>
      <c r="LC98" s="36"/>
      <c r="LD98" s="36"/>
      <c r="LE98" s="36"/>
      <c r="LF98" s="36"/>
      <c r="LG98" s="36"/>
    </row>
    <row r="99" spans="1:319" s="24" customFormat="1" x14ac:dyDescent="0.3">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c r="KS99" s="36"/>
      <c r="KT99" s="36"/>
      <c r="KU99" s="36"/>
      <c r="KV99" s="36"/>
      <c r="KW99" s="36"/>
      <c r="KX99" s="36"/>
      <c r="KY99" s="36"/>
      <c r="KZ99" s="36"/>
      <c r="LA99" s="36"/>
      <c r="LB99" s="36"/>
      <c r="LC99" s="36"/>
      <c r="LD99" s="36"/>
      <c r="LE99" s="36"/>
      <c r="LF99" s="36"/>
      <c r="LG99" s="36"/>
    </row>
    <row r="100" spans="1:319" s="24" customFormat="1" x14ac:dyDescent="0.3">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c r="KS100" s="36"/>
      <c r="KT100" s="36"/>
      <c r="KU100" s="36"/>
      <c r="KV100" s="36"/>
      <c r="KW100" s="36"/>
      <c r="KX100" s="36"/>
      <c r="KY100" s="36"/>
      <c r="KZ100" s="36"/>
      <c r="LA100" s="36"/>
      <c r="LB100" s="36"/>
      <c r="LC100" s="36"/>
      <c r="LD100" s="36"/>
      <c r="LE100" s="36"/>
      <c r="LF100" s="36"/>
      <c r="LG100" s="36"/>
    </row>
    <row r="101" spans="1:319" s="24" customFormat="1" x14ac:dyDescent="0.3">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c r="KS101" s="36"/>
      <c r="KT101" s="36"/>
      <c r="KU101" s="36"/>
      <c r="KV101" s="36"/>
      <c r="KW101" s="36"/>
      <c r="KX101" s="36"/>
      <c r="KY101" s="36"/>
      <c r="KZ101" s="36"/>
      <c r="LA101" s="36"/>
      <c r="LB101" s="36"/>
      <c r="LC101" s="36"/>
      <c r="LD101" s="36"/>
      <c r="LE101" s="36"/>
      <c r="LF101" s="36"/>
      <c r="LG101" s="36"/>
    </row>
    <row r="102" spans="1:319" s="24" customFormat="1" x14ac:dyDescent="0.3">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c r="KS102" s="36"/>
      <c r="KT102" s="36"/>
      <c r="KU102" s="36"/>
      <c r="KV102" s="36"/>
      <c r="KW102" s="36"/>
      <c r="KX102" s="36"/>
      <c r="KY102" s="36"/>
      <c r="KZ102" s="36"/>
      <c r="LA102" s="36"/>
      <c r="LB102" s="36"/>
      <c r="LC102" s="36"/>
      <c r="LD102" s="36"/>
      <c r="LE102" s="36"/>
      <c r="LF102" s="36"/>
      <c r="LG102" s="36"/>
    </row>
    <row r="103" spans="1:319" s="24" customFormat="1" x14ac:dyDescent="0.3">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c r="KS103" s="36"/>
      <c r="KT103" s="36"/>
      <c r="KU103" s="36"/>
      <c r="KV103" s="36"/>
      <c r="KW103" s="36"/>
      <c r="KX103" s="36"/>
      <c r="KY103" s="36"/>
      <c r="KZ103" s="36"/>
      <c r="LA103" s="36"/>
      <c r="LB103" s="36"/>
      <c r="LC103" s="36"/>
      <c r="LD103" s="36"/>
      <c r="LE103" s="36"/>
      <c r="LF103" s="36"/>
      <c r="LG103" s="36"/>
    </row>
    <row r="104" spans="1:319" s="24" customFormat="1" x14ac:dyDescent="0.3">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c r="KS104" s="36"/>
      <c r="KT104" s="36"/>
      <c r="KU104" s="36"/>
      <c r="KV104" s="36"/>
      <c r="KW104" s="36"/>
      <c r="KX104" s="36"/>
      <c r="KY104" s="36"/>
      <c r="KZ104" s="36"/>
      <c r="LA104" s="36"/>
      <c r="LB104" s="36"/>
      <c r="LC104" s="36"/>
      <c r="LD104" s="36"/>
      <c r="LE104" s="36"/>
      <c r="LF104" s="36"/>
      <c r="LG104" s="36"/>
    </row>
    <row r="105" spans="1:319" s="24" customFormat="1" x14ac:dyDescent="0.3">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c r="KS105" s="36"/>
      <c r="KT105" s="36"/>
      <c r="KU105" s="36"/>
      <c r="KV105" s="36"/>
      <c r="KW105" s="36"/>
      <c r="KX105" s="36"/>
      <c r="KY105" s="36"/>
      <c r="KZ105" s="36"/>
      <c r="LA105" s="36"/>
      <c r="LB105" s="36"/>
      <c r="LC105" s="36"/>
      <c r="LD105" s="36"/>
      <c r="LE105" s="36"/>
      <c r="LF105" s="36"/>
      <c r="LG105" s="36"/>
    </row>
    <row r="106" spans="1:319" s="24" customFormat="1" x14ac:dyDescent="0.3">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c r="KS106" s="36"/>
      <c r="KT106" s="36"/>
      <c r="KU106" s="36"/>
      <c r="KV106" s="36"/>
      <c r="KW106" s="36"/>
      <c r="KX106" s="36"/>
      <c r="KY106" s="36"/>
      <c r="KZ106" s="36"/>
      <c r="LA106" s="36"/>
      <c r="LB106" s="36"/>
      <c r="LC106" s="36"/>
      <c r="LD106" s="36"/>
      <c r="LE106" s="36"/>
      <c r="LF106" s="36"/>
      <c r="LG106" s="36"/>
    </row>
    <row r="107" spans="1:319" s="24" customFormat="1" x14ac:dyDescent="0.3">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c r="KS107" s="36"/>
      <c r="KT107" s="36"/>
      <c r="KU107" s="36"/>
      <c r="KV107" s="36"/>
      <c r="KW107" s="36"/>
      <c r="KX107" s="36"/>
      <c r="KY107" s="36"/>
      <c r="KZ107" s="36"/>
      <c r="LA107" s="36"/>
      <c r="LB107" s="36"/>
      <c r="LC107" s="36"/>
      <c r="LD107" s="36"/>
      <c r="LE107" s="36"/>
      <c r="LF107" s="36"/>
      <c r="LG107" s="36"/>
    </row>
    <row r="108" spans="1:319" s="24" customFormat="1" x14ac:dyDescent="0.3">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c r="KS108" s="36"/>
      <c r="KT108" s="36"/>
      <c r="KU108" s="36"/>
      <c r="KV108" s="36"/>
      <c r="KW108" s="36"/>
      <c r="KX108" s="36"/>
      <c r="KY108" s="36"/>
      <c r="KZ108" s="36"/>
      <c r="LA108" s="36"/>
      <c r="LB108" s="36"/>
      <c r="LC108" s="36"/>
      <c r="LD108" s="36"/>
      <c r="LE108" s="36"/>
      <c r="LF108" s="36"/>
      <c r="LG108" s="36"/>
    </row>
    <row r="109" spans="1:319" s="24" customFormat="1" x14ac:dyDescent="0.3">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c r="KS109" s="36"/>
      <c r="KT109" s="36"/>
      <c r="KU109" s="36"/>
      <c r="KV109" s="36"/>
      <c r="KW109" s="36"/>
      <c r="KX109" s="36"/>
      <c r="KY109" s="36"/>
      <c r="KZ109" s="36"/>
      <c r="LA109" s="36"/>
      <c r="LB109" s="36"/>
      <c r="LC109" s="36"/>
      <c r="LD109" s="36"/>
      <c r="LE109" s="36"/>
      <c r="LF109" s="36"/>
      <c r="LG109" s="36"/>
    </row>
    <row r="110" spans="1:319" s="24" customFormat="1" x14ac:dyDescent="0.3">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c r="KS110" s="36"/>
      <c r="KT110" s="36"/>
      <c r="KU110" s="36"/>
      <c r="KV110" s="36"/>
      <c r="KW110" s="36"/>
      <c r="KX110" s="36"/>
      <c r="KY110" s="36"/>
      <c r="KZ110" s="36"/>
      <c r="LA110" s="36"/>
      <c r="LB110" s="36"/>
      <c r="LC110" s="36"/>
      <c r="LD110" s="36"/>
      <c r="LE110" s="36"/>
      <c r="LF110" s="36"/>
      <c r="LG110" s="36"/>
    </row>
    <row r="111" spans="1:319" s="24" customFormat="1" x14ac:dyDescent="0.3">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c r="KS111" s="36"/>
      <c r="KT111" s="36"/>
      <c r="KU111" s="36"/>
      <c r="KV111" s="36"/>
      <c r="KW111" s="36"/>
      <c r="KX111" s="36"/>
      <c r="KY111" s="36"/>
      <c r="KZ111" s="36"/>
      <c r="LA111" s="36"/>
      <c r="LB111" s="36"/>
      <c r="LC111" s="36"/>
      <c r="LD111" s="36"/>
      <c r="LE111" s="36"/>
      <c r="LF111" s="36"/>
      <c r="LG111" s="36"/>
    </row>
    <row r="112" spans="1:319" s="24" customFormat="1" x14ac:dyDescent="0.3">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c r="KS112" s="36"/>
      <c r="KT112" s="36"/>
      <c r="KU112" s="36"/>
      <c r="KV112" s="36"/>
      <c r="KW112" s="36"/>
      <c r="KX112" s="36"/>
      <c r="KY112" s="36"/>
      <c r="KZ112" s="36"/>
      <c r="LA112" s="36"/>
      <c r="LB112" s="36"/>
      <c r="LC112" s="36"/>
      <c r="LD112" s="36"/>
      <c r="LE112" s="36"/>
      <c r="LF112" s="36"/>
      <c r="LG112" s="36"/>
    </row>
    <row r="113" spans="1:319" s="24" customFormat="1" x14ac:dyDescent="0.3">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c r="KS113" s="36"/>
      <c r="KT113" s="36"/>
      <c r="KU113" s="36"/>
      <c r="KV113" s="36"/>
      <c r="KW113" s="36"/>
      <c r="KX113" s="36"/>
      <c r="KY113" s="36"/>
      <c r="KZ113" s="36"/>
      <c r="LA113" s="36"/>
      <c r="LB113" s="36"/>
      <c r="LC113" s="36"/>
      <c r="LD113" s="36"/>
      <c r="LE113" s="36"/>
      <c r="LF113" s="36"/>
      <c r="LG113" s="36"/>
    </row>
    <row r="114" spans="1:319" s="24" customFormat="1" x14ac:dyDescent="0.3">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c r="KS114" s="36"/>
      <c r="KT114" s="36"/>
      <c r="KU114" s="36"/>
      <c r="KV114" s="36"/>
      <c r="KW114" s="36"/>
      <c r="KX114" s="36"/>
      <c r="KY114" s="36"/>
      <c r="KZ114" s="36"/>
      <c r="LA114" s="36"/>
      <c r="LB114" s="36"/>
      <c r="LC114" s="36"/>
      <c r="LD114" s="36"/>
      <c r="LE114" s="36"/>
      <c r="LF114" s="36"/>
      <c r="LG114" s="36"/>
    </row>
    <row r="115" spans="1:319" s="24" customFormat="1" x14ac:dyDescent="0.3">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c r="KS115" s="36"/>
      <c r="KT115" s="36"/>
      <c r="KU115" s="36"/>
      <c r="KV115" s="36"/>
      <c r="KW115" s="36"/>
      <c r="KX115" s="36"/>
      <c r="KY115" s="36"/>
      <c r="KZ115" s="36"/>
      <c r="LA115" s="36"/>
      <c r="LB115" s="36"/>
      <c r="LC115" s="36"/>
      <c r="LD115" s="36"/>
      <c r="LE115" s="36"/>
      <c r="LF115" s="36"/>
      <c r="LG115" s="36"/>
    </row>
    <row r="116" spans="1:319" s="24" customFormat="1" x14ac:dyDescent="0.3">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c r="KS116" s="36"/>
      <c r="KT116" s="36"/>
      <c r="KU116" s="36"/>
      <c r="KV116" s="36"/>
      <c r="KW116" s="36"/>
      <c r="KX116" s="36"/>
      <c r="KY116" s="36"/>
      <c r="KZ116" s="36"/>
      <c r="LA116" s="36"/>
      <c r="LB116" s="36"/>
      <c r="LC116" s="36"/>
      <c r="LD116" s="36"/>
      <c r="LE116" s="36"/>
      <c r="LF116" s="36"/>
      <c r="LG116" s="36"/>
    </row>
    <row r="117" spans="1:319" s="24" customFormat="1" x14ac:dyDescent="0.3">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c r="KS117" s="36"/>
      <c r="KT117" s="36"/>
      <c r="KU117" s="36"/>
      <c r="KV117" s="36"/>
      <c r="KW117" s="36"/>
      <c r="KX117" s="36"/>
      <c r="KY117" s="36"/>
      <c r="KZ117" s="36"/>
      <c r="LA117" s="36"/>
      <c r="LB117" s="36"/>
      <c r="LC117" s="36"/>
      <c r="LD117" s="36"/>
      <c r="LE117" s="36"/>
      <c r="LF117" s="36"/>
      <c r="LG117" s="36"/>
    </row>
    <row r="118" spans="1:319" s="24" customFormat="1" x14ac:dyDescent="0.3">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c r="KS118" s="36"/>
      <c r="KT118" s="36"/>
      <c r="KU118" s="36"/>
      <c r="KV118" s="36"/>
      <c r="KW118" s="36"/>
      <c r="KX118" s="36"/>
      <c r="KY118" s="36"/>
      <c r="KZ118" s="36"/>
      <c r="LA118" s="36"/>
      <c r="LB118" s="36"/>
      <c r="LC118" s="36"/>
      <c r="LD118" s="36"/>
      <c r="LE118" s="36"/>
      <c r="LF118" s="36"/>
      <c r="LG118" s="36"/>
    </row>
    <row r="119" spans="1:319" s="24" customFormat="1" x14ac:dyDescent="0.3">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c r="KS119" s="36"/>
      <c r="KT119" s="36"/>
      <c r="KU119" s="36"/>
      <c r="KV119" s="36"/>
      <c r="KW119" s="36"/>
      <c r="KX119" s="36"/>
      <c r="KY119" s="36"/>
      <c r="KZ119" s="36"/>
      <c r="LA119" s="36"/>
      <c r="LB119" s="36"/>
      <c r="LC119" s="36"/>
      <c r="LD119" s="36"/>
      <c r="LE119" s="36"/>
      <c r="LF119" s="36"/>
      <c r="LG119" s="36"/>
    </row>
    <row r="120" spans="1:319" s="24" customFormat="1" x14ac:dyDescent="0.3">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c r="KS120" s="36"/>
      <c r="KT120" s="36"/>
      <c r="KU120" s="36"/>
      <c r="KV120" s="36"/>
      <c r="KW120" s="36"/>
      <c r="KX120" s="36"/>
      <c r="KY120" s="36"/>
      <c r="KZ120" s="36"/>
      <c r="LA120" s="36"/>
      <c r="LB120" s="36"/>
      <c r="LC120" s="36"/>
      <c r="LD120" s="36"/>
      <c r="LE120" s="36"/>
      <c r="LF120" s="36"/>
      <c r="LG120" s="36"/>
    </row>
    <row r="121" spans="1:319" s="24" customFormat="1" x14ac:dyDescent="0.3">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c r="KS121" s="36"/>
      <c r="KT121" s="36"/>
      <c r="KU121" s="36"/>
      <c r="KV121" s="36"/>
      <c r="KW121" s="36"/>
      <c r="KX121" s="36"/>
      <c r="KY121" s="36"/>
      <c r="KZ121" s="36"/>
      <c r="LA121" s="36"/>
      <c r="LB121" s="36"/>
      <c r="LC121" s="36"/>
      <c r="LD121" s="36"/>
      <c r="LE121" s="36"/>
      <c r="LF121" s="36"/>
      <c r="LG121" s="36"/>
    </row>
    <row r="122" spans="1:319" s="24" customFormat="1" x14ac:dyDescent="0.3">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c r="KS122" s="36"/>
      <c r="KT122" s="36"/>
      <c r="KU122" s="36"/>
      <c r="KV122" s="36"/>
      <c r="KW122" s="36"/>
      <c r="KX122" s="36"/>
      <c r="KY122" s="36"/>
      <c r="KZ122" s="36"/>
      <c r="LA122" s="36"/>
      <c r="LB122" s="36"/>
      <c r="LC122" s="36"/>
      <c r="LD122" s="36"/>
      <c r="LE122" s="36"/>
      <c r="LF122" s="36"/>
      <c r="LG122" s="36"/>
    </row>
    <row r="123" spans="1:319" s="24" customFormat="1" x14ac:dyDescent="0.3">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c r="KS123" s="36"/>
      <c r="KT123" s="36"/>
      <c r="KU123" s="36"/>
      <c r="KV123" s="36"/>
      <c r="KW123" s="36"/>
      <c r="KX123" s="36"/>
      <c r="KY123" s="36"/>
      <c r="KZ123" s="36"/>
      <c r="LA123" s="36"/>
      <c r="LB123" s="36"/>
      <c r="LC123" s="36"/>
      <c r="LD123" s="36"/>
      <c r="LE123" s="36"/>
      <c r="LF123" s="36"/>
      <c r="LG123" s="36"/>
    </row>
    <row r="124" spans="1:319" s="24" customFormat="1" x14ac:dyDescent="0.3">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c r="KS124" s="36"/>
      <c r="KT124" s="36"/>
      <c r="KU124" s="36"/>
      <c r="KV124" s="36"/>
      <c r="KW124" s="36"/>
      <c r="KX124" s="36"/>
      <c r="KY124" s="36"/>
      <c r="KZ124" s="36"/>
      <c r="LA124" s="36"/>
      <c r="LB124" s="36"/>
      <c r="LC124" s="36"/>
      <c r="LD124" s="36"/>
      <c r="LE124" s="36"/>
      <c r="LF124" s="36"/>
      <c r="LG124" s="36"/>
    </row>
    <row r="125" spans="1:319" s="24" customFormat="1" x14ac:dyDescent="0.3">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c r="KS125" s="36"/>
      <c r="KT125" s="36"/>
      <c r="KU125" s="36"/>
      <c r="KV125" s="36"/>
      <c r="KW125" s="36"/>
      <c r="KX125" s="36"/>
      <c r="KY125" s="36"/>
      <c r="KZ125" s="36"/>
      <c r="LA125" s="36"/>
      <c r="LB125" s="36"/>
      <c r="LC125" s="36"/>
      <c r="LD125" s="36"/>
      <c r="LE125" s="36"/>
      <c r="LF125" s="36"/>
      <c r="LG125" s="36"/>
    </row>
    <row r="126" spans="1:319" s="24" customFormat="1" x14ac:dyDescent="0.3">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c r="KS126" s="36"/>
      <c r="KT126" s="36"/>
      <c r="KU126" s="36"/>
      <c r="KV126" s="36"/>
      <c r="KW126" s="36"/>
      <c r="KX126" s="36"/>
      <c r="KY126" s="36"/>
      <c r="KZ126" s="36"/>
      <c r="LA126" s="36"/>
      <c r="LB126" s="36"/>
      <c r="LC126" s="36"/>
      <c r="LD126" s="36"/>
      <c r="LE126" s="36"/>
      <c r="LF126" s="36"/>
      <c r="LG126" s="36"/>
    </row>
    <row r="127" spans="1:319" s="24" customFormat="1" x14ac:dyDescent="0.3">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c r="KS127" s="36"/>
      <c r="KT127" s="36"/>
      <c r="KU127" s="36"/>
      <c r="KV127" s="36"/>
      <c r="KW127" s="36"/>
      <c r="KX127" s="36"/>
      <c r="KY127" s="36"/>
      <c r="KZ127" s="36"/>
      <c r="LA127" s="36"/>
      <c r="LB127" s="36"/>
      <c r="LC127" s="36"/>
      <c r="LD127" s="36"/>
      <c r="LE127" s="36"/>
      <c r="LF127" s="36"/>
      <c r="LG127" s="36"/>
    </row>
    <row r="128" spans="1:319" s="24" customFormat="1" x14ac:dyDescent="0.3">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c r="KS128" s="36"/>
      <c r="KT128" s="36"/>
      <c r="KU128" s="36"/>
      <c r="KV128" s="36"/>
      <c r="KW128" s="36"/>
      <c r="KX128" s="36"/>
      <c r="KY128" s="36"/>
      <c r="KZ128" s="36"/>
      <c r="LA128" s="36"/>
      <c r="LB128" s="36"/>
      <c r="LC128" s="36"/>
      <c r="LD128" s="36"/>
      <c r="LE128" s="36"/>
      <c r="LF128" s="36"/>
      <c r="LG128" s="36"/>
    </row>
    <row r="129" spans="1:319" s="24" customFormat="1" x14ac:dyDescent="0.3">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c r="KS129" s="36"/>
      <c r="KT129" s="36"/>
      <c r="KU129" s="36"/>
      <c r="KV129" s="36"/>
      <c r="KW129" s="36"/>
      <c r="KX129" s="36"/>
      <c r="KY129" s="36"/>
      <c r="KZ129" s="36"/>
      <c r="LA129" s="36"/>
      <c r="LB129" s="36"/>
      <c r="LC129" s="36"/>
      <c r="LD129" s="36"/>
      <c r="LE129" s="36"/>
      <c r="LF129" s="36"/>
      <c r="LG129" s="36"/>
    </row>
    <row r="130" spans="1:319" s="24" customFormat="1" x14ac:dyDescent="0.3">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c r="KS130" s="36"/>
      <c r="KT130" s="36"/>
      <c r="KU130" s="36"/>
      <c r="KV130" s="36"/>
      <c r="KW130" s="36"/>
      <c r="KX130" s="36"/>
      <c r="KY130" s="36"/>
      <c r="KZ130" s="36"/>
      <c r="LA130" s="36"/>
      <c r="LB130" s="36"/>
      <c r="LC130" s="36"/>
      <c r="LD130" s="36"/>
      <c r="LE130" s="36"/>
      <c r="LF130" s="36"/>
      <c r="LG130" s="36"/>
    </row>
    <row r="131" spans="1:319" s="24" customFormat="1" x14ac:dyDescent="0.3">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c r="KS131" s="36"/>
      <c r="KT131" s="36"/>
      <c r="KU131" s="36"/>
      <c r="KV131" s="36"/>
      <c r="KW131" s="36"/>
      <c r="KX131" s="36"/>
      <c r="KY131" s="36"/>
      <c r="KZ131" s="36"/>
      <c r="LA131" s="36"/>
      <c r="LB131" s="36"/>
      <c r="LC131" s="36"/>
      <c r="LD131" s="36"/>
      <c r="LE131" s="36"/>
      <c r="LF131" s="36"/>
      <c r="LG131" s="36"/>
    </row>
    <row r="132" spans="1:319" s="24" customFormat="1" x14ac:dyDescent="0.3">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c r="KS132" s="36"/>
      <c r="KT132" s="36"/>
      <c r="KU132" s="36"/>
      <c r="KV132" s="36"/>
      <c r="KW132" s="36"/>
      <c r="KX132" s="36"/>
      <c r="KY132" s="36"/>
      <c r="KZ132" s="36"/>
      <c r="LA132" s="36"/>
      <c r="LB132" s="36"/>
      <c r="LC132" s="36"/>
      <c r="LD132" s="36"/>
      <c r="LE132" s="36"/>
      <c r="LF132" s="36"/>
      <c r="LG132" s="36"/>
    </row>
    <row r="133" spans="1:319" s="24" customFormat="1" x14ac:dyDescent="0.3">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c r="KS133" s="36"/>
      <c r="KT133" s="36"/>
      <c r="KU133" s="36"/>
      <c r="KV133" s="36"/>
      <c r="KW133" s="36"/>
      <c r="KX133" s="36"/>
      <c r="KY133" s="36"/>
      <c r="KZ133" s="36"/>
      <c r="LA133" s="36"/>
      <c r="LB133" s="36"/>
      <c r="LC133" s="36"/>
      <c r="LD133" s="36"/>
      <c r="LE133" s="36"/>
      <c r="LF133" s="36"/>
      <c r="LG133" s="36"/>
    </row>
    <row r="134" spans="1:319" s="24" customFormat="1" x14ac:dyDescent="0.3">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c r="KS134" s="36"/>
      <c r="KT134" s="36"/>
      <c r="KU134" s="36"/>
      <c r="KV134" s="36"/>
      <c r="KW134" s="36"/>
      <c r="KX134" s="36"/>
      <c r="KY134" s="36"/>
      <c r="KZ134" s="36"/>
      <c r="LA134" s="36"/>
      <c r="LB134" s="36"/>
      <c r="LC134" s="36"/>
      <c r="LD134" s="36"/>
      <c r="LE134" s="36"/>
      <c r="LF134" s="36"/>
      <c r="LG134" s="36"/>
    </row>
    <row r="135" spans="1:319" s="24" customFormat="1" x14ac:dyDescent="0.3">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c r="KS135" s="36"/>
      <c r="KT135" s="36"/>
      <c r="KU135" s="36"/>
      <c r="KV135" s="36"/>
      <c r="KW135" s="36"/>
      <c r="KX135" s="36"/>
      <c r="KY135" s="36"/>
      <c r="KZ135" s="36"/>
      <c r="LA135" s="36"/>
      <c r="LB135" s="36"/>
      <c r="LC135" s="36"/>
      <c r="LD135" s="36"/>
      <c r="LE135" s="36"/>
      <c r="LF135" s="36"/>
      <c r="LG135" s="36"/>
    </row>
    <row r="136" spans="1:319" s="24" customFormat="1" x14ac:dyDescent="0.3">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c r="KS136" s="36"/>
      <c r="KT136" s="36"/>
      <c r="KU136" s="36"/>
      <c r="KV136" s="36"/>
      <c r="KW136" s="36"/>
      <c r="KX136" s="36"/>
      <c r="KY136" s="36"/>
      <c r="KZ136" s="36"/>
      <c r="LA136" s="36"/>
      <c r="LB136" s="36"/>
      <c r="LC136" s="36"/>
      <c r="LD136" s="36"/>
      <c r="LE136" s="36"/>
      <c r="LF136" s="36"/>
      <c r="LG136" s="36"/>
    </row>
    <row r="137" spans="1:319" s="24" customFormat="1" x14ac:dyDescent="0.3">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c r="KS137" s="36"/>
      <c r="KT137" s="36"/>
      <c r="KU137" s="36"/>
      <c r="KV137" s="36"/>
      <c r="KW137" s="36"/>
      <c r="KX137" s="36"/>
      <c r="KY137" s="36"/>
      <c r="KZ137" s="36"/>
      <c r="LA137" s="36"/>
      <c r="LB137" s="36"/>
      <c r="LC137" s="36"/>
      <c r="LD137" s="36"/>
      <c r="LE137" s="36"/>
      <c r="LF137" s="36"/>
      <c r="LG137" s="36"/>
    </row>
    <row r="138" spans="1:319" s="24" customFormat="1" x14ac:dyDescent="0.3">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c r="KS138" s="36"/>
      <c r="KT138" s="36"/>
      <c r="KU138" s="36"/>
      <c r="KV138" s="36"/>
      <c r="KW138" s="36"/>
      <c r="KX138" s="36"/>
      <c r="KY138" s="36"/>
      <c r="KZ138" s="36"/>
      <c r="LA138" s="36"/>
      <c r="LB138" s="36"/>
      <c r="LC138" s="36"/>
      <c r="LD138" s="36"/>
      <c r="LE138" s="36"/>
      <c r="LF138" s="36"/>
      <c r="LG138" s="36"/>
    </row>
    <row r="139" spans="1:319" s="24" customFormat="1" x14ac:dyDescent="0.3">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c r="KS139" s="36"/>
      <c r="KT139" s="36"/>
      <c r="KU139" s="36"/>
      <c r="KV139" s="36"/>
      <c r="KW139" s="36"/>
      <c r="KX139" s="36"/>
      <c r="KY139" s="36"/>
      <c r="KZ139" s="36"/>
      <c r="LA139" s="36"/>
      <c r="LB139" s="36"/>
      <c r="LC139" s="36"/>
      <c r="LD139" s="36"/>
      <c r="LE139" s="36"/>
      <c r="LF139" s="36"/>
      <c r="LG139" s="36"/>
    </row>
    <row r="140" spans="1:319" s="24" customFormat="1" x14ac:dyDescent="0.3">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c r="KS140" s="36"/>
      <c r="KT140" s="36"/>
      <c r="KU140" s="36"/>
      <c r="KV140" s="36"/>
      <c r="KW140" s="36"/>
      <c r="KX140" s="36"/>
      <c r="KY140" s="36"/>
      <c r="KZ140" s="36"/>
      <c r="LA140" s="36"/>
      <c r="LB140" s="36"/>
      <c r="LC140" s="36"/>
      <c r="LD140" s="36"/>
      <c r="LE140" s="36"/>
      <c r="LF140" s="36"/>
      <c r="LG140" s="36"/>
    </row>
    <row r="141" spans="1:319" s="24" customFormat="1" x14ac:dyDescent="0.3">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c r="KS141" s="36"/>
      <c r="KT141" s="36"/>
      <c r="KU141" s="36"/>
      <c r="KV141" s="36"/>
      <c r="KW141" s="36"/>
      <c r="KX141" s="36"/>
      <c r="KY141" s="36"/>
      <c r="KZ141" s="36"/>
      <c r="LA141" s="36"/>
      <c r="LB141" s="36"/>
      <c r="LC141" s="36"/>
      <c r="LD141" s="36"/>
      <c r="LE141" s="36"/>
      <c r="LF141" s="36"/>
      <c r="LG141" s="36"/>
    </row>
    <row r="142" spans="1:319" s="24" customFormat="1" x14ac:dyDescent="0.3">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c r="KS142" s="36"/>
      <c r="KT142" s="36"/>
      <c r="KU142" s="36"/>
      <c r="KV142" s="36"/>
      <c r="KW142" s="36"/>
      <c r="KX142" s="36"/>
      <c r="KY142" s="36"/>
      <c r="KZ142" s="36"/>
      <c r="LA142" s="36"/>
      <c r="LB142" s="36"/>
      <c r="LC142" s="36"/>
      <c r="LD142" s="36"/>
      <c r="LE142" s="36"/>
      <c r="LF142" s="36"/>
      <c r="LG142" s="36"/>
    </row>
    <row r="143" spans="1:319" s="24" customFormat="1" x14ac:dyDescent="0.3">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c r="KS143" s="36"/>
      <c r="KT143" s="36"/>
      <c r="KU143" s="36"/>
      <c r="KV143" s="36"/>
      <c r="KW143" s="36"/>
      <c r="KX143" s="36"/>
      <c r="KY143" s="36"/>
      <c r="KZ143" s="36"/>
      <c r="LA143" s="36"/>
      <c r="LB143" s="36"/>
      <c r="LC143" s="36"/>
      <c r="LD143" s="36"/>
      <c r="LE143" s="36"/>
      <c r="LF143" s="36"/>
      <c r="LG143" s="36"/>
    </row>
    <row r="144" spans="1:319" s="24" customFormat="1" x14ac:dyDescent="0.3">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c r="KS144" s="36"/>
      <c r="KT144" s="36"/>
      <c r="KU144" s="36"/>
      <c r="KV144" s="36"/>
      <c r="KW144" s="36"/>
      <c r="KX144" s="36"/>
      <c r="KY144" s="36"/>
      <c r="KZ144" s="36"/>
      <c r="LA144" s="36"/>
      <c r="LB144" s="36"/>
      <c r="LC144" s="36"/>
      <c r="LD144" s="36"/>
      <c r="LE144" s="36"/>
      <c r="LF144" s="36"/>
      <c r="LG144" s="36"/>
    </row>
    <row r="145" spans="1:319" s="24" customFormat="1" x14ac:dyDescent="0.3">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c r="KS145" s="36"/>
      <c r="KT145" s="36"/>
      <c r="KU145" s="36"/>
      <c r="KV145" s="36"/>
      <c r="KW145" s="36"/>
      <c r="KX145" s="36"/>
      <c r="KY145" s="36"/>
      <c r="KZ145" s="36"/>
      <c r="LA145" s="36"/>
      <c r="LB145" s="36"/>
      <c r="LC145" s="36"/>
      <c r="LD145" s="36"/>
      <c r="LE145" s="36"/>
      <c r="LF145" s="36"/>
      <c r="LG145" s="36"/>
    </row>
    <row r="146" spans="1:319" s="24" customFormat="1" x14ac:dyDescent="0.3">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c r="KS146" s="36"/>
      <c r="KT146" s="36"/>
      <c r="KU146" s="36"/>
      <c r="KV146" s="36"/>
      <c r="KW146" s="36"/>
      <c r="KX146" s="36"/>
      <c r="KY146" s="36"/>
      <c r="KZ146" s="36"/>
      <c r="LA146" s="36"/>
      <c r="LB146" s="36"/>
      <c r="LC146" s="36"/>
      <c r="LD146" s="36"/>
      <c r="LE146" s="36"/>
      <c r="LF146" s="36"/>
      <c r="LG146" s="36"/>
    </row>
    <row r="147" spans="1:319" s="24" customFormat="1" x14ac:dyDescent="0.3">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c r="KS147" s="36"/>
      <c r="KT147" s="36"/>
      <c r="KU147" s="36"/>
      <c r="KV147" s="36"/>
      <c r="KW147" s="36"/>
      <c r="KX147" s="36"/>
      <c r="KY147" s="36"/>
      <c r="KZ147" s="36"/>
      <c r="LA147" s="36"/>
      <c r="LB147" s="36"/>
      <c r="LC147" s="36"/>
      <c r="LD147" s="36"/>
      <c r="LE147" s="36"/>
      <c r="LF147" s="36"/>
      <c r="LG147" s="36"/>
    </row>
    <row r="148" spans="1:319" s="24" customFormat="1" x14ac:dyDescent="0.3">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c r="KS148" s="36"/>
      <c r="KT148" s="36"/>
      <c r="KU148" s="36"/>
      <c r="KV148" s="36"/>
      <c r="KW148" s="36"/>
      <c r="KX148" s="36"/>
      <c r="KY148" s="36"/>
      <c r="KZ148" s="36"/>
      <c r="LA148" s="36"/>
      <c r="LB148" s="36"/>
      <c r="LC148" s="36"/>
      <c r="LD148" s="36"/>
      <c r="LE148" s="36"/>
      <c r="LF148" s="36"/>
      <c r="LG148" s="36"/>
    </row>
    <row r="149" spans="1:319" s="24" customFormat="1" x14ac:dyDescent="0.3">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c r="KS149" s="36"/>
      <c r="KT149" s="36"/>
      <c r="KU149" s="36"/>
      <c r="KV149" s="36"/>
      <c r="KW149" s="36"/>
      <c r="KX149" s="36"/>
      <c r="KY149" s="36"/>
      <c r="KZ149" s="36"/>
      <c r="LA149" s="36"/>
      <c r="LB149" s="36"/>
      <c r="LC149" s="36"/>
      <c r="LD149" s="36"/>
      <c r="LE149" s="36"/>
      <c r="LF149" s="36"/>
      <c r="LG149" s="36"/>
    </row>
    <row r="150" spans="1:319" s="24" customFormat="1" x14ac:dyDescent="0.3">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c r="KS150" s="36"/>
      <c r="KT150" s="36"/>
      <c r="KU150" s="36"/>
      <c r="KV150" s="36"/>
      <c r="KW150" s="36"/>
      <c r="KX150" s="36"/>
      <c r="KY150" s="36"/>
      <c r="KZ150" s="36"/>
      <c r="LA150" s="36"/>
      <c r="LB150" s="36"/>
      <c r="LC150" s="36"/>
      <c r="LD150" s="36"/>
      <c r="LE150" s="36"/>
      <c r="LF150" s="36"/>
      <c r="LG150" s="36"/>
    </row>
    <row r="151" spans="1:319" s="24" customFormat="1" x14ac:dyDescent="0.3">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c r="KS151" s="36"/>
      <c r="KT151" s="36"/>
      <c r="KU151" s="36"/>
      <c r="KV151" s="36"/>
      <c r="KW151" s="36"/>
      <c r="KX151" s="36"/>
      <c r="KY151" s="36"/>
      <c r="KZ151" s="36"/>
      <c r="LA151" s="36"/>
      <c r="LB151" s="36"/>
      <c r="LC151" s="36"/>
      <c r="LD151" s="36"/>
      <c r="LE151" s="36"/>
      <c r="LF151" s="36"/>
      <c r="LG151" s="36"/>
    </row>
    <row r="152" spans="1:319" s="24" customFormat="1" x14ac:dyDescent="0.3">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c r="KS152" s="36"/>
      <c r="KT152" s="36"/>
      <c r="KU152" s="36"/>
      <c r="KV152" s="36"/>
      <c r="KW152" s="36"/>
      <c r="KX152" s="36"/>
      <c r="KY152" s="36"/>
      <c r="KZ152" s="36"/>
      <c r="LA152" s="36"/>
      <c r="LB152" s="36"/>
      <c r="LC152" s="36"/>
      <c r="LD152" s="36"/>
      <c r="LE152" s="36"/>
      <c r="LF152" s="36"/>
      <c r="LG152" s="36"/>
    </row>
    <row r="153" spans="1:319" s="24" customFormat="1" x14ac:dyDescent="0.3">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c r="KS153" s="36"/>
      <c r="KT153" s="36"/>
      <c r="KU153" s="36"/>
      <c r="KV153" s="36"/>
      <c r="KW153" s="36"/>
      <c r="KX153" s="36"/>
      <c r="KY153" s="36"/>
      <c r="KZ153" s="36"/>
      <c r="LA153" s="36"/>
      <c r="LB153" s="36"/>
      <c r="LC153" s="36"/>
      <c r="LD153" s="36"/>
      <c r="LE153" s="36"/>
      <c r="LF153" s="36"/>
      <c r="LG153" s="36"/>
    </row>
    <row r="154" spans="1:319" s="24" customFormat="1" x14ac:dyDescent="0.3">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c r="KS154" s="36"/>
      <c r="KT154" s="36"/>
      <c r="KU154" s="36"/>
      <c r="KV154" s="36"/>
      <c r="KW154" s="36"/>
      <c r="KX154" s="36"/>
      <c r="KY154" s="36"/>
      <c r="KZ154" s="36"/>
      <c r="LA154" s="36"/>
      <c r="LB154" s="36"/>
      <c r="LC154" s="36"/>
      <c r="LD154" s="36"/>
      <c r="LE154" s="36"/>
      <c r="LF154" s="36"/>
      <c r="LG154" s="36"/>
    </row>
    <row r="155" spans="1:319" s="24" customFormat="1" x14ac:dyDescent="0.3">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c r="KS155" s="36"/>
      <c r="KT155" s="36"/>
      <c r="KU155" s="36"/>
      <c r="KV155" s="36"/>
      <c r="KW155" s="36"/>
      <c r="KX155" s="36"/>
      <c r="KY155" s="36"/>
      <c r="KZ155" s="36"/>
      <c r="LA155" s="36"/>
      <c r="LB155" s="36"/>
      <c r="LC155" s="36"/>
      <c r="LD155" s="36"/>
      <c r="LE155" s="36"/>
      <c r="LF155" s="36"/>
      <c r="LG155" s="36"/>
    </row>
    <row r="156" spans="1:319" s="24" customFormat="1" x14ac:dyDescent="0.3">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c r="KS156" s="36"/>
      <c r="KT156" s="36"/>
      <c r="KU156" s="36"/>
      <c r="KV156" s="36"/>
      <c r="KW156" s="36"/>
      <c r="KX156" s="36"/>
      <c r="KY156" s="36"/>
      <c r="KZ156" s="36"/>
      <c r="LA156" s="36"/>
      <c r="LB156" s="36"/>
      <c r="LC156" s="36"/>
      <c r="LD156" s="36"/>
      <c r="LE156" s="36"/>
      <c r="LF156" s="36"/>
      <c r="LG156" s="36"/>
    </row>
    <row r="157" spans="1:319" s="24" customFormat="1" x14ac:dyDescent="0.3">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c r="KS157" s="36"/>
      <c r="KT157" s="36"/>
      <c r="KU157" s="36"/>
      <c r="KV157" s="36"/>
      <c r="KW157" s="36"/>
      <c r="KX157" s="36"/>
      <c r="KY157" s="36"/>
      <c r="KZ157" s="36"/>
      <c r="LA157" s="36"/>
      <c r="LB157" s="36"/>
      <c r="LC157" s="36"/>
      <c r="LD157" s="36"/>
      <c r="LE157" s="36"/>
      <c r="LF157" s="36"/>
      <c r="LG157" s="36"/>
    </row>
    <row r="158" spans="1:319" s="24" customFormat="1" x14ac:dyDescent="0.3">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c r="KS158" s="36"/>
      <c r="KT158" s="36"/>
      <c r="KU158" s="36"/>
      <c r="KV158" s="36"/>
      <c r="KW158" s="36"/>
      <c r="KX158" s="36"/>
      <c r="KY158" s="36"/>
      <c r="KZ158" s="36"/>
      <c r="LA158" s="36"/>
      <c r="LB158" s="36"/>
      <c r="LC158" s="36"/>
      <c r="LD158" s="36"/>
      <c r="LE158" s="36"/>
      <c r="LF158" s="36"/>
      <c r="LG158" s="36"/>
    </row>
    <row r="159" spans="1:319" s="24" customFormat="1" x14ac:dyDescent="0.3">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c r="KS159" s="36"/>
      <c r="KT159" s="36"/>
      <c r="KU159" s="36"/>
      <c r="KV159" s="36"/>
      <c r="KW159" s="36"/>
      <c r="KX159" s="36"/>
      <c r="KY159" s="36"/>
      <c r="KZ159" s="36"/>
      <c r="LA159" s="36"/>
      <c r="LB159" s="36"/>
      <c r="LC159" s="36"/>
      <c r="LD159" s="36"/>
      <c r="LE159" s="36"/>
      <c r="LF159" s="36"/>
      <c r="LG159" s="36"/>
    </row>
    <row r="160" spans="1:319" s="24" customFormat="1" x14ac:dyDescent="0.3">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c r="KS160" s="36"/>
      <c r="KT160" s="36"/>
      <c r="KU160" s="36"/>
      <c r="KV160" s="36"/>
      <c r="KW160" s="36"/>
      <c r="KX160" s="36"/>
      <c r="KY160" s="36"/>
      <c r="KZ160" s="36"/>
      <c r="LA160" s="36"/>
      <c r="LB160" s="36"/>
      <c r="LC160" s="36"/>
      <c r="LD160" s="36"/>
      <c r="LE160" s="36"/>
      <c r="LF160" s="36"/>
      <c r="LG160" s="36"/>
    </row>
    <row r="161" spans="1:319" s="24" customFormat="1" x14ac:dyDescent="0.3">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c r="KS161" s="36"/>
      <c r="KT161" s="36"/>
      <c r="KU161" s="36"/>
      <c r="KV161" s="36"/>
      <c r="KW161" s="36"/>
      <c r="KX161" s="36"/>
      <c r="KY161" s="36"/>
      <c r="KZ161" s="36"/>
      <c r="LA161" s="36"/>
      <c r="LB161" s="36"/>
      <c r="LC161" s="36"/>
      <c r="LD161" s="36"/>
      <c r="LE161" s="36"/>
      <c r="LF161" s="36"/>
      <c r="LG161" s="36"/>
    </row>
    <row r="162" spans="1:319" s="24" customFormat="1" x14ac:dyDescent="0.3">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c r="KS162" s="36"/>
      <c r="KT162" s="36"/>
      <c r="KU162" s="36"/>
      <c r="KV162" s="36"/>
      <c r="KW162" s="36"/>
      <c r="KX162" s="36"/>
      <c r="KY162" s="36"/>
      <c r="KZ162" s="36"/>
      <c r="LA162" s="36"/>
      <c r="LB162" s="36"/>
      <c r="LC162" s="36"/>
      <c r="LD162" s="36"/>
      <c r="LE162" s="36"/>
      <c r="LF162" s="36"/>
      <c r="LG162" s="36"/>
    </row>
    <row r="163" spans="1:319" s="24" customFormat="1" x14ac:dyDescent="0.3">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c r="KS163" s="36"/>
      <c r="KT163" s="36"/>
      <c r="KU163" s="36"/>
      <c r="KV163" s="36"/>
      <c r="KW163" s="36"/>
      <c r="KX163" s="36"/>
      <c r="KY163" s="36"/>
      <c r="KZ163" s="36"/>
      <c r="LA163" s="36"/>
      <c r="LB163" s="36"/>
      <c r="LC163" s="36"/>
      <c r="LD163" s="36"/>
      <c r="LE163" s="36"/>
      <c r="LF163" s="36"/>
      <c r="LG163" s="36"/>
    </row>
    <row r="164" spans="1:319" s="24" customFormat="1" x14ac:dyDescent="0.3">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c r="KS164" s="36"/>
      <c r="KT164" s="36"/>
      <c r="KU164" s="36"/>
      <c r="KV164" s="36"/>
      <c r="KW164" s="36"/>
      <c r="KX164" s="36"/>
      <c r="KY164" s="36"/>
      <c r="KZ164" s="36"/>
      <c r="LA164" s="36"/>
      <c r="LB164" s="36"/>
      <c r="LC164" s="36"/>
      <c r="LD164" s="36"/>
      <c r="LE164" s="36"/>
      <c r="LF164" s="36"/>
      <c r="LG164" s="36"/>
    </row>
    <row r="165" spans="1:319" s="24" customFormat="1" x14ac:dyDescent="0.3">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c r="KS165" s="36"/>
      <c r="KT165" s="36"/>
      <c r="KU165" s="36"/>
      <c r="KV165" s="36"/>
      <c r="KW165" s="36"/>
      <c r="KX165" s="36"/>
      <c r="KY165" s="36"/>
      <c r="KZ165" s="36"/>
      <c r="LA165" s="36"/>
      <c r="LB165" s="36"/>
      <c r="LC165" s="36"/>
      <c r="LD165" s="36"/>
      <c r="LE165" s="36"/>
      <c r="LF165" s="36"/>
      <c r="LG165" s="36"/>
    </row>
    <row r="166" spans="1:319" s="24" customFormat="1" x14ac:dyDescent="0.3">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c r="KS166" s="36"/>
      <c r="KT166" s="36"/>
      <c r="KU166" s="36"/>
      <c r="KV166" s="36"/>
      <c r="KW166" s="36"/>
      <c r="KX166" s="36"/>
      <c r="KY166" s="36"/>
      <c r="KZ166" s="36"/>
      <c r="LA166" s="36"/>
      <c r="LB166" s="36"/>
      <c r="LC166" s="36"/>
      <c r="LD166" s="36"/>
      <c r="LE166" s="36"/>
      <c r="LF166" s="36"/>
      <c r="LG166" s="36"/>
    </row>
    <row r="167" spans="1:319" s="24" customFormat="1" x14ac:dyDescent="0.3">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c r="KS167" s="36"/>
      <c r="KT167" s="36"/>
      <c r="KU167" s="36"/>
      <c r="KV167" s="36"/>
      <c r="KW167" s="36"/>
      <c r="KX167" s="36"/>
      <c r="KY167" s="36"/>
      <c r="KZ167" s="36"/>
      <c r="LA167" s="36"/>
      <c r="LB167" s="36"/>
      <c r="LC167" s="36"/>
      <c r="LD167" s="36"/>
      <c r="LE167" s="36"/>
      <c r="LF167" s="36"/>
      <c r="LG167" s="36"/>
    </row>
    <row r="168" spans="1:319" s="24" customFormat="1" x14ac:dyDescent="0.3">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c r="KS168" s="36"/>
      <c r="KT168" s="36"/>
      <c r="KU168" s="36"/>
      <c r="KV168" s="36"/>
      <c r="KW168" s="36"/>
      <c r="KX168" s="36"/>
      <c r="KY168" s="36"/>
      <c r="KZ168" s="36"/>
      <c r="LA168" s="36"/>
      <c r="LB168" s="36"/>
      <c r="LC168" s="36"/>
      <c r="LD168" s="36"/>
      <c r="LE168" s="36"/>
      <c r="LF168" s="36"/>
      <c r="LG168" s="36"/>
    </row>
    <row r="169" spans="1:319" s="24" customFormat="1" x14ac:dyDescent="0.3">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c r="KS169" s="36"/>
      <c r="KT169" s="36"/>
      <c r="KU169" s="36"/>
      <c r="KV169" s="36"/>
      <c r="KW169" s="36"/>
      <c r="KX169" s="36"/>
      <c r="KY169" s="36"/>
      <c r="KZ169" s="36"/>
      <c r="LA169" s="36"/>
      <c r="LB169" s="36"/>
      <c r="LC169" s="36"/>
      <c r="LD169" s="36"/>
      <c r="LE169" s="36"/>
      <c r="LF169" s="36"/>
      <c r="LG169" s="36"/>
    </row>
    <row r="170" spans="1:319" s="24" customFormat="1" x14ac:dyDescent="0.3">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c r="KS170" s="36"/>
      <c r="KT170" s="36"/>
      <c r="KU170" s="36"/>
      <c r="KV170" s="36"/>
      <c r="KW170" s="36"/>
      <c r="KX170" s="36"/>
      <c r="KY170" s="36"/>
      <c r="KZ170" s="36"/>
      <c r="LA170" s="36"/>
      <c r="LB170" s="36"/>
      <c r="LC170" s="36"/>
      <c r="LD170" s="36"/>
      <c r="LE170" s="36"/>
      <c r="LF170" s="36"/>
      <c r="LG170" s="36"/>
    </row>
    <row r="171" spans="1:319" s="24" customFormat="1" x14ac:dyDescent="0.3">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c r="KS171" s="36"/>
      <c r="KT171" s="36"/>
      <c r="KU171" s="36"/>
      <c r="KV171" s="36"/>
      <c r="KW171" s="36"/>
      <c r="KX171" s="36"/>
      <c r="KY171" s="36"/>
      <c r="KZ171" s="36"/>
      <c r="LA171" s="36"/>
      <c r="LB171" s="36"/>
      <c r="LC171" s="36"/>
      <c r="LD171" s="36"/>
      <c r="LE171" s="36"/>
      <c r="LF171" s="36"/>
      <c r="LG171" s="36"/>
    </row>
    <row r="172" spans="1:319" s="24" customFormat="1" x14ac:dyDescent="0.3">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c r="KS172" s="36"/>
      <c r="KT172" s="36"/>
      <c r="KU172" s="36"/>
      <c r="KV172" s="36"/>
      <c r="KW172" s="36"/>
      <c r="KX172" s="36"/>
      <c r="KY172" s="36"/>
      <c r="KZ172" s="36"/>
      <c r="LA172" s="36"/>
      <c r="LB172" s="36"/>
      <c r="LC172" s="36"/>
      <c r="LD172" s="36"/>
      <c r="LE172" s="36"/>
      <c r="LF172" s="36"/>
      <c r="LG172" s="36"/>
    </row>
    <row r="173" spans="1:319" s="24" customFormat="1" x14ac:dyDescent="0.3">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c r="KS173" s="36"/>
      <c r="KT173" s="36"/>
      <c r="KU173" s="36"/>
      <c r="KV173" s="36"/>
      <c r="KW173" s="36"/>
      <c r="KX173" s="36"/>
      <c r="KY173" s="36"/>
      <c r="KZ173" s="36"/>
      <c r="LA173" s="36"/>
      <c r="LB173" s="36"/>
      <c r="LC173" s="36"/>
      <c r="LD173" s="36"/>
      <c r="LE173" s="36"/>
      <c r="LF173" s="36"/>
      <c r="LG173" s="36"/>
    </row>
    <row r="174" spans="1:319" s="24" customFormat="1" x14ac:dyDescent="0.3">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c r="KS174" s="36"/>
      <c r="KT174" s="36"/>
      <c r="KU174" s="36"/>
      <c r="KV174" s="36"/>
      <c r="KW174" s="36"/>
      <c r="KX174" s="36"/>
      <c r="KY174" s="36"/>
      <c r="KZ174" s="36"/>
      <c r="LA174" s="36"/>
      <c r="LB174" s="36"/>
      <c r="LC174" s="36"/>
      <c r="LD174" s="36"/>
      <c r="LE174" s="36"/>
      <c r="LF174" s="36"/>
      <c r="LG174" s="36"/>
    </row>
    <row r="175" spans="1:319" s="24" customFormat="1" x14ac:dyDescent="0.3">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c r="KS175" s="36"/>
      <c r="KT175" s="36"/>
      <c r="KU175" s="36"/>
      <c r="KV175" s="36"/>
      <c r="KW175" s="36"/>
      <c r="KX175" s="36"/>
      <c r="KY175" s="36"/>
      <c r="KZ175" s="36"/>
      <c r="LA175" s="36"/>
      <c r="LB175" s="36"/>
      <c r="LC175" s="36"/>
      <c r="LD175" s="36"/>
      <c r="LE175" s="36"/>
      <c r="LF175" s="36"/>
      <c r="LG175" s="36"/>
    </row>
    <row r="176" spans="1:319" s="24" customFormat="1" x14ac:dyDescent="0.3">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c r="KS176" s="36"/>
      <c r="KT176" s="36"/>
      <c r="KU176" s="36"/>
      <c r="KV176" s="36"/>
      <c r="KW176" s="36"/>
      <c r="KX176" s="36"/>
      <c r="KY176" s="36"/>
      <c r="KZ176" s="36"/>
      <c r="LA176" s="36"/>
      <c r="LB176" s="36"/>
      <c r="LC176" s="36"/>
      <c r="LD176" s="36"/>
      <c r="LE176" s="36"/>
      <c r="LF176" s="36"/>
      <c r="LG176" s="36"/>
    </row>
    <row r="177" spans="1:319" s="24" customFormat="1" x14ac:dyDescent="0.3">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c r="KS177" s="36"/>
      <c r="KT177" s="36"/>
      <c r="KU177" s="36"/>
      <c r="KV177" s="36"/>
      <c r="KW177" s="36"/>
      <c r="KX177" s="36"/>
      <c r="KY177" s="36"/>
      <c r="KZ177" s="36"/>
      <c r="LA177" s="36"/>
      <c r="LB177" s="36"/>
      <c r="LC177" s="36"/>
      <c r="LD177" s="36"/>
      <c r="LE177" s="36"/>
      <c r="LF177" s="36"/>
      <c r="LG177" s="36"/>
    </row>
    <row r="178" spans="1:319" s="24" customFormat="1" x14ac:dyDescent="0.3">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c r="KS178" s="36"/>
      <c r="KT178" s="36"/>
      <c r="KU178" s="36"/>
      <c r="KV178" s="36"/>
      <c r="KW178" s="36"/>
      <c r="KX178" s="36"/>
      <c r="KY178" s="36"/>
      <c r="KZ178" s="36"/>
      <c r="LA178" s="36"/>
      <c r="LB178" s="36"/>
      <c r="LC178" s="36"/>
      <c r="LD178" s="36"/>
      <c r="LE178" s="36"/>
      <c r="LF178" s="36"/>
      <c r="LG178" s="36"/>
    </row>
    <row r="179" spans="1:319" s="24" customFormat="1" x14ac:dyDescent="0.3">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c r="KS179" s="36"/>
      <c r="KT179" s="36"/>
      <c r="KU179" s="36"/>
      <c r="KV179" s="36"/>
      <c r="KW179" s="36"/>
      <c r="KX179" s="36"/>
      <c r="KY179" s="36"/>
      <c r="KZ179" s="36"/>
      <c r="LA179" s="36"/>
      <c r="LB179" s="36"/>
      <c r="LC179" s="36"/>
      <c r="LD179" s="36"/>
      <c r="LE179" s="36"/>
      <c r="LF179" s="36"/>
      <c r="LG179" s="36"/>
    </row>
    <row r="180" spans="1:319" s="24" customFormat="1" x14ac:dyDescent="0.3">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c r="KS180" s="36"/>
      <c r="KT180" s="36"/>
      <c r="KU180" s="36"/>
      <c r="KV180" s="36"/>
      <c r="KW180" s="36"/>
      <c r="KX180" s="36"/>
      <c r="KY180" s="36"/>
      <c r="KZ180" s="36"/>
      <c r="LA180" s="36"/>
      <c r="LB180" s="36"/>
      <c r="LC180" s="36"/>
      <c r="LD180" s="36"/>
      <c r="LE180" s="36"/>
      <c r="LF180" s="36"/>
      <c r="LG180" s="36"/>
    </row>
    <row r="181" spans="1:319" s="24" customFormat="1" x14ac:dyDescent="0.3">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c r="KS181" s="36"/>
      <c r="KT181" s="36"/>
      <c r="KU181" s="36"/>
      <c r="KV181" s="36"/>
      <c r="KW181" s="36"/>
      <c r="KX181" s="36"/>
      <c r="KY181" s="36"/>
      <c r="KZ181" s="36"/>
      <c r="LA181" s="36"/>
      <c r="LB181" s="36"/>
      <c r="LC181" s="36"/>
      <c r="LD181" s="36"/>
      <c r="LE181" s="36"/>
      <c r="LF181" s="36"/>
      <c r="LG181" s="36"/>
    </row>
    <row r="182" spans="1:319" s="24" customFormat="1" x14ac:dyDescent="0.3">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c r="KS182" s="36"/>
      <c r="KT182" s="36"/>
      <c r="KU182" s="36"/>
      <c r="KV182" s="36"/>
      <c r="KW182" s="36"/>
      <c r="KX182" s="36"/>
      <c r="KY182" s="36"/>
      <c r="KZ182" s="36"/>
      <c r="LA182" s="36"/>
      <c r="LB182" s="36"/>
      <c r="LC182" s="36"/>
      <c r="LD182" s="36"/>
      <c r="LE182" s="36"/>
      <c r="LF182" s="36"/>
      <c r="LG182" s="36"/>
    </row>
    <row r="183" spans="1:319" s="24" customFormat="1" x14ac:dyDescent="0.3">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c r="KS183" s="36"/>
      <c r="KT183" s="36"/>
      <c r="KU183" s="36"/>
      <c r="KV183" s="36"/>
      <c r="KW183" s="36"/>
      <c r="KX183" s="36"/>
      <c r="KY183" s="36"/>
      <c r="KZ183" s="36"/>
      <c r="LA183" s="36"/>
      <c r="LB183" s="36"/>
      <c r="LC183" s="36"/>
      <c r="LD183" s="36"/>
      <c r="LE183" s="36"/>
      <c r="LF183" s="36"/>
      <c r="LG183" s="36"/>
    </row>
    <row r="184" spans="1:319" s="24" customFormat="1" x14ac:dyDescent="0.3">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c r="KS184" s="36"/>
      <c r="KT184" s="36"/>
      <c r="KU184" s="36"/>
      <c r="KV184" s="36"/>
      <c r="KW184" s="36"/>
      <c r="KX184" s="36"/>
      <c r="KY184" s="36"/>
      <c r="KZ184" s="36"/>
      <c r="LA184" s="36"/>
      <c r="LB184" s="36"/>
      <c r="LC184" s="36"/>
      <c r="LD184" s="36"/>
      <c r="LE184" s="36"/>
      <c r="LF184" s="36"/>
      <c r="LG184" s="36"/>
    </row>
    <row r="185" spans="1:319" s="24" customFormat="1" x14ac:dyDescent="0.3">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c r="KS185" s="36"/>
      <c r="KT185" s="36"/>
      <c r="KU185" s="36"/>
      <c r="KV185" s="36"/>
      <c r="KW185" s="36"/>
      <c r="KX185" s="36"/>
      <c r="KY185" s="36"/>
      <c r="KZ185" s="36"/>
      <c r="LA185" s="36"/>
      <c r="LB185" s="36"/>
      <c r="LC185" s="36"/>
      <c r="LD185" s="36"/>
      <c r="LE185" s="36"/>
      <c r="LF185" s="36"/>
      <c r="LG185" s="36"/>
    </row>
    <row r="186" spans="1:319" s="24" customFormat="1" x14ac:dyDescent="0.3">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c r="KS186" s="36"/>
      <c r="KT186" s="36"/>
      <c r="KU186" s="36"/>
      <c r="KV186" s="36"/>
      <c r="KW186" s="36"/>
      <c r="KX186" s="36"/>
      <c r="KY186" s="36"/>
      <c r="KZ186" s="36"/>
      <c r="LA186" s="36"/>
      <c r="LB186" s="36"/>
      <c r="LC186" s="36"/>
      <c r="LD186" s="36"/>
      <c r="LE186" s="36"/>
      <c r="LF186" s="36"/>
      <c r="LG186" s="36"/>
    </row>
    <row r="187" spans="1:319" s="24" customFormat="1" x14ac:dyDescent="0.3">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c r="KS187" s="36"/>
      <c r="KT187" s="36"/>
      <c r="KU187" s="36"/>
      <c r="KV187" s="36"/>
      <c r="KW187" s="36"/>
      <c r="KX187" s="36"/>
      <c r="KY187" s="36"/>
      <c r="KZ187" s="36"/>
      <c r="LA187" s="36"/>
      <c r="LB187" s="36"/>
      <c r="LC187" s="36"/>
      <c r="LD187" s="36"/>
      <c r="LE187" s="36"/>
      <c r="LF187" s="36"/>
      <c r="LG187" s="36"/>
    </row>
    <row r="188" spans="1:319" s="24" customFormat="1" x14ac:dyDescent="0.3">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c r="KS188" s="36"/>
      <c r="KT188" s="36"/>
      <c r="KU188" s="36"/>
      <c r="KV188" s="36"/>
      <c r="KW188" s="36"/>
      <c r="KX188" s="36"/>
      <c r="KY188" s="36"/>
      <c r="KZ188" s="36"/>
      <c r="LA188" s="36"/>
      <c r="LB188" s="36"/>
      <c r="LC188" s="36"/>
      <c r="LD188" s="36"/>
      <c r="LE188" s="36"/>
      <c r="LF188" s="36"/>
      <c r="LG188" s="36"/>
    </row>
    <row r="189" spans="1:319" s="24" customFormat="1" x14ac:dyDescent="0.3">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c r="KS189" s="36"/>
      <c r="KT189" s="36"/>
      <c r="KU189" s="36"/>
      <c r="KV189" s="36"/>
      <c r="KW189" s="36"/>
      <c r="KX189" s="36"/>
      <c r="KY189" s="36"/>
      <c r="KZ189" s="36"/>
      <c r="LA189" s="36"/>
      <c r="LB189" s="36"/>
      <c r="LC189" s="36"/>
      <c r="LD189" s="36"/>
      <c r="LE189" s="36"/>
      <c r="LF189" s="36"/>
      <c r="LG189" s="36"/>
    </row>
    <row r="190" spans="1:319" s="24" customFormat="1" x14ac:dyDescent="0.3">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c r="KS190" s="36"/>
      <c r="KT190" s="36"/>
      <c r="KU190" s="36"/>
      <c r="KV190" s="36"/>
      <c r="KW190" s="36"/>
      <c r="KX190" s="36"/>
      <c r="KY190" s="36"/>
      <c r="KZ190" s="36"/>
      <c r="LA190" s="36"/>
      <c r="LB190" s="36"/>
      <c r="LC190" s="36"/>
      <c r="LD190" s="36"/>
      <c r="LE190" s="36"/>
      <c r="LF190" s="36"/>
      <c r="LG190" s="36"/>
    </row>
    <row r="191" spans="1:319" s="24" customFormat="1" x14ac:dyDescent="0.3">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c r="KS191" s="36"/>
      <c r="KT191" s="36"/>
      <c r="KU191" s="36"/>
      <c r="KV191" s="36"/>
      <c r="KW191" s="36"/>
      <c r="KX191" s="36"/>
      <c r="KY191" s="36"/>
      <c r="KZ191" s="36"/>
      <c r="LA191" s="36"/>
      <c r="LB191" s="36"/>
      <c r="LC191" s="36"/>
      <c r="LD191" s="36"/>
      <c r="LE191" s="36"/>
      <c r="LF191" s="36"/>
      <c r="LG191" s="36"/>
    </row>
    <row r="192" spans="1:319" s="24" customFormat="1" x14ac:dyDescent="0.3">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c r="KS192" s="36"/>
      <c r="KT192" s="36"/>
      <c r="KU192" s="36"/>
      <c r="KV192" s="36"/>
      <c r="KW192" s="36"/>
      <c r="KX192" s="36"/>
      <c r="KY192" s="36"/>
      <c r="KZ192" s="36"/>
      <c r="LA192" s="36"/>
      <c r="LB192" s="36"/>
      <c r="LC192" s="36"/>
      <c r="LD192" s="36"/>
      <c r="LE192" s="36"/>
      <c r="LF192" s="36"/>
      <c r="LG192" s="36"/>
    </row>
    <row r="193" spans="1:319" s="24" customFormat="1" x14ac:dyDescent="0.3">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c r="KS193" s="36"/>
      <c r="KT193" s="36"/>
      <c r="KU193" s="36"/>
      <c r="KV193" s="36"/>
      <c r="KW193" s="36"/>
      <c r="KX193" s="36"/>
      <c r="KY193" s="36"/>
      <c r="KZ193" s="36"/>
      <c r="LA193" s="36"/>
      <c r="LB193" s="36"/>
      <c r="LC193" s="36"/>
      <c r="LD193" s="36"/>
      <c r="LE193" s="36"/>
      <c r="LF193" s="36"/>
      <c r="LG193" s="36"/>
    </row>
    <row r="194" spans="1:319" s="24" customFormat="1" x14ac:dyDescent="0.3">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c r="KS194" s="36"/>
      <c r="KT194" s="36"/>
      <c r="KU194" s="36"/>
      <c r="KV194" s="36"/>
      <c r="KW194" s="36"/>
      <c r="KX194" s="36"/>
      <c r="KY194" s="36"/>
      <c r="KZ194" s="36"/>
      <c r="LA194" s="36"/>
      <c r="LB194" s="36"/>
      <c r="LC194" s="36"/>
      <c r="LD194" s="36"/>
      <c r="LE194" s="36"/>
      <c r="LF194" s="36"/>
      <c r="LG194" s="36"/>
    </row>
    <row r="195" spans="1:319" s="24" customFormat="1" x14ac:dyDescent="0.3">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c r="KS195" s="36"/>
      <c r="KT195" s="36"/>
      <c r="KU195" s="36"/>
      <c r="KV195" s="36"/>
      <c r="KW195" s="36"/>
      <c r="KX195" s="36"/>
      <c r="KY195" s="36"/>
      <c r="KZ195" s="36"/>
      <c r="LA195" s="36"/>
      <c r="LB195" s="36"/>
      <c r="LC195" s="36"/>
      <c r="LD195" s="36"/>
      <c r="LE195" s="36"/>
      <c r="LF195" s="36"/>
      <c r="LG195" s="36"/>
    </row>
    <row r="196" spans="1:319" s="24" customFormat="1" x14ac:dyDescent="0.3">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c r="KS196" s="36"/>
      <c r="KT196" s="36"/>
      <c r="KU196" s="36"/>
      <c r="KV196" s="36"/>
      <c r="KW196" s="36"/>
      <c r="KX196" s="36"/>
      <c r="KY196" s="36"/>
      <c r="KZ196" s="36"/>
      <c r="LA196" s="36"/>
      <c r="LB196" s="36"/>
      <c r="LC196" s="36"/>
      <c r="LD196" s="36"/>
      <c r="LE196" s="36"/>
      <c r="LF196" s="36"/>
      <c r="LG196" s="36"/>
    </row>
    <row r="197" spans="1:319" s="24" customFormat="1" x14ac:dyDescent="0.3">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c r="KS197" s="36"/>
      <c r="KT197" s="36"/>
      <c r="KU197" s="36"/>
      <c r="KV197" s="36"/>
      <c r="KW197" s="36"/>
      <c r="KX197" s="36"/>
      <c r="KY197" s="36"/>
      <c r="KZ197" s="36"/>
      <c r="LA197" s="36"/>
      <c r="LB197" s="36"/>
      <c r="LC197" s="36"/>
      <c r="LD197" s="36"/>
      <c r="LE197" s="36"/>
      <c r="LF197" s="36"/>
      <c r="LG197" s="36"/>
    </row>
    <row r="198" spans="1:319" s="24" customFormat="1" x14ac:dyDescent="0.3">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c r="KS198" s="36"/>
      <c r="KT198" s="36"/>
      <c r="KU198" s="36"/>
      <c r="KV198" s="36"/>
      <c r="KW198" s="36"/>
      <c r="KX198" s="36"/>
      <c r="KY198" s="36"/>
      <c r="KZ198" s="36"/>
      <c r="LA198" s="36"/>
      <c r="LB198" s="36"/>
      <c r="LC198" s="36"/>
      <c r="LD198" s="36"/>
      <c r="LE198" s="36"/>
      <c r="LF198" s="36"/>
      <c r="LG198" s="36"/>
    </row>
    <row r="199" spans="1:319" s="24" customFormat="1" x14ac:dyDescent="0.3">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c r="KS199" s="36"/>
      <c r="KT199" s="36"/>
      <c r="KU199" s="36"/>
      <c r="KV199" s="36"/>
      <c r="KW199" s="36"/>
      <c r="KX199" s="36"/>
      <c r="KY199" s="36"/>
      <c r="KZ199" s="36"/>
      <c r="LA199" s="36"/>
      <c r="LB199" s="36"/>
      <c r="LC199" s="36"/>
      <c r="LD199" s="36"/>
      <c r="LE199" s="36"/>
      <c r="LF199" s="36"/>
      <c r="LG199" s="36"/>
    </row>
    <row r="200" spans="1:319" s="24" customFormat="1" x14ac:dyDescent="0.3">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c r="KS200" s="36"/>
      <c r="KT200" s="36"/>
      <c r="KU200" s="36"/>
      <c r="KV200" s="36"/>
      <c r="KW200" s="36"/>
      <c r="KX200" s="36"/>
      <c r="KY200" s="36"/>
      <c r="KZ200" s="36"/>
      <c r="LA200" s="36"/>
      <c r="LB200" s="36"/>
      <c r="LC200" s="36"/>
      <c r="LD200" s="36"/>
      <c r="LE200" s="36"/>
      <c r="LF200" s="36"/>
      <c r="LG200" s="36"/>
    </row>
    <row r="201" spans="1:319" s="24" customFormat="1" x14ac:dyDescent="0.3">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c r="KS201" s="36"/>
      <c r="KT201" s="36"/>
      <c r="KU201" s="36"/>
      <c r="KV201" s="36"/>
      <c r="KW201" s="36"/>
      <c r="KX201" s="36"/>
      <c r="KY201" s="36"/>
      <c r="KZ201" s="36"/>
      <c r="LA201" s="36"/>
      <c r="LB201" s="36"/>
      <c r="LC201" s="36"/>
      <c r="LD201" s="36"/>
      <c r="LE201" s="36"/>
      <c r="LF201" s="36"/>
      <c r="LG201" s="36"/>
    </row>
    <row r="202" spans="1:319" s="24" customFormat="1" x14ac:dyDescent="0.3">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c r="KS202" s="36"/>
      <c r="KT202" s="36"/>
      <c r="KU202" s="36"/>
      <c r="KV202" s="36"/>
      <c r="KW202" s="36"/>
      <c r="KX202" s="36"/>
      <c r="KY202" s="36"/>
      <c r="KZ202" s="36"/>
      <c r="LA202" s="36"/>
      <c r="LB202" s="36"/>
      <c r="LC202" s="36"/>
      <c r="LD202" s="36"/>
      <c r="LE202" s="36"/>
      <c r="LF202" s="36"/>
      <c r="LG202" s="36"/>
    </row>
    <row r="203" spans="1:319" s="24" customFormat="1" x14ac:dyDescent="0.3">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c r="KS203" s="36"/>
      <c r="KT203" s="36"/>
      <c r="KU203" s="36"/>
      <c r="KV203" s="36"/>
      <c r="KW203" s="36"/>
      <c r="KX203" s="36"/>
      <c r="KY203" s="36"/>
      <c r="KZ203" s="36"/>
      <c r="LA203" s="36"/>
      <c r="LB203" s="36"/>
      <c r="LC203" s="36"/>
      <c r="LD203" s="36"/>
      <c r="LE203" s="36"/>
      <c r="LF203" s="36"/>
      <c r="LG203" s="36"/>
    </row>
    <row r="204" spans="1:319" s="24" customFormat="1" x14ac:dyDescent="0.3">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c r="KS204" s="36"/>
      <c r="KT204" s="36"/>
      <c r="KU204" s="36"/>
      <c r="KV204" s="36"/>
      <c r="KW204" s="36"/>
      <c r="KX204" s="36"/>
      <c r="KY204" s="36"/>
      <c r="KZ204" s="36"/>
      <c r="LA204" s="36"/>
      <c r="LB204" s="36"/>
      <c r="LC204" s="36"/>
      <c r="LD204" s="36"/>
      <c r="LE204" s="36"/>
      <c r="LF204" s="36"/>
      <c r="LG204" s="36"/>
    </row>
    <row r="205" spans="1:319" s="24" customFormat="1" x14ac:dyDescent="0.3">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c r="KS205" s="36"/>
      <c r="KT205" s="36"/>
      <c r="KU205" s="36"/>
      <c r="KV205" s="36"/>
      <c r="KW205" s="36"/>
      <c r="KX205" s="36"/>
      <c r="KY205" s="36"/>
      <c r="KZ205" s="36"/>
      <c r="LA205" s="36"/>
      <c r="LB205" s="36"/>
      <c r="LC205" s="36"/>
      <c r="LD205" s="36"/>
      <c r="LE205" s="36"/>
      <c r="LF205" s="36"/>
      <c r="LG205" s="36"/>
    </row>
    <row r="206" spans="1:319" s="24" customFormat="1" x14ac:dyDescent="0.3">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c r="KS206" s="36"/>
      <c r="KT206" s="36"/>
      <c r="KU206" s="36"/>
      <c r="KV206" s="36"/>
      <c r="KW206" s="36"/>
      <c r="KX206" s="36"/>
      <c r="KY206" s="36"/>
      <c r="KZ206" s="36"/>
      <c r="LA206" s="36"/>
      <c r="LB206" s="36"/>
      <c r="LC206" s="36"/>
      <c r="LD206" s="36"/>
      <c r="LE206" s="36"/>
      <c r="LF206" s="36"/>
      <c r="LG206" s="36"/>
    </row>
    <row r="207" spans="1:319" s="24" customFormat="1" x14ac:dyDescent="0.3">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c r="KS207" s="36"/>
      <c r="KT207" s="36"/>
      <c r="KU207" s="36"/>
      <c r="KV207" s="36"/>
      <c r="KW207" s="36"/>
      <c r="KX207" s="36"/>
      <c r="KY207" s="36"/>
      <c r="KZ207" s="36"/>
      <c r="LA207" s="36"/>
      <c r="LB207" s="36"/>
      <c r="LC207" s="36"/>
      <c r="LD207" s="36"/>
      <c r="LE207" s="36"/>
      <c r="LF207" s="36"/>
      <c r="LG207" s="36"/>
    </row>
    <row r="208" spans="1:319" s="24" customFormat="1" x14ac:dyDescent="0.3">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c r="KS208" s="36"/>
      <c r="KT208" s="36"/>
      <c r="KU208" s="36"/>
      <c r="KV208" s="36"/>
      <c r="KW208" s="36"/>
      <c r="KX208" s="36"/>
      <c r="KY208" s="36"/>
      <c r="KZ208" s="36"/>
      <c r="LA208" s="36"/>
      <c r="LB208" s="36"/>
      <c r="LC208" s="36"/>
      <c r="LD208" s="36"/>
      <c r="LE208" s="36"/>
      <c r="LF208" s="36"/>
      <c r="LG208" s="36"/>
    </row>
    <row r="209" spans="1:319" s="24" customFormat="1" x14ac:dyDescent="0.3">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c r="KS209" s="36"/>
      <c r="KT209" s="36"/>
      <c r="KU209" s="36"/>
      <c r="KV209" s="36"/>
      <c r="KW209" s="36"/>
      <c r="KX209" s="36"/>
      <c r="KY209" s="36"/>
      <c r="KZ209" s="36"/>
      <c r="LA209" s="36"/>
      <c r="LB209" s="36"/>
      <c r="LC209" s="36"/>
      <c r="LD209" s="36"/>
      <c r="LE209" s="36"/>
      <c r="LF209" s="36"/>
      <c r="LG209" s="36"/>
    </row>
    <row r="210" spans="1:319" s="24" customFormat="1" x14ac:dyDescent="0.3">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c r="KS210" s="36"/>
      <c r="KT210" s="36"/>
      <c r="KU210" s="36"/>
      <c r="KV210" s="36"/>
      <c r="KW210" s="36"/>
      <c r="KX210" s="36"/>
      <c r="KY210" s="36"/>
      <c r="KZ210" s="36"/>
      <c r="LA210" s="36"/>
      <c r="LB210" s="36"/>
      <c r="LC210" s="36"/>
      <c r="LD210" s="36"/>
      <c r="LE210" s="36"/>
      <c r="LF210" s="36"/>
      <c r="LG210" s="36"/>
    </row>
    <row r="211" spans="1:319" s="24" customFormat="1" x14ac:dyDescent="0.3">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c r="KS211" s="36"/>
      <c r="KT211" s="36"/>
      <c r="KU211" s="36"/>
      <c r="KV211" s="36"/>
      <c r="KW211" s="36"/>
      <c r="KX211" s="36"/>
      <c r="KY211" s="36"/>
      <c r="KZ211" s="36"/>
      <c r="LA211" s="36"/>
      <c r="LB211" s="36"/>
      <c r="LC211" s="36"/>
      <c r="LD211" s="36"/>
      <c r="LE211" s="36"/>
      <c r="LF211" s="36"/>
      <c r="LG211" s="36"/>
    </row>
    <row r="212" spans="1:319" s="24" customFormat="1" x14ac:dyDescent="0.3">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c r="KS212" s="36"/>
      <c r="KT212" s="36"/>
      <c r="KU212" s="36"/>
      <c r="KV212" s="36"/>
      <c r="KW212" s="36"/>
      <c r="KX212" s="36"/>
      <c r="KY212" s="36"/>
      <c r="KZ212" s="36"/>
      <c r="LA212" s="36"/>
      <c r="LB212" s="36"/>
      <c r="LC212" s="36"/>
      <c r="LD212" s="36"/>
      <c r="LE212" s="36"/>
      <c r="LF212" s="36"/>
      <c r="LG212" s="36"/>
    </row>
    <row r="213" spans="1:319" s="24" customFormat="1" x14ac:dyDescent="0.3">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c r="KS213" s="36"/>
      <c r="KT213" s="36"/>
      <c r="KU213" s="36"/>
      <c r="KV213" s="36"/>
      <c r="KW213" s="36"/>
      <c r="KX213" s="36"/>
      <c r="KY213" s="36"/>
      <c r="KZ213" s="36"/>
      <c r="LA213" s="36"/>
      <c r="LB213" s="36"/>
      <c r="LC213" s="36"/>
      <c r="LD213" s="36"/>
      <c r="LE213" s="36"/>
      <c r="LF213" s="36"/>
      <c r="LG213" s="36"/>
    </row>
    <row r="214" spans="1:319" s="24" customFormat="1" x14ac:dyDescent="0.3">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c r="KS214" s="36"/>
      <c r="KT214" s="36"/>
      <c r="KU214" s="36"/>
      <c r="KV214" s="36"/>
      <c r="KW214" s="36"/>
      <c r="KX214" s="36"/>
      <c r="KY214" s="36"/>
      <c r="KZ214" s="36"/>
      <c r="LA214" s="36"/>
      <c r="LB214" s="36"/>
      <c r="LC214" s="36"/>
      <c r="LD214" s="36"/>
      <c r="LE214" s="36"/>
      <c r="LF214" s="36"/>
      <c r="LG214" s="36"/>
    </row>
    <row r="215" spans="1:319" s="24" customFormat="1" x14ac:dyDescent="0.3">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c r="KS215" s="36"/>
      <c r="KT215" s="36"/>
      <c r="KU215" s="36"/>
      <c r="KV215" s="36"/>
      <c r="KW215" s="36"/>
      <c r="KX215" s="36"/>
      <c r="KY215" s="36"/>
      <c r="KZ215" s="36"/>
      <c r="LA215" s="36"/>
      <c r="LB215" s="36"/>
      <c r="LC215" s="36"/>
      <c r="LD215" s="36"/>
      <c r="LE215" s="36"/>
      <c r="LF215" s="36"/>
      <c r="LG215" s="36"/>
    </row>
    <row r="216" spans="1:319" s="24" customFormat="1" x14ac:dyDescent="0.3">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c r="KS216" s="36"/>
      <c r="KT216" s="36"/>
      <c r="KU216" s="36"/>
      <c r="KV216" s="36"/>
      <c r="KW216" s="36"/>
      <c r="KX216" s="36"/>
      <c r="KY216" s="36"/>
      <c r="KZ216" s="36"/>
      <c r="LA216" s="36"/>
      <c r="LB216" s="36"/>
      <c r="LC216" s="36"/>
      <c r="LD216" s="36"/>
      <c r="LE216" s="36"/>
      <c r="LF216" s="36"/>
      <c r="LG216" s="36"/>
    </row>
    <row r="217" spans="1:319" s="24" customFormat="1" x14ac:dyDescent="0.3">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c r="KS217" s="36"/>
      <c r="KT217" s="36"/>
      <c r="KU217" s="36"/>
      <c r="KV217" s="36"/>
      <c r="KW217" s="36"/>
      <c r="KX217" s="36"/>
      <c r="KY217" s="36"/>
      <c r="KZ217" s="36"/>
      <c r="LA217" s="36"/>
      <c r="LB217" s="36"/>
      <c r="LC217" s="36"/>
      <c r="LD217" s="36"/>
      <c r="LE217" s="36"/>
      <c r="LF217" s="36"/>
      <c r="LG217" s="36"/>
    </row>
    <row r="218" spans="1:319" s="24" customFormat="1" x14ac:dyDescent="0.3">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c r="KS218" s="36"/>
      <c r="KT218" s="36"/>
      <c r="KU218" s="36"/>
      <c r="KV218" s="36"/>
      <c r="KW218" s="36"/>
      <c r="KX218" s="36"/>
      <c r="KY218" s="36"/>
      <c r="KZ218" s="36"/>
      <c r="LA218" s="36"/>
      <c r="LB218" s="36"/>
      <c r="LC218" s="36"/>
      <c r="LD218" s="36"/>
      <c r="LE218" s="36"/>
      <c r="LF218" s="36"/>
      <c r="LG218" s="36"/>
    </row>
    <row r="219" spans="1:319" s="24" customFormat="1" x14ac:dyDescent="0.3">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c r="KS219" s="36"/>
      <c r="KT219" s="36"/>
      <c r="KU219" s="36"/>
      <c r="KV219" s="36"/>
      <c r="KW219" s="36"/>
      <c r="KX219" s="36"/>
      <c r="KY219" s="36"/>
      <c r="KZ219" s="36"/>
      <c r="LA219" s="36"/>
      <c r="LB219" s="36"/>
      <c r="LC219" s="36"/>
      <c r="LD219" s="36"/>
      <c r="LE219" s="36"/>
      <c r="LF219" s="36"/>
      <c r="LG219" s="36"/>
    </row>
    <row r="220" spans="1:319" s="24" customFormat="1" x14ac:dyDescent="0.3">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c r="KS220" s="36"/>
      <c r="KT220" s="36"/>
      <c r="KU220" s="36"/>
      <c r="KV220" s="36"/>
      <c r="KW220" s="36"/>
      <c r="KX220" s="36"/>
      <c r="KY220" s="36"/>
      <c r="KZ220" s="36"/>
      <c r="LA220" s="36"/>
      <c r="LB220" s="36"/>
      <c r="LC220" s="36"/>
      <c r="LD220" s="36"/>
      <c r="LE220" s="36"/>
      <c r="LF220" s="36"/>
      <c r="LG220" s="36"/>
    </row>
    <row r="221" spans="1:319" s="24" customFormat="1" x14ac:dyDescent="0.3">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c r="KS221" s="36"/>
      <c r="KT221" s="36"/>
      <c r="KU221" s="36"/>
      <c r="KV221" s="36"/>
      <c r="KW221" s="36"/>
      <c r="KX221" s="36"/>
      <c r="KY221" s="36"/>
      <c r="KZ221" s="36"/>
      <c r="LA221" s="36"/>
      <c r="LB221" s="36"/>
      <c r="LC221" s="36"/>
      <c r="LD221" s="36"/>
      <c r="LE221" s="36"/>
      <c r="LF221" s="36"/>
      <c r="LG221" s="36"/>
    </row>
    <row r="222" spans="1:319" s="24" customFormat="1" x14ac:dyDescent="0.3">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c r="KS222" s="36"/>
      <c r="KT222" s="36"/>
      <c r="KU222" s="36"/>
      <c r="KV222" s="36"/>
      <c r="KW222" s="36"/>
      <c r="KX222" s="36"/>
      <c r="KY222" s="36"/>
      <c r="KZ222" s="36"/>
      <c r="LA222" s="36"/>
      <c r="LB222" s="36"/>
      <c r="LC222" s="36"/>
      <c r="LD222" s="36"/>
      <c r="LE222" s="36"/>
      <c r="LF222" s="36"/>
      <c r="LG222" s="36"/>
    </row>
    <row r="223" spans="1:319" s="24" customFormat="1" x14ac:dyDescent="0.3">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c r="KS223" s="36"/>
      <c r="KT223" s="36"/>
      <c r="KU223" s="36"/>
      <c r="KV223" s="36"/>
      <c r="KW223" s="36"/>
      <c r="KX223" s="36"/>
      <c r="KY223" s="36"/>
      <c r="KZ223" s="36"/>
      <c r="LA223" s="36"/>
      <c r="LB223" s="36"/>
      <c r="LC223" s="36"/>
      <c r="LD223" s="36"/>
      <c r="LE223" s="36"/>
      <c r="LF223" s="36"/>
      <c r="LG223" s="36"/>
    </row>
    <row r="224" spans="1:319" s="24" customFormat="1" x14ac:dyDescent="0.3">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c r="KS224" s="36"/>
      <c r="KT224" s="36"/>
      <c r="KU224" s="36"/>
      <c r="KV224" s="36"/>
      <c r="KW224" s="36"/>
      <c r="KX224" s="36"/>
      <c r="KY224" s="36"/>
      <c r="KZ224" s="36"/>
      <c r="LA224" s="36"/>
      <c r="LB224" s="36"/>
      <c r="LC224" s="36"/>
      <c r="LD224" s="36"/>
      <c r="LE224" s="36"/>
      <c r="LF224" s="36"/>
      <c r="LG224" s="36"/>
    </row>
    <row r="225" spans="1:319" s="24" customFormat="1" x14ac:dyDescent="0.3">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c r="KS225" s="36"/>
      <c r="KT225" s="36"/>
      <c r="KU225" s="36"/>
      <c r="KV225" s="36"/>
      <c r="KW225" s="36"/>
      <c r="KX225" s="36"/>
      <c r="KY225" s="36"/>
      <c r="KZ225" s="36"/>
      <c r="LA225" s="36"/>
      <c r="LB225" s="36"/>
      <c r="LC225" s="36"/>
      <c r="LD225" s="36"/>
      <c r="LE225" s="36"/>
      <c r="LF225" s="36"/>
      <c r="LG225" s="36"/>
    </row>
    <row r="226" spans="1:319" s="24" customFormat="1" x14ac:dyDescent="0.3">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c r="KS226" s="36"/>
      <c r="KT226" s="36"/>
      <c r="KU226" s="36"/>
      <c r="KV226" s="36"/>
      <c r="KW226" s="36"/>
      <c r="KX226" s="36"/>
      <c r="KY226" s="36"/>
      <c r="KZ226" s="36"/>
      <c r="LA226" s="36"/>
      <c r="LB226" s="36"/>
      <c r="LC226" s="36"/>
      <c r="LD226" s="36"/>
      <c r="LE226" s="36"/>
      <c r="LF226" s="36"/>
      <c r="LG226" s="36"/>
    </row>
    <row r="227" spans="1:319" s="24" customFormat="1" x14ac:dyDescent="0.3">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c r="KS227" s="36"/>
      <c r="KT227" s="36"/>
      <c r="KU227" s="36"/>
      <c r="KV227" s="36"/>
      <c r="KW227" s="36"/>
      <c r="KX227" s="36"/>
      <c r="KY227" s="36"/>
      <c r="KZ227" s="36"/>
      <c r="LA227" s="36"/>
      <c r="LB227" s="36"/>
      <c r="LC227" s="36"/>
      <c r="LD227" s="36"/>
      <c r="LE227" s="36"/>
      <c r="LF227" s="36"/>
      <c r="LG227" s="36"/>
    </row>
    <row r="228" spans="1:319" s="24" customFormat="1" x14ac:dyDescent="0.3">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c r="KS228" s="36"/>
      <c r="KT228" s="36"/>
      <c r="KU228" s="36"/>
      <c r="KV228" s="36"/>
      <c r="KW228" s="36"/>
      <c r="KX228" s="36"/>
      <c r="KY228" s="36"/>
      <c r="KZ228" s="36"/>
      <c r="LA228" s="36"/>
      <c r="LB228" s="36"/>
      <c r="LC228" s="36"/>
      <c r="LD228" s="36"/>
      <c r="LE228" s="36"/>
      <c r="LF228" s="36"/>
      <c r="LG228" s="36"/>
    </row>
    <row r="229" spans="1:319" s="24" customFormat="1" x14ac:dyDescent="0.3">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c r="KS229" s="36"/>
      <c r="KT229" s="36"/>
      <c r="KU229" s="36"/>
      <c r="KV229" s="36"/>
      <c r="KW229" s="36"/>
      <c r="KX229" s="36"/>
      <c r="KY229" s="36"/>
      <c r="KZ229" s="36"/>
      <c r="LA229" s="36"/>
      <c r="LB229" s="36"/>
      <c r="LC229" s="36"/>
      <c r="LD229" s="36"/>
      <c r="LE229" s="36"/>
      <c r="LF229" s="36"/>
      <c r="LG229" s="36"/>
    </row>
    <row r="230" spans="1:319" s="24" customFormat="1" x14ac:dyDescent="0.3">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c r="KS230" s="36"/>
      <c r="KT230" s="36"/>
      <c r="KU230" s="36"/>
      <c r="KV230" s="36"/>
      <c r="KW230" s="36"/>
      <c r="KX230" s="36"/>
      <c r="KY230" s="36"/>
      <c r="KZ230" s="36"/>
      <c r="LA230" s="36"/>
      <c r="LB230" s="36"/>
      <c r="LC230" s="36"/>
      <c r="LD230" s="36"/>
      <c r="LE230" s="36"/>
      <c r="LF230" s="36"/>
      <c r="LG230" s="36"/>
    </row>
    <row r="231" spans="1:319" s="24" customFormat="1" x14ac:dyDescent="0.3">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c r="KS231" s="36"/>
      <c r="KT231" s="36"/>
      <c r="KU231" s="36"/>
      <c r="KV231" s="36"/>
      <c r="KW231" s="36"/>
      <c r="KX231" s="36"/>
      <c r="KY231" s="36"/>
      <c r="KZ231" s="36"/>
      <c r="LA231" s="36"/>
      <c r="LB231" s="36"/>
      <c r="LC231" s="36"/>
      <c r="LD231" s="36"/>
      <c r="LE231" s="36"/>
      <c r="LF231" s="36"/>
      <c r="LG231" s="36"/>
    </row>
    <row r="232" spans="1:319" s="24" customFormat="1" x14ac:dyDescent="0.3">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c r="KS232" s="36"/>
      <c r="KT232" s="36"/>
      <c r="KU232" s="36"/>
      <c r="KV232" s="36"/>
      <c r="KW232" s="36"/>
      <c r="KX232" s="36"/>
      <c r="KY232" s="36"/>
      <c r="KZ232" s="36"/>
      <c r="LA232" s="36"/>
      <c r="LB232" s="36"/>
      <c r="LC232" s="36"/>
      <c r="LD232" s="36"/>
      <c r="LE232" s="36"/>
      <c r="LF232" s="36"/>
      <c r="LG232" s="36"/>
    </row>
    <row r="233" spans="1:319" s="24" customFormat="1" x14ac:dyDescent="0.3">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c r="KS233" s="36"/>
      <c r="KT233" s="36"/>
      <c r="KU233" s="36"/>
      <c r="KV233" s="36"/>
      <c r="KW233" s="36"/>
      <c r="KX233" s="36"/>
      <c r="KY233" s="36"/>
      <c r="KZ233" s="36"/>
      <c r="LA233" s="36"/>
      <c r="LB233" s="36"/>
      <c r="LC233" s="36"/>
      <c r="LD233" s="36"/>
      <c r="LE233" s="36"/>
      <c r="LF233" s="36"/>
      <c r="LG233" s="36"/>
    </row>
    <row r="234" spans="1:319" s="24" customFormat="1" x14ac:dyDescent="0.3">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c r="KS234" s="36"/>
      <c r="KT234" s="36"/>
      <c r="KU234" s="36"/>
      <c r="KV234" s="36"/>
      <c r="KW234" s="36"/>
      <c r="KX234" s="36"/>
      <c r="KY234" s="36"/>
      <c r="KZ234" s="36"/>
      <c r="LA234" s="36"/>
      <c r="LB234" s="36"/>
      <c r="LC234" s="36"/>
      <c r="LD234" s="36"/>
      <c r="LE234" s="36"/>
      <c r="LF234" s="36"/>
      <c r="LG234" s="36"/>
    </row>
    <row r="235" spans="1:319" s="24" customFormat="1" x14ac:dyDescent="0.3">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c r="KS235" s="36"/>
      <c r="KT235" s="36"/>
      <c r="KU235" s="36"/>
      <c r="KV235" s="36"/>
      <c r="KW235" s="36"/>
      <c r="KX235" s="36"/>
      <c r="KY235" s="36"/>
      <c r="KZ235" s="36"/>
      <c r="LA235" s="36"/>
      <c r="LB235" s="36"/>
      <c r="LC235" s="36"/>
      <c r="LD235" s="36"/>
      <c r="LE235" s="36"/>
      <c r="LF235" s="36"/>
      <c r="LG235" s="36"/>
    </row>
    <row r="236" spans="1:319" s="24" customFormat="1" x14ac:dyDescent="0.3">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c r="KS236" s="36"/>
      <c r="KT236" s="36"/>
      <c r="KU236" s="36"/>
      <c r="KV236" s="36"/>
      <c r="KW236" s="36"/>
      <c r="KX236" s="36"/>
      <c r="KY236" s="36"/>
      <c r="KZ236" s="36"/>
      <c r="LA236" s="36"/>
      <c r="LB236" s="36"/>
      <c r="LC236" s="36"/>
      <c r="LD236" s="36"/>
      <c r="LE236" s="36"/>
      <c r="LF236" s="36"/>
      <c r="LG236" s="36"/>
    </row>
    <row r="237" spans="1:319" s="24" customFormat="1" x14ac:dyDescent="0.3">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c r="KS237" s="36"/>
      <c r="KT237" s="36"/>
      <c r="KU237" s="36"/>
      <c r="KV237" s="36"/>
      <c r="KW237" s="36"/>
      <c r="KX237" s="36"/>
      <c r="KY237" s="36"/>
      <c r="KZ237" s="36"/>
      <c r="LA237" s="36"/>
      <c r="LB237" s="36"/>
      <c r="LC237" s="36"/>
      <c r="LD237" s="36"/>
      <c r="LE237" s="36"/>
      <c r="LF237" s="36"/>
      <c r="LG237" s="36"/>
    </row>
    <row r="238" spans="1:319" s="24" customFormat="1" x14ac:dyDescent="0.3">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c r="KS238" s="36"/>
      <c r="KT238" s="36"/>
      <c r="KU238" s="36"/>
      <c r="KV238" s="36"/>
      <c r="KW238" s="36"/>
      <c r="KX238" s="36"/>
      <c r="KY238" s="36"/>
      <c r="KZ238" s="36"/>
      <c r="LA238" s="36"/>
      <c r="LB238" s="36"/>
      <c r="LC238" s="36"/>
      <c r="LD238" s="36"/>
      <c r="LE238" s="36"/>
      <c r="LF238" s="36"/>
      <c r="LG238" s="36"/>
    </row>
    <row r="239" spans="1:319" s="24" customFormat="1" x14ac:dyDescent="0.3">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c r="KS239" s="36"/>
      <c r="KT239" s="36"/>
      <c r="KU239" s="36"/>
      <c r="KV239" s="36"/>
      <c r="KW239" s="36"/>
      <c r="KX239" s="36"/>
      <c r="KY239" s="36"/>
      <c r="KZ239" s="36"/>
      <c r="LA239" s="36"/>
      <c r="LB239" s="36"/>
      <c r="LC239" s="36"/>
      <c r="LD239" s="36"/>
      <c r="LE239" s="36"/>
      <c r="LF239" s="36"/>
      <c r="LG239" s="36"/>
    </row>
    <row r="240" spans="1:319" s="24" customFormat="1" x14ac:dyDescent="0.3">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c r="KS240" s="36"/>
      <c r="KT240" s="36"/>
      <c r="KU240" s="36"/>
      <c r="KV240" s="36"/>
      <c r="KW240" s="36"/>
      <c r="KX240" s="36"/>
      <c r="KY240" s="36"/>
      <c r="KZ240" s="36"/>
      <c r="LA240" s="36"/>
      <c r="LB240" s="36"/>
      <c r="LC240" s="36"/>
      <c r="LD240" s="36"/>
      <c r="LE240" s="36"/>
      <c r="LF240" s="36"/>
      <c r="LG240" s="36"/>
    </row>
    <row r="241" spans="1:319" s="24" customFormat="1" x14ac:dyDescent="0.3">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c r="KS241" s="36"/>
      <c r="KT241" s="36"/>
      <c r="KU241" s="36"/>
      <c r="KV241" s="36"/>
      <c r="KW241" s="36"/>
      <c r="KX241" s="36"/>
      <c r="KY241" s="36"/>
      <c r="KZ241" s="36"/>
      <c r="LA241" s="36"/>
      <c r="LB241" s="36"/>
      <c r="LC241" s="36"/>
      <c r="LD241" s="36"/>
      <c r="LE241" s="36"/>
      <c r="LF241" s="36"/>
      <c r="LG241" s="36"/>
    </row>
    <row r="242" spans="1:319" s="24" customFormat="1" x14ac:dyDescent="0.3">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c r="KS242" s="36"/>
      <c r="KT242" s="36"/>
      <c r="KU242" s="36"/>
      <c r="KV242" s="36"/>
      <c r="KW242" s="36"/>
      <c r="KX242" s="36"/>
      <c r="KY242" s="36"/>
      <c r="KZ242" s="36"/>
      <c r="LA242" s="36"/>
      <c r="LB242" s="36"/>
      <c r="LC242" s="36"/>
      <c r="LD242" s="36"/>
      <c r="LE242" s="36"/>
      <c r="LF242" s="36"/>
      <c r="LG242" s="36"/>
    </row>
    <row r="243" spans="1:319" s="24" customFormat="1" x14ac:dyDescent="0.3">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c r="KS243" s="36"/>
      <c r="KT243" s="36"/>
      <c r="KU243" s="36"/>
      <c r="KV243" s="36"/>
      <c r="KW243" s="36"/>
      <c r="KX243" s="36"/>
      <c r="KY243" s="36"/>
      <c r="KZ243" s="36"/>
      <c r="LA243" s="36"/>
      <c r="LB243" s="36"/>
      <c r="LC243" s="36"/>
      <c r="LD243" s="36"/>
      <c r="LE243" s="36"/>
      <c r="LF243" s="36"/>
      <c r="LG243" s="36"/>
    </row>
    <row r="244" spans="1:319" s="24" customFormat="1" x14ac:dyDescent="0.3">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c r="KS244" s="36"/>
      <c r="KT244" s="36"/>
      <c r="KU244" s="36"/>
      <c r="KV244" s="36"/>
      <c r="KW244" s="36"/>
      <c r="KX244" s="36"/>
      <c r="KY244" s="36"/>
      <c r="KZ244" s="36"/>
      <c r="LA244" s="36"/>
      <c r="LB244" s="36"/>
      <c r="LC244" s="36"/>
      <c r="LD244" s="36"/>
      <c r="LE244" s="36"/>
      <c r="LF244" s="36"/>
      <c r="LG244" s="36"/>
    </row>
    <row r="245" spans="1:319" s="24" customFormat="1" x14ac:dyDescent="0.3">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c r="KS245" s="36"/>
      <c r="KT245" s="36"/>
      <c r="KU245" s="36"/>
      <c r="KV245" s="36"/>
      <c r="KW245" s="36"/>
      <c r="KX245" s="36"/>
      <c r="KY245" s="36"/>
      <c r="KZ245" s="36"/>
      <c r="LA245" s="36"/>
      <c r="LB245" s="36"/>
      <c r="LC245" s="36"/>
      <c r="LD245" s="36"/>
      <c r="LE245" s="36"/>
      <c r="LF245" s="36"/>
      <c r="LG245" s="36"/>
    </row>
    <row r="246" spans="1:319" s="24" customFormat="1" x14ac:dyDescent="0.3">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c r="KS246" s="36"/>
      <c r="KT246" s="36"/>
      <c r="KU246" s="36"/>
      <c r="KV246" s="36"/>
      <c r="KW246" s="36"/>
      <c r="KX246" s="36"/>
      <c r="KY246" s="36"/>
      <c r="KZ246" s="36"/>
      <c r="LA246" s="36"/>
      <c r="LB246" s="36"/>
      <c r="LC246" s="36"/>
      <c r="LD246" s="36"/>
      <c r="LE246" s="36"/>
      <c r="LF246" s="36"/>
      <c r="LG246" s="36"/>
    </row>
    <row r="247" spans="1:319" s="24" customFormat="1" x14ac:dyDescent="0.3">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c r="KS247" s="36"/>
      <c r="KT247" s="36"/>
      <c r="KU247" s="36"/>
      <c r="KV247" s="36"/>
      <c r="KW247" s="36"/>
      <c r="KX247" s="36"/>
      <c r="KY247" s="36"/>
      <c r="KZ247" s="36"/>
      <c r="LA247" s="36"/>
      <c r="LB247" s="36"/>
      <c r="LC247" s="36"/>
      <c r="LD247" s="36"/>
      <c r="LE247" s="36"/>
      <c r="LF247" s="36"/>
      <c r="LG247" s="36"/>
    </row>
    <row r="248" spans="1:319" s="24" customFormat="1" x14ac:dyDescent="0.3">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c r="KS248" s="36"/>
      <c r="KT248" s="36"/>
      <c r="KU248" s="36"/>
      <c r="KV248" s="36"/>
      <c r="KW248" s="36"/>
      <c r="KX248" s="36"/>
      <c r="KY248" s="36"/>
      <c r="KZ248" s="36"/>
      <c r="LA248" s="36"/>
      <c r="LB248" s="36"/>
      <c r="LC248" s="36"/>
      <c r="LD248" s="36"/>
      <c r="LE248" s="36"/>
      <c r="LF248" s="36"/>
      <c r="LG248" s="36"/>
    </row>
    <row r="249" spans="1:319" s="24" customFormat="1" x14ac:dyDescent="0.3">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c r="KS249" s="36"/>
      <c r="KT249" s="36"/>
      <c r="KU249" s="36"/>
      <c r="KV249" s="36"/>
      <c r="KW249" s="36"/>
      <c r="KX249" s="36"/>
      <c r="KY249" s="36"/>
      <c r="KZ249" s="36"/>
      <c r="LA249" s="36"/>
      <c r="LB249" s="36"/>
      <c r="LC249" s="36"/>
      <c r="LD249" s="36"/>
      <c r="LE249" s="36"/>
      <c r="LF249" s="36"/>
      <c r="LG249" s="36"/>
    </row>
    <row r="250" spans="1:319" s="24" customFormat="1" x14ac:dyDescent="0.3">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c r="KS250" s="36"/>
      <c r="KT250" s="36"/>
      <c r="KU250" s="36"/>
      <c r="KV250" s="36"/>
      <c r="KW250" s="36"/>
      <c r="KX250" s="36"/>
      <c r="KY250" s="36"/>
      <c r="KZ250" s="36"/>
      <c r="LA250" s="36"/>
      <c r="LB250" s="36"/>
      <c r="LC250" s="36"/>
      <c r="LD250" s="36"/>
      <c r="LE250" s="36"/>
      <c r="LF250" s="36"/>
      <c r="LG250" s="36"/>
    </row>
    <row r="251" spans="1:319" s="24" customFormat="1" x14ac:dyDescent="0.3">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c r="KS251" s="36"/>
      <c r="KT251" s="36"/>
      <c r="KU251" s="36"/>
      <c r="KV251" s="36"/>
      <c r="KW251" s="36"/>
      <c r="KX251" s="36"/>
      <c r="KY251" s="36"/>
      <c r="KZ251" s="36"/>
      <c r="LA251" s="36"/>
      <c r="LB251" s="36"/>
      <c r="LC251" s="36"/>
      <c r="LD251" s="36"/>
      <c r="LE251" s="36"/>
      <c r="LF251" s="36"/>
      <c r="LG251" s="36"/>
    </row>
    <row r="252" spans="1:319" s="24" customFormat="1" x14ac:dyDescent="0.3">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c r="KS252" s="36"/>
      <c r="KT252" s="36"/>
      <c r="KU252" s="36"/>
      <c r="KV252" s="36"/>
      <c r="KW252" s="36"/>
      <c r="KX252" s="36"/>
      <c r="KY252" s="36"/>
      <c r="KZ252" s="36"/>
      <c r="LA252" s="36"/>
      <c r="LB252" s="36"/>
      <c r="LC252" s="36"/>
      <c r="LD252" s="36"/>
      <c r="LE252" s="36"/>
      <c r="LF252" s="36"/>
      <c r="LG252" s="36"/>
    </row>
    <row r="253" spans="1:319" s="24" customFormat="1" x14ac:dyDescent="0.3">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c r="KS253" s="36"/>
      <c r="KT253" s="36"/>
      <c r="KU253" s="36"/>
      <c r="KV253" s="36"/>
      <c r="KW253" s="36"/>
      <c r="KX253" s="36"/>
      <c r="KY253" s="36"/>
      <c r="KZ253" s="36"/>
      <c r="LA253" s="36"/>
      <c r="LB253" s="36"/>
      <c r="LC253" s="36"/>
      <c r="LD253" s="36"/>
      <c r="LE253" s="36"/>
      <c r="LF253" s="36"/>
      <c r="LG253" s="36"/>
    </row>
    <row r="254" spans="1:319" s="24" customFormat="1" x14ac:dyDescent="0.3">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c r="KS254" s="36"/>
      <c r="KT254" s="36"/>
      <c r="KU254" s="36"/>
      <c r="KV254" s="36"/>
      <c r="KW254" s="36"/>
      <c r="KX254" s="36"/>
      <c r="KY254" s="36"/>
      <c r="KZ254" s="36"/>
      <c r="LA254" s="36"/>
      <c r="LB254" s="36"/>
      <c r="LC254" s="36"/>
      <c r="LD254" s="36"/>
      <c r="LE254" s="36"/>
      <c r="LF254" s="36"/>
      <c r="LG254" s="36"/>
    </row>
    <row r="255" spans="1:319" s="24" customFormat="1" x14ac:dyDescent="0.3">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c r="KS255" s="36"/>
      <c r="KT255" s="36"/>
      <c r="KU255" s="36"/>
      <c r="KV255" s="36"/>
      <c r="KW255" s="36"/>
      <c r="KX255" s="36"/>
      <c r="KY255" s="36"/>
      <c r="KZ255" s="36"/>
      <c r="LA255" s="36"/>
      <c r="LB255" s="36"/>
      <c r="LC255" s="36"/>
      <c r="LD255" s="36"/>
      <c r="LE255" s="36"/>
      <c r="LF255" s="36"/>
      <c r="LG255" s="36"/>
    </row>
    <row r="256" spans="1:319" s="24" customFormat="1" x14ac:dyDescent="0.3">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c r="KS256" s="36"/>
      <c r="KT256" s="36"/>
      <c r="KU256" s="36"/>
      <c r="KV256" s="36"/>
      <c r="KW256" s="36"/>
      <c r="KX256" s="36"/>
      <c r="KY256" s="36"/>
      <c r="KZ256" s="36"/>
      <c r="LA256" s="36"/>
      <c r="LB256" s="36"/>
      <c r="LC256" s="36"/>
      <c r="LD256" s="36"/>
      <c r="LE256" s="36"/>
      <c r="LF256" s="36"/>
      <c r="LG256" s="36"/>
    </row>
    <row r="257" spans="1:319" s="24" customFormat="1" x14ac:dyDescent="0.3">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c r="KS257" s="36"/>
      <c r="KT257" s="36"/>
      <c r="KU257" s="36"/>
      <c r="KV257" s="36"/>
      <c r="KW257" s="36"/>
      <c r="KX257" s="36"/>
      <c r="KY257" s="36"/>
      <c r="KZ257" s="36"/>
      <c r="LA257" s="36"/>
      <c r="LB257" s="36"/>
      <c r="LC257" s="36"/>
      <c r="LD257" s="36"/>
      <c r="LE257" s="36"/>
      <c r="LF257" s="36"/>
      <c r="LG257" s="36"/>
    </row>
    <row r="258" spans="1:319" s="24" customFormat="1" x14ac:dyDescent="0.3">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c r="KS258" s="36"/>
      <c r="KT258" s="36"/>
      <c r="KU258" s="36"/>
      <c r="KV258" s="36"/>
      <c r="KW258" s="36"/>
      <c r="KX258" s="36"/>
      <c r="KY258" s="36"/>
      <c r="KZ258" s="36"/>
      <c r="LA258" s="36"/>
      <c r="LB258" s="36"/>
      <c r="LC258" s="36"/>
      <c r="LD258" s="36"/>
      <c r="LE258" s="36"/>
      <c r="LF258" s="36"/>
      <c r="LG258" s="36"/>
    </row>
    <row r="259" spans="1:319" s="24" customFormat="1" x14ac:dyDescent="0.3">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c r="KS259" s="36"/>
      <c r="KT259" s="36"/>
      <c r="KU259" s="36"/>
      <c r="KV259" s="36"/>
      <c r="KW259" s="36"/>
      <c r="KX259" s="36"/>
      <c r="KY259" s="36"/>
      <c r="KZ259" s="36"/>
      <c r="LA259" s="36"/>
      <c r="LB259" s="36"/>
      <c r="LC259" s="36"/>
      <c r="LD259" s="36"/>
      <c r="LE259" s="36"/>
      <c r="LF259" s="36"/>
      <c r="LG259" s="36"/>
    </row>
    <row r="260" spans="1:319" s="24" customFormat="1" x14ac:dyDescent="0.3">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c r="KS260" s="36"/>
      <c r="KT260" s="36"/>
      <c r="KU260" s="36"/>
      <c r="KV260" s="36"/>
      <c r="KW260" s="36"/>
      <c r="KX260" s="36"/>
      <c r="KY260" s="36"/>
      <c r="KZ260" s="36"/>
      <c r="LA260" s="36"/>
      <c r="LB260" s="36"/>
      <c r="LC260" s="36"/>
      <c r="LD260" s="36"/>
      <c r="LE260" s="36"/>
      <c r="LF260" s="36"/>
      <c r="LG260" s="36"/>
    </row>
    <row r="261" spans="1:319" s="24" customFormat="1" x14ac:dyDescent="0.3">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c r="KS261" s="36"/>
      <c r="KT261" s="36"/>
      <c r="KU261" s="36"/>
      <c r="KV261" s="36"/>
      <c r="KW261" s="36"/>
      <c r="KX261" s="36"/>
      <c r="KY261" s="36"/>
      <c r="KZ261" s="36"/>
      <c r="LA261" s="36"/>
      <c r="LB261" s="36"/>
      <c r="LC261" s="36"/>
      <c r="LD261" s="36"/>
      <c r="LE261" s="36"/>
      <c r="LF261" s="36"/>
      <c r="LG261" s="36"/>
    </row>
    <row r="262" spans="1:319" s="24" customFormat="1" x14ac:dyDescent="0.3">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c r="KS262" s="36"/>
      <c r="KT262" s="36"/>
      <c r="KU262" s="36"/>
      <c r="KV262" s="36"/>
      <c r="KW262" s="36"/>
      <c r="KX262" s="36"/>
      <c r="KY262" s="36"/>
      <c r="KZ262" s="36"/>
      <c r="LA262" s="36"/>
      <c r="LB262" s="36"/>
      <c r="LC262" s="36"/>
      <c r="LD262" s="36"/>
      <c r="LE262" s="36"/>
      <c r="LF262" s="36"/>
      <c r="LG262" s="36"/>
    </row>
    <row r="263" spans="1:319" s="24" customFormat="1" x14ac:dyDescent="0.3">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c r="KS263" s="36"/>
      <c r="KT263" s="36"/>
      <c r="KU263" s="36"/>
      <c r="KV263" s="36"/>
      <c r="KW263" s="36"/>
      <c r="KX263" s="36"/>
      <c r="KY263" s="36"/>
      <c r="KZ263" s="36"/>
      <c r="LA263" s="36"/>
      <c r="LB263" s="36"/>
      <c r="LC263" s="36"/>
      <c r="LD263" s="36"/>
      <c r="LE263" s="36"/>
      <c r="LF263" s="36"/>
      <c r="LG263" s="36"/>
    </row>
    <row r="264" spans="1:319" s="24" customFormat="1" x14ac:dyDescent="0.3">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c r="KS264" s="36"/>
      <c r="KT264" s="36"/>
      <c r="KU264" s="36"/>
      <c r="KV264" s="36"/>
      <c r="KW264" s="36"/>
      <c r="KX264" s="36"/>
      <c r="KY264" s="36"/>
      <c r="KZ264" s="36"/>
      <c r="LA264" s="36"/>
      <c r="LB264" s="36"/>
      <c r="LC264" s="36"/>
      <c r="LD264" s="36"/>
      <c r="LE264" s="36"/>
      <c r="LF264" s="36"/>
      <c r="LG264" s="36"/>
    </row>
    <row r="265" spans="1:319" s="24" customFormat="1" x14ac:dyDescent="0.3">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c r="KS265" s="36"/>
      <c r="KT265" s="36"/>
      <c r="KU265" s="36"/>
      <c r="KV265" s="36"/>
      <c r="KW265" s="36"/>
      <c r="KX265" s="36"/>
      <c r="KY265" s="36"/>
      <c r="KZ265" s="36"/>
      <c r="LA265" s="36"/>
      <c r="LB265" s="36"/>
      <c r="LC265" s="36"/>
      <c r="LD265" s="36"/>
      <c r="LE265" s="36"/>
      <c r="LF265" s="36"/>
      <c r="LG265" s="36"/>
    </row>
    <row r="266" spans="1:319" s="24" customFormat="1" x14ac:dyDescent="0.3">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c r="KS266" s="36"/>
      <c r="KT266" s="36"/>
      <c r="KU266" s="36"/>
      <c r="KV266" s="36"/>
      <c r="KW266" s="36"/>
      <c r="KX266" s="36"/>
      <c r="KY266" s="36"/>
      <c r="KZ266" s="36"/>
      <c r="LA266" s="36"/>
      <c r="LB266" s="36"/>
      <c r="LC266" s="36"/>
      <c r="LD266" s="36"/>
      <c r="LE266" s="36"/>
      <c r="LF266" s="36"/>
      <c r="LG266" s="36"/>
    </row>
    <row r="267" spans="1:319" s="24" customFormat="1" x14ac:dyDescent="0.3">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c r="KS267" s="36"/>
      <c r="KT267" s="36"/>
      <c r="KU267" s="36"/>
      <c r="KV267" s="36"/>
      <c r="KW267" s="36"/>
      <c r="KX267" s="36"/>
      <c r="KY267" s="36"/>
      <c r="KZ267" s="36"/>
      <c r="LA267" s="36"/>
      <c r="LB267" s="36"/>
      <c r="LC267" s="36"/>
      <c r="LD267" s="36"/>
      <c r="LE267" s="36"/>
      <c r="LF267" s="36"/>
      <c r="LG267" s="36"/>
    </row>
    <row r="268" spans="1:319" s="24" customFormat="1" x14ac:dyDescent="0.3">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c r="KS268" s="36"/>
      <c r="KT268" s="36"/>
      <c r="KU268" s="36"/>
      <c r="KV268" s="36"/>
      <c r="KW268" s="36"/>
      <c r="KX268" s="36"/>
      <c r="KY268" s="36"/>
      <c r="KZ268" s="36"/>
      <c r="LA268" s="36"/>
      <c r="LB268" s="36"/>
      <c r="LC268" s="36"/>
      <c r="LD268" s="36"/>
      <c r="LE268" s="36"/>
      <c r="LF268" s="36"/>
      <c r="LG268" s="36"/>
    </row>
    <row r="269" spans="1:319" s="24" customFormat="1" x14ac:dyDescent="0.3">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c r="KS269" s="36"/>
      <c r="KT269" s="36"/>
      <c r="KU269" s="36"/>
      <c r="KV269" s="36"/>
      <c r="KW269" s="36"/>
      <c r="KX269" s="36"/>
      <c r="KY269" s="36"/>
      <c r="KZ269" s="36"/>
      <c r="LA269" s="36"/>
      <c r="LB269" s="36"/>
      <c r="LC269" s="36"/>
      <c r="LD269" s="36"/>
      <c r="LE269" s="36"/>
      <c r="LF269" s="36"/>
      <c r="LG269" s="36"/>
    </row>
    <row r="270" spans="1:319" s="24" customFormat="1" x14ac:dyDescent="0.3">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c r="KS270" s="36"/>
      <c r="KT270" s="36"/>
      <c r="KU270" s="36"/>
      <c r="KV270" s="36"/>
      <c r="KW270" s="36"/>
      <c r="KX270" s="36"/>
      <c r="KY270" s="36"/>
      <c r="KZ270" s="36"/>
      <c r="LA270" s="36"/>
      <c r="LB270" s="36"/>
      <c r="LC270" s="36"/>
      <c r="LD270" s="36"/>
      <c r="LE270" s="36"/>
      <c r="LF270" s="36"/>
      <c r="LG270" s="36"/>
    </row>
    <row r="271" spans="1:319" s="24" customFormat="1" x14ac:dyDescent="0.3">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c r="KS271" s="36"/>
      <c r="KT271" s="36"/>
      <c r="KU271" s="36"/>
      <c r="KV271" s="36"/>
      <c r="KW271" s="36"/>
      <c r="KX271" s="36"/>
      <c r="KY271" s="36"/>
      <c r="KZ271" s="36"/>
      <c r="LA271" s="36"/>
      <c r="LB271" s="36"/>
      <c r="LC271" s="36"/>
      <c r="LD271" s="36"/>
      <c r="LE271" s="36"/>
      <c r="LF271" s="36"/>
      <c r="LG271" s="36"/>
    </row>
    <row r="272" spans="1:319" s="24" customFormat="1" x14ac:dyDescent="0.3">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c r="KS272" s="36"/>
      <c r="KT272" s="36"/>
      <c r="KU272" s="36"/>
      <c r="KV272" s="36"/>
      <c r="KW272" s="36"/>
      <c r="KX272" s="36"/>
      <c r="KY272" s="36"/>
      <c r="KZ272" s="36"/>
      <c r="LA272" s="36"/>
      <c r="LB272" s="36"/>
      <c r="LC272" s="36"/>
      <c r="LD272" s="36"/>
      <c r="LE272" s="36"/>
      <c r="LF272" s="36"/>
      <c r="LG272" s="36"/>
    </row>
    <row r="273" spans="1:319" s="24" customFormat="1" x14ac:dyDescent="0.3">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c r="KS273" s="36"/>
      <c r="KT273" s="36"/>
      <c r="KU273" s="36"/>
      <c r="KV273" s="36"/>
      <c r="KW273" s="36"/>
      <c r="KX273" s="36"/>
      <c r="KY273" s="36"/>
      <c r="KZ273" s="36"/>
      <c r="LA273" s="36"/>
      <c r="LB273" s="36"/>
      <c r="LC273" s="36"/>
      <c r="LD273" s="36"/>
      <c r="LE273" s="36"/>
      <c r="LF273" s="36"/>
      <c r="LG273" s="36"/>
    </row>
    <row r="274" spans="1:319" s="24" customFormat="1" x14ac:dyDescent="0.3">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c r="KS274" s="36"/>
      <c r="KT274" s="36"/>
      <c r="KU274" s="36"/>
      <c r="KV274" s="36"/>
      <c r="KW274" s="36"/>
      <c r="KX274" s="36"/>
      <c r="KY274" s="36"/>
      <c r="KZ274" s="36"/>
      <c r="LA274" s="36"/>
      <c r="LB274" s="36"/>
      <c r="LC274" s="36"/>
      <c r="LD274" s="36"/>
      <c r="LE274" s="36"/>
      <c r="LF274" s="36"/>
      <c r="LG274" s="36"/>
    </row>
    <row r="275" spans="1:319" s="24" customFormat="1" x14ac:dyDescent="0.3">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c r="KS275" s="36"/>
      <c r="KT275" s="36"/>
      <c r="KU275" s="36"/>
      <c r="KV275" s="36"/>
      <c r="KW275" s="36"/>
      <c r="KX275" s="36"/>
      <c r="KY275" s="36"/>
      <c r="KZ275" s="36"/>
      <c r="LA275" s="36"/>
      <c r="LB275" s="36"/>
      <c r="LC275" s="36"/>
      <c r="LD275" s="36"/>
      <c r="LE275" s="36"/>
      <c r="LF275" s="36"/>
      <c r="LG275" s="36"/>
    </row>
    <row r="276" spans="1:319" s="24" customFormat="1" x14ac:dyDescent="0.3">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c r="KS276" s="36"/>
      <c r="KT276" s="36"/>
      <c r="KU276" s="36"/>
      <c r="KV276" s="36"/>
      <c r="KW276" s="36"/>
      <c r="KX276" s="36"/>
      <c r="KY276" s="36"/>
      <c r="KZ276" s="36"/>
      <c r="LA276" s="36"/>
      <c r="LB276" s="36"/>
      <c r="LC276" s="36"/>
      <c r="LD276" s="36"/>
      <c r="LE276" s="36"/>
      <c r="LF276" s="36"/>
      <c r="LG276" s="36"/>
    </row>
    <row r="277" spans="1:319" s="24" customFormat="1" x14ac:dyDescent="0.3">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c r="KS277" s="36"/>
      <c r="KT277" s="36"/>
      <c r="KU277" s="36"/>
      <c r="KV277" s="36"/>
      <c r="KW277" s="36"/>
      <c r="KX277" s="36"/>
      <c r="KY277" s="36"/>
      <c r="KZ277" s="36"/>
      <c r="LA277" s="36"/>
      <c r="LB277" s="36"/>
      <c r="LC277" s="36"/>
      <c r="LD277" s="36"/>
      <c r="LE277" s="36"/>
      <c r="LF277" s="36"/>
      <c r="LG277" s="36"/>
    </row>
    <row r="278" spans="1:319" s="24" customFormat="1" x14ac:dyDescent="0.3">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c r="KS278" s="36"/>
      <c r="KT278" s="36"/>
      <c r="KU278" s="36"/>
      <c r="KV278" s="36"/>
      <c r="KW278" s="36"/>
      <c r="KX278" s="36"/>
      <c r="KY278" s="36"/>
      <c r="KZ278" s="36"/>
      <c r="LA278" s="36"/>
      <c r="LB278" s="36"/>
      <c r="LC278" s="36"/>
      <c r="LD278" s="36"/>
      <c r="LE278" s="36"/>
      <c r="LF278" s="36"/>
      <c r="LG278" s="36"/>
    </row>
    <row r="279" spans="1:319" s="24" customFormat="1" x14ac:dyDescent="0.3">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c r="KS279" s="36"/>
      <c r="KT279" s="36"/>
      <c r="KU279" s="36"/>
      <c r="KV279" s="36"/>
      <c r="KW279" s="36"/>
      <c r="KX279" s="36"/>
      <c r="KY279" s="36"/>
      <c r="KZ279" s="36"/>
      <c r="LA279" s="36"/>
      <c r="LB279" s="36"/>
      <c r="LC279" s="36"/>
      <c r="LD279" s="36"/>
      <c r="LE279" s="36"/>
      <c r="LF279" s="36"/>
      <c r="LG279" s="36"/>
    </row>
    <row r="280" spans="1:319" s="24" customFormat="1" x14ac:dyDescent="0.3">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c r="KS280" s="36"/>
      <c r="KT280" s="36"/>
      <c r="KU280" s="36"/>
      <c r="KV280" s="36"/>
      <c r="KW280" s="36"/>
      <c r="KX280" s="36"/>
      <c r="KY280" s="36"/>
      <c r="KZ280" s="36"/>
      <c r="LA280" s="36"/>
      <c r="LB280" s="36"/>
      <c r="LC280" s="36"/>
      <c r="LD280" s="36"/>
      <c r="LE280" s="36"/>
      <c r="LF280" s="36"/>
      <c r="LG280" s="36"/>
    </row>
    <row r="281" spans="1:319" s="24" customFormat="1" x14ac:dyDescent="0.3">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c r="KS281" s="36"/>
      <c r="KT281" s="36"/>
      <c r="KU281" s="36"/>
      <c r="KV281" s="36"/>
      <c r="KW281" s="36"/>
      <c r="KX281" s="36"/>
      <c r="KY281" s="36"/>
      <c r="KZ281" s="36"/>
      <c r="LA281" s="36"/>
      <c r="LB281" s="36"/>
      <c r="LC281" s="36"/>
      <c r="LD281" s="36"/>
      <c r="LE281" s="36"/>
      <c r="LF281" s="36"/>
      <c r="LG281" s="36"/>
    </row>
    <row r="282" spans="1:319" s="24" customFormat="1" x14ac:dyDescent="0.3">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c r="KS282" s="36"/>
      <c r="KT282" s="36"/>
      <c r="KU282" s="36"/>
      <c r="KV282" s="36"/>
      <c r="KW282" s="36"/>
      <c r="KX282" s="36"/>
      <c r="KY282" s="36"/>
      <c r="KZ282" s="36"/>
      <c r="LA282" s="36"/>
      <c r="LB282" s="36"/>
      <c r="LC282" s="36"/>
      <c r="LD282" s="36"/>
      <c r="LE282" s="36"/>
      <c r="LF282" s="36"/>
      <c r="LG282" s="36"/>
    </row>
    <row r="283" spans="1:319" s="24" customFormat="1" x14ac:dyDescent="0.3">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c r="KS283" s="36"/>
      <c r="KT283" s="36"/>
      <c r="KU283" s="36"/>
      <c r="KV283" s="36"/>
      <c r="KW283" s="36"/>
      <c r="KX283" s="36"/>
      <c r="KY283" s="36"/>
      <c r="KZ283" s="36"/>
      <c r="LA283" s="36"/>
      <c r="LB283" s="36"/>
      <c r="LC283" s="36"/>
      <c r="LD283" s="36"/>
      <c r="LE283" s="36"/>
      <c r="LF283" s="36"/>
      <c r="LG283" s="36"/>
    </row>
    <row r="284" spans="1:319" s="24" customFormat="1" x14ac:dyDescent="0.3">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c r="KS284" s="36"/>
      <c r="KT284" s="36"/>
      <c r="KU284" s="36"/>
      <c r="KV284" s="36"/>
      <c r="KW284" s="36"/>
      <c r="KX284" s="36"/>
      <c r="KY284" s="36"/>
      <c r="KZ284" s="36"/>
      <c r="LA284" s="36"/>
      <c r="LB284" s="36"/>
      <c r="LC284" s="36"/>
      <c r="LD284" s="36"/>
      <c r="LE284" s="36"/>
      <c r="LF284" s="36"/>
      <c r="LG284" s="36"/>
    </row>
    <row r="285" spans="1:319" s="24" customFormat="1" x14ac:dyDescent="0.3">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c r="KS285" s="36"/>
      <c r="KT285" s="36"/>
      <c r="KU285" s="36"/>
      <c r="KV285" s="36"/>
      <c r="KW285" s="36"/>
      <c r="KX285" s="36"/>
      <c r="KY285" s="36"/>
      <c r="KZ285" s="36"/>
      <c r="LA285" s="36"/>
      <c r="LB285" s="36"/>
      <c r="LC285" s="36"/>
      <c r="LD285" s="36"/>
      <c r="LE285" s="36"/>
      <c r="LF285" s="36"/>
      <c r="LG285" s="36"/>
    </row>
    <row r="286" spans="1:319" s="24" customFormat="1" x14ac:dyDescent="0.3">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c r="KS286" s="36"/>
      <c r="KT286" s="36"/>
      <c r="KU286" s="36"/>
      <c r="KV286" s="36"/>
      <c r="KW286" s="36"/>
      <c r="KX286" s="36"/>
      <c r="KY286" s="36"/>
      <c r="KZ286" s="36"/>
      <c r="LA286" s="36"/>
      <c r="LB286" s="36"/>
      <c r="LC286" s="36"/>
      <c r="LD286" s="36"/>
      <c r="LE286" s="36"/>
      <c r="LF286" s="36"/>
      <c r="LG286" s="36"/>
    </row>
    <row r="287" spans="1:319" s="24" customFormat="1" x14ac:dyDescent="0.3">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c r="KS287" s="36"/>
      <c r="KT287" s="36"/>
      <c r="KU287" s="36"/>
      <c r="KV287" s="36"/>
      <c r="KW287" s="36"/>
      <c r="KX287" s="36"/>
      <c r="KY287" s="36"/>
      <c r="KZ287" s="36"/>
      <c r="LA287" s="36"/>
      <c r="LB287" s="36"/>
      <c r="LC287" s="36"/>
      <c r="LD287" s="36"/>
      <c r="LE287" s="36"/>
      <c r="LF287" s="36"/>
      <c r="LG287" s="36"/>
    </row>
    <row r="288" spans="1:319" s="24" customFormat="1" x14ac:dyDescent="0.3">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c r="KS288" s="36"/>
      <c r="KT288" s="36"/>
      <c r="KU288" s="36"/>
      <c r="KV288" s="36"/>
      <c r="KW288" s="36"/>
      <c r="KX288" s="36"/>
      <c r="KY288" s="36"/>
      <c r="KZ288" s="36"/>
      <c r="LA288" s="36"/>
      <c r="LB288" s="36"/>
      <c r="LC288" s="36"/>
      <c r="LD288" s="36"/>
      <c r="LE288" s="36"/>
      <c r="LF288" s="36"/>
      <c r="LG288" s="36"/>
    </row>
    <row r="289" spans="1:319" s="24" customFormat="1" x14ac:dyDescent="0.3">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c r="KS289" s="36"/>
      <c r="KT289" s="36"/>
      <c r="KU289" s="36"/>
      <c r="KV289" s="36"/>
      <c r="KW289" s="36"/>
      <c r="KX289" s="36"/>
      <c r="KY289" s="36"/>
      <c r="KZ289" s="36"/>
      <c r="LA289" s="36"/>
      <c r="LB289" s="36"/>
      <c r="LC289" s="36"/>
      <c r="LD289" s="36"/>
      <c r="LE289" s="36"/>
      <c r="LF289" s="36"/>
      <c r="LG289" s="36"/>
    </row>
    <row r="290" spans="1:319" s="24" customFormat="1" x14ac:dyDescent="0.3">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c r="KS290" s="36"/>
      <c r="KT290" s="36"/>
      <c r="KU290" s="36"/>
      <c r="KV290" s="36"/>
      <c r="KW290" s="36"/>
      <c r="KX290" s="36"/>
      <c r="KY290" s="36"/>
      <c r="KZ290" s="36"/>
      <c r="LA290" s="36"/>
      <c r="LB290" s="36"/>
      <c r="LC290" s="36"/>
      <c r="LD290" s="36"/>
      <c r="LE290" s="36"/>
      <c r="LF290" s="36"/>
      <c r="LG290" s="36"/>
    </row>
    <row r="291" spans="1:319" s="24" customFormat="1" x14ac:dyDescent="0.3">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c r="KS291" s="36"/>
      <c r="KT291" s="36"/>
      <c r="KU291" s="36"/>
      <c r="KV291" s="36"/>
      <c r="KW291" s="36"/>
      <c r="KX291" s="36"/>
      <c r="KY291" s="36"/>
      <c r="KZ291" s="36"/>
      <c r="LA291" s="36"/>
      <c r="LB291" s="36"/>
      <c r="LC291" s="36"/>
      <c r="LD291" s="36"/>
      <c r="LE291" s="36"/>
      <c r="LF291" s="36"/>
      <c r="LG291" s="36"/>
    </row>
    <row r="292" spans="1:319" s="24" customFormat="1" x14ac:dyDescent="0.3">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c r="KS292" s="36"/>
      <c r="KT292" s="36"/>
      <c r="KU292" s="36"/>
      <c r="KV292" s="36"/>
      <c r="KW292" s="36"/>
      <c r="KX292" s="36"/>
      <c r="KY292" s="36"/>
      <c r="KZ292" s="36"/>
      <c r="LA292" s="36"/>
      <c r="LB292" s="36"/>
      <c r="LC292" s="36"/>
      <c r="LD292" s="36"/>
      <c r="LE292" s="36"/>
      <c r="LF292" s="36"/>
      <c r="LG292" s="36"/>
    </row>
    <row r="293" spans="1:319" s="24" customFormat="1" x14ac:dyDescent="0.3">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c r="KS293" s="36"/>
      <c r="KT293" s="36"/>
      <c r="KU293" s="36"/>
      <c r="KV293" s="36"/>
      <c r="KW293" s="36"/>
      <c r="KX293" s="36"/>
      <c r="KY293" s="36"/>
      <c r="KZ293" s="36"/>
      <c r="LA293" s="36"/>
      <c r="LB293" s="36"/>
      <c r="LC293" s="36"/>
      <c r="LD293" s="36"/>
      <c r="LE293" s="36"/>
      <c r="LF293" s="36"/>
      <c r="LG293" s="36"/>
    </row>
    <row r="294" spans="1:319" s="24" customFormat="1" x14ac:dyDescent="0.3">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c r="KS294" s="36"/>
      <c r="KT294" s="36"/>
      <c r="KU294" s="36"/>
      <c r="KV294" s="36"/>
      <c r="KW294" s="36"/>
      <c r="KX294" s="36"/>
      <c r="KY294" s="36"/>
      <c r="KZ294" s="36"/>
      <c r="LA294" s="36"/>
      <c r="LB294" s="36"/>
      <c r="LC294" s="36"/>
      <c r="LD294" s="36"/>
      <c r="LE294" s="36"/>
      <c r="LF294" s="36"/>
      <c r="LG294" s="36"/>
    </row>
    <row r="295" spans="1:319" s="24" customFormat="1" x14ac:dyDescent="0.3">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c r="KS295" s="36"/>
      <c r="KT295" s="36"/>
      <c r="KU295" s="36"/>
      <c r="KV295" s="36"/>
      <c r="KW295" s="36"/>
      <c r="KX295" s="36"/>
      <c r="KY295" s="36"/>
      <c r="KZ295" s="36"/>
      <c r="LA295" s="36"/>
      <c r="LB295" s="36"/>
      <c r="LC295" s="36"/>
      <c r="LD295" s="36"/>
      <c r="LE295" s="36"/>
      <c r="LF295" s="36"/>
      <c r="LG295" s="36"/>
    </row>
    <row r="296" spans="1:319" s="24" customFormat="1" x14ac:dyDescent="0.3">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c r="KS296" s="36"/>
      <c r="KT296" s="36"/>
      <c r="KU296" s="36"/>
      <c r="KV296" s="36"/>
      <c r="KW296" s="36"/>
      <c r="KX296" s="36"/>
      <c r="KY296" s="36"/>
      <c r="KZ296" s="36"/>
      <c r="LA296" s="36"/>
      <c r="LB296" s="36"/>
      <c r="LC296" s="36"/>
      <c r="LD296" s="36"/>
      <c r="LE296" s="36"/>
      <c r="LF296" s="36"/>
      <c r="LG296" s="36"/>
    </row>
    <row r="297" spans="1:319" s="24" customFormat="1" x14ac:dyDescent="0.3">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c r="KS297" s="36"/>
      <c r="KT297" s="36"/>
      <c r="KU297" s="36"/>
      <c r="KV297" s="36"/>
      <c r="KW297" s="36"/>
      <c r="KX297" s="36"/>
      <c r="KY297" s="36"/>
      <c r="KZ297" s="36"/>
      <c r="LA297" s="36"/>
      <c r="LB297" s="36"/>
      <c r="LC297" s="36"/>
      <c r="LD297" s="36"/>
      <c r="LE297" s="36"/>
      <c r="LF297" s="36"/>
      <c r="LG297" s="36"/>
    </row>
    <row r="298" spans="1:319" s="24" customFormat="1" x14ac:dyDescent="0.3">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c r="KS298" s="36"/>
      <c r="KT298" s="36"/>
      <c r="KU298" s="36"/>
      <c r="KV298" s="36"/>
      <c r="KW298" s="36"/>
      <c r="KX298" s="36"/>
      <c r="KY298" s="36"/>
      <c r="KZ298" s="36"/>
      <c r="LA298" s="36"/>
      <c r="LB298" s="36"/>
      <c r="LC298" s="36"/>
      <c r="LD298" s="36"/>
      <c r="LE298" s="36"/>
      <c r="LF298" s="36"/>
      <c r="LG298" s="36"/>
    </row>
    <row r="299" spans="1:319" s="24" customFormat="1" x14ac:dyDescent="0.3">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c r="KS299" s="36"/>
      <c r="KT299" s="36"/>
      <c r="KU299" s="36"/>
      <c r="KV299" s="36"/>
      <c r="KW299" s="36"/>
      <c r="KX299" s="36"/>
      <c r="KY299" s="36"/>
      <c r="KZ299" s="36"/>
      <c r="LA299" s="36"/>
      <c r="LB299" s="36"/>
      <c r="LC299" s="36"/>
      <c r="LD299" s="36"/>
      <c r="LE299" s="36"/>
      <c r="LF299" s="36"/>
      <c r="LG299" s="36"/>
    </row>
    <row r="300" spans="1:319" s="24" customFormat="1" x14ac:dyDescent="0.3">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c r="KS300" s="36"/>
      <c r="KT300" s="36"/>
      <c r="KU300" s="36"/>
      <c r="KV300" s="36"/>
      <c r="KW300" s="36"/>
      <c r="KX300" s="36"/>
      <c r="KY300" s="36"/>
      <c r="KZ300" s="36"/>
      <c r="LA300" s="36"/>
      <c r="LB300" s="36"/>
      <c r="LC300" s="36"/>
      <c r="LD300" s="36"/>
      <c r="LE300" s="36"/>
      <c r="LF300" s="36"/>
      <c r="LG300" s="36"/>
    </row>
    <row r="301" spans="1:319" s="24" customFormat="1" x14ac:dyDescent="0.3">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c r="KS301" s="36"/>
      <c r="KT301" s="36"/>
      <c r="KU301" s="36"/>
      <c r="KV301" s="36"/>
      <c r="KW301" s="36"/>
      <c r="KX301" s="36"/>
      <c r="KY301" s="36"/>
      <c r="KZ301" s="36"/>
      <c r="LA301" s="36"/>
      <c r="LB301" s="36"/>
      <c r="LC301" s="36"/>
      <c r="LD301" s="36"/>
      <c r="LE301" s="36"/>
      <c r="LF301" s="36"/>
      <c r="LG301" s="36"/>
    </row>
    <row r="302" spans="1:319" s="24" customFormat="1" x14ac:dyDescent="0.3">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c r="KS302" s="36"/>
      <c r="KT302" s="36"/>
      <c r="KU302" s="36"/>
      <c r="KV302" s="36"/>
      <c r="KW302" s="36"/>
      <c r="KX302" s="36"/>
      <c r="KY302" s="36"/>
      <c r="KZ302" s="36"/>
      <c r="LA302" s="36"/>
      <c r="LB302" s="36"/>
      <c r="LC302" s="36"/>
      <c r="LD302" s="36"/>
      <c r="LE302" s="36"/>
      <c r="LF302" s="36"/>
      <c r="LG302" s="36"/>
    </row>
    <row r="303" spans="1:319" s="24" customFormat="1" x14ac:dyDescent="0.3">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c r="KS303" s="36"/>
      <c r="KT303" s="36"/>
      <c r="KU303" s="36"/>
      <c r="KV303" s="36"/>
      <c r="KW303" s="36"/>
      <c r="KX303" s="36"/>
      <c r="KY303" s="36"/>
      <c r="KZ303" s="36"/>
      <c r="LA303" s="36"/>
      <c r="LB303" s="36"/>
      <c r="LC303" s="36"/>
      <c r="LD303" s="36"/>
      <c r="LE303" s="36"/>
      <c r="LF303" s="36"/>
      <c r="LG303" s="36"/>
    </row>
    <row r="304" spans="1:319" s="24" customFormat="1" x14ac:dyDescent="0.3">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c r="KS304" s="36"/>
      <c r="KT304" s="36"/>
      <c r="KU304" s="36"/>
      <c r="KV304" s="36"/>
      <c r="KW304" s="36"/>
      <c r="KX304" s="36"/>
      <c r="KY304" s="36"/>
      <c r="KZ304" s="36"/>
      <c r="LA304" s="36"/>
      <c r="LB304" s="36"/>
      <c r="LC304" s="36"/>
      <c r="LD304" s="36"/>
      <c r="LE304" s="36"/>
      <c r="LF304" s="36"/>
      <c r="LG304" s="36"/>
    </row>
    <row r="305" spans="1:319" s="24" customFormat="1" x14ac:dyDescent="0.3">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c r="KS305" s="36"/>
      <c r="KT305" s="36"/>
      <c r="KU305" s="36"/>
      <c r="KV305" s="36"/>
      <c r="KW305" s="36"/>
      <c r="KX305" s="36"/>
      <c r="KY305" s="36"/>
      <c r="KZ305" s="36"/>
      <c r="LA305" s="36"/>
      <c r="LB305" s="36"/>
      <c r="LC305" s="36"/>
      <c r="LD305" s="36"/>
      <c r="LE305" s="36"/>
      <c r="LF305" s="36"/>
      <c r="LG305" s="36"/>
    </row>
    <row r="306" spans="1:319" s="24" customFormat="1" x14ac:dyDescent="0.3">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c r="KS306" s="36"/>
      <c r="KT306" s="36"/>
      <c r="KU306" s="36"/>
      <c r="KV306" s="36"/>
      <c r="KW306" s="36"/>
      <c r="KX306" s="36"/>
      <c r="KY306" s="36"/>
      <c r="KZ306" s="36"/>
      <c r="LA306" s="36"/>
      <c r="LB306" s="36"/>
      <c r="LC306" s="36"/>
      <c r="LD306" s="36"/>
      <c r="LE306" s="36"/>
      <c r="LF306" s="36"/>
      <c r="LG306" s="36"/>
    </row>
    <row r="307" spans="1:319" s="24" customFormat="1" x14ac:dyDescent="0.3">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c r="KS307" s="36"/>
      <c r="KT307" s="36"/>
      <c r="KU307" s="36"/>
      <c r="KV307" s="36"/>
      <c r="KW307" s="36"/>
      <c r="KX307" s="36"/>
      <c r="KY307" s="36"/>
      <c r="KZ307" s="36"/>
      <c r="LA307" s="36"/>
      <c r="LB307" s="36"/>
      <c r="LC307" s="36"/>
      <c r="LD307" s="36"/>
      <c r="LE307" s="36"/>
      <c r="LF307" s="36"/>
      <c r="LG307" s="36"/>
    </row>
    <row r="308" spans="1:319" s="24" customFormat="1" x14ac:dyDescent="0.3">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c r="KS308" s="36"/>
      <c r="KT308" s="36"/>
      <c r="KU308" s="36"/>
      <c r="KV308" s="36"/>
      <c r="KW308" s="36"/>
      <c r="KX308" s="36"/>
      <c r="KY308" s="36"/>
      <c r="KZ308" s="36"/>
      <c r="LA308" s="36"/>
      <c r="LB308" s="36"/>
      <c r="LC308" s="36"/>
      <c r="LD308" s="36"/>
      <c r="LE308" s="36"/>
      <c r="LF308" s="36"/>
      <c r="LG308" s="36"/>
    </row>
    <row r="309" spans="1:319" s="24" customFormat="1" x14ac:dyDescent="0.3">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c r="KS309" s="36"/>
      <c r="KT309" s="36"/>
      <c r="KU309" s="36"/>
      <c r="KV309" s="36"/>
      <c r="KW309" s="36"/>
      <c r="KX309" s="36"/>
      <c r="KY309" s="36"/>
      <c r="KZ309" s="36"/>
      <c r="LA309" s="36"/>
      <c r="LB309" s="36"/>
      <c r="LC309" s="36"/>
      <c r="LD309" s="36"/>
      <c r="LE309" s="36"/>
      <c r="LF309" s="36"/>
      <c r="LG309" s="36"/>
    </row>
    <row r="310" spans="1:319" s="24" customFormat="1" x14ac:dyDescent="0.3">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c r="KS310" s="36"/>
      <c r="KT310" s="36"/>
      <c r="KU310" s="36"/>
      <c r="KV310" s="36"/>
      <c r="KW310" s="36"/>
      <c r="KX310" s="36"/>
      <c r="KY310" s="36"/>
      <c r="KZ310" s="36"/>
      <c r="LA310" s="36"/>
      <c r="LB310" s="36"/>
      <c r="LC310" s="36"/>
      <c r="LD310" s="36"/>
      <c r="LE310" s="36"/>
      <c r="LF310" s="36"/>
      <c r="LG310" s="36"/>
    </row>
    <row r="311" spans="1:319" s="24" customFormat="1" x14ac:dyDescent="0.3">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c r="KS311" s="36"/>
      <c r="KT311" s="36"/>
      <c r="KU311" s="36"/>
      <c r="KV311" s="36"/>
      <c r="KW311" s="36"/>
      <c r="KX311" s="36"/>
      <c r="KY311" s="36"/>
      <c r="KZ311" s="36"/>
      <c r="LA311" s="36"/>
      <c r="LB311" s="36"/>
      <c r="LC311" s="36"/>
      <c r="LD311" s="36"/>
      <c r="LE311" s="36"/>
      <c r="LF311" s="36"/>
      <c r="LG311" s="36"/>
    </row>
    <row r="312" spans="1:319" s="24" customFormat="1" x14ac:dyDescent="0.3">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c r="KS312" s="36"/>
      <c r="KT312" s="36"/>
      <c r="KU312" s="36"/>
      <c r="KV312" s="36"/>
      <c r="KW312" s="36"/>
      <c r="KX312" s="36"/>
      <c r="KY312" s="36"/>
      <c r="KZ312" s="36"/>
      <c r="LA312" s="36"/>
      <c r="LB312" s="36"/>
      <c r="LC312" s="36"/>
      <c r="LD312" s="36"/>
      <c r="LE312" s="36"/>
      <c r="LF312" s="36"/>
      <c r="LG312" s="36"/>
    </row>
    <row r="313" spans="1:319" s="24" customFormat="1" x14ac:dyDescent="0.3">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c r="KS313" s="36"/>
      <c r="KT313" s="36"/>
      <c r="KU313" s="36"/>
      <c r="KV313" s="36"/>
      <c r="KW313" s="36"/>
      <c r="KX313" s="36"/>
      <c r="KY313" s="36"/>
      <c r="KZ313" s="36"/>
      <c r="LA313" s="36"/>
      <c r="LB313" s="36"/>
      <c r="LC313" s="36"/>
      <c r="LD313" s="36"/>
      <c r="LE313" s="36"/>
      <c r="LF313" s="36"/>
      <c r="LG313" s="36"/>
    </row>
    <row r="314" spans="1:319" s="24" customFormat="1" x14ac:dyDescent="0.3">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c r="KS314" s="36"/>
      <c r="KT314" s="36"/>
      <c r="KU314" s="36"/>
      <c r="KV314" s="36"/>
      <c r="KW314" s="36"/>
      <c r="KX314" s="36"/>
      <c r="KY314" s="36"/>
      <c r="KZ314" s="36"/>
      <c r="LA314" s="36"/>
      <c r="LB314" s="36"/>
      <c r="LC314" s="36"/>
      <c r="LD314" s="36"/>
      <c r="LE314" s="36"/>
      <c r="LF314" s="36"/>
      <c r="LG314" s="36"/>
    </row>
    <row r="315" spans="1:319" s="24" customFormat="1" x14ac:dyDescent="0.3">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c r="KS315" s="36"/>
      <c r="KT315" s="36"/>
      <c r="KU315" s="36"/>
      <c r="KV315" s="36"/>
      <c r="KW315" s="36"/>
      <c r="KX315" s="36"/>
      <c r="KY315" s="36"/>
      <c r="KZ315" s="36"/>
      <c r="LA315" s="36"/>
      <c r="LB315" s="36"/>
      <c r="LC315" s="36"/>
      <c r="LD315" s="36"/>
      <c r="LE315" s="36"/>
      <c r="LF315" s="36"/>
      <c r="LG315" s="36"/>
    </row>
    <row r="316" spans="1:319" s="24" customFormat="1" x14ac:dyDescent="0.3">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c r="KS316" s="36"/>
      <c r="KT316" s="36"/>
      <c r="KU316" s="36"/>
      <c r="KV316" s="36"/>
      <c r="KW316" s="36"/>
      <c r="KX316" s="36"/>
      <c r="KY316" s="36"/>
      <c r="KZ316" s="36"/>
      <c r="LA316" s="36"/>
      <c r="LB316" s="36"/>
      <c r="LC316" s="36"/>
      <c r="LD316" s="36"/>
      <c r="LE316" s="36"/>
      <c r="LF316" s="36"/>
      <c r="LG316" s="36"/>
    </row>
    <row r="317" spans="1:319" s="24" customFormat="1" x14ac:dyDescent="0.3">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c r="KS317" s="36"/>
      <c r="KT317" s="36"/>
      <c r="KU317" s="36"/>
      <c r="KV317" s="36"/>
      <c r="KW317" s="36"/>
      <c r="KX317" s="36"/>
      <c r="KY317" s="36"/>
      <c r="KZ317" s="36"/>
      <c r="LA317" s="36"/>
      <c r="LB317" s="36"/>
      <c r="LC317" s="36"/>
      <c r="LD317" s="36"/>
      <c r="LE317" s="36"/>
      <c r="LF317" s="36"/>
      <c r="LG317" s="36"/>
    </row>
    <row r="318" spans="1:319" s="24" customFormat="1" x14ac:dyDescent="0.3">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c r="KS318" s="36"/>
      <c r="KT318" s="36"/>
      <c r="KU318" s="36"/>
      <c r="KV318" s="36"/>
      <c r="KW318" s="36"/>
      <c r="KX318" s="36"/>
      <c r="KY318" s="36"/>
      <c r="KZ318" s="36"/>
      <c r="LA318" s="36"/>
      <c r="LB318" s="36"/>
      <c r="LC318" s="36"/>
      <c r="LD318" s="36"/>
      <c r="LE318" s="36"/>
      <c r="LF318" s="36"/>
      <c r="LG318" s="36"/>
    </row>
    <row r="319" spans="1:319" s="24" customFormat="1" x14ac:dyDescent="0.3">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c r="KS319" s="36"/>
      <c r="KT319" s="36"/>
      <c r="KU319" s="36"/>
      <c r="KV319" s="36"/>
      <c r="KW319" s="36"/>
      <c r="KX319" s="36"/>
      <c r="KY319" s="36"/>
      <c r="KZ319" s="36"/>
      <c r="LA319" s="36"/>
      <c r="LB319" s="36"/>
      <c r="LC319" s="36"/>
      <c r="LD319" s="36"/>
      <c r="LE319" s="36"/>
      <c r="LF319" s="36"/>
      <c r="LG319" s="36"/>
    </row>
    <row r="320" spans="1:319" s="24" customFormat="1" x14ac:dyDescent="0.3">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c r="KS320" s="36"/>
      <c r="KT320" s="36"/>
      <c r="KU320" s="36"/>
      <c r="KV320" s="36"/>
      <c r="KW320" s="36"/>
      <c r="KX320" s="36"/>
      <c r="KY320" s="36"/>
      <c r="KZ320" s="36"/>
      <c r="LA320" s="36"/>
      <c r="LB320" s="36"/>
      <c r="LC320" s="36"/>
      <c r="LD320" s="36"/>
      <c r="LE320" s="36"/>
      <c r="LF320" s="36"/>
      <c r="LG320" s="36"/>
    </row>
    <row r="321" spans="1:319" s="24" customFormat="1" x14ac:dyDescent="0.3">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c r="KS321" s="36"/>
      <c r="KT321" s="36"/>
      <c r="KU321" s="36"/>
      <c r="KV321" s="36"/>
      <c r="KW321" s="36"/>
      <c r="KX321" s="36"/>
      <c r="KY321" s="36"/>
      <c r="KZ321" s="36"/>
      <c r="LA321" s="36"/>
      <c r="LB321" s="36"/>
      <c r="LC321" s="36"/>
      <c r="LD321" s="36"/>
      <c r="LE321" s="36"/>
      <c r="LF321" s="36"/>
      <c r="LG321" s="36"/>
    </row>
    <row r="322" spans="1:319" s="24" customFormat="1" x14ac:dyDescent="0.3">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c r="KS322" s="36"/>
      <c r="KT322" s="36"/>
      <c r="KU322" s="36"/>
      <c r="KV322" s="36"/>
      <c r="KW322" s="36"/>
      <c r="KX322" s="36"/>
      <c r="KY322" s="36"/>
      <c r="KZ322" s="36"/>
      <c r="LA322" s="36"/>
      <c r="LB322" s="36"/>
      <c r="LC322" s="36"/>
      <c r="LD322" s="36"/>
      <c r="LE322" s="36"/>
      <c r="LF322" s="36"/>
      <c r="LG322" s="36"/>
    </row>
    <row r="323" spans="1:319" s="24" customFormat="1" x14ac:dyDescent="0.3">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c r="KS323" s="36"/>
      <c r="KT323" s="36"/>
      <c r="KU323" s="36"/>
      <c r="KV323" s="36"/>
      <c r="KW323" s="36"/>
      <c r="KX323" s="36"/>
      <c r="KY323" s="36"/>
      <c r="KZ323" s="36"/>
      <c r="LA323" s="36"/>
      <c r="LB323" s="36"/>
      <c r="LC323" s="36"/>
      <c r="LD323" s="36"/>
      <c r="LE323" s="36"/>
      <c r="LF323" s="36"/>
      <c r="LG323" s="36"/>
    </row>
    <row r="324" spans="1:319" s="24" customFormat="1" x14ac:dyDescent="0.3">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c r="KS324" s="36"/>
      <c r="KT324" s="36"/>
      <c r="KU324" s="36"/>
      <c r="KV324" s="36"/>
      <c r="KW324" s="36"/>
      <c r="KX324" s="36"/>
      <c r="KY324" s="36"/>
      <c r="KZ324" s="36"/>
      <c r="LA324" s="36"/>
      <c r="LB324" s="36"/>
      <c r="LC324" s="36"/>
      <c r="LD324" s="36"/>
      <c r="LE324" s="36"/>
      <c r="LF324" s="36"/>
      <c r="LG324" s="36"/>
    </row>
    <row r="325" spans="1:319" s="24" customFormat="1" x14ac:dyDescent="0.3">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c r="KS325" s="36"/>
      <c r="KT325" s="36"/>
      <c r="KU325" s="36"/>
      <c r="KV325" s="36"/>
      <c r="KW325" s="36"/>
      <c r="KX325" s="36"/>
      <c r="KY325" s="36"/>
      <c r="KZ325" s="36"/>
      <c r="LA325" s="36"/>
      <c r="LB325" s="36"/>
      <c r="LC325" s="36"/>
      <c r="LD325" s="36"/>
      <c r="LE325" s="36"/>
      <c r="LF325" s="36"/>
      <c r="LG325" s="36"/>
    </row>
    <row r="326" spans="1:319" s="24" customFormat="1" x14ac:dyDescent="0.3">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c r="KS326" s="36"/>
      <c r="KT326" s="36"/>
      <c r="KU326" s="36"/>
      <c r="KV326" s="36"/>
      <c r="KW326" s="36"/>
      <c r="KX326" s="36"/>
      <c r="KY326" s="36"/>
      <c r="KZ326" s="36"/>
      <c r="LA326" s="36"/>
      <c r="LB326" s="36"/>
      <c r="LC326" s="36"/>
      <c r="LD326" s="36"/>
      <c r="LE326" s="36"/>
      <c r="LF326" s="36"/>
      <c r="LG326" s="36"/>
    </row>
    <row r="327" spans="1:319" s="24" customFormat="1" x14ac:dyDescent="0.3">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c r="KS327" s="36"/>
      <c r="KT327" s="36"/>
      <c r="KU327" s="36"/>
      <c r="KV327" s="36"/>
      <c r="KW327" s="36"/>
      <c r="KX327" s="36"/>
      <c r="KY327" s="36"/>
      <c r="KZ327" s="36"/>
      <c r="LA327" s="36"/>
      <c r="LB327" s="36"/>
      <c r="LC327" s="36"/>
      <c r="LD327" s="36"/>
      <c r="LE327" s="36"/>
      <c r="LF327" s="36"/>
      <c r="LG327" s="36"/>
    </row>
    <row r="328" spans="1:319" s="24" customFormat="1" x14ac:dyDescent="0.3">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c r="KS328" s="36"/>
      <c r="KT328" s="36"/>
      <c r="KU328" s="36"/>
      <c r="KV328" s="36"/>
      <c r="KW328" s="36"/>
      <c r="KX328" s="36"/>
      <c r="KY328" s="36"/>
      <c r="KZ328" s="36"/>
      <c r="LA328" s="36"/>
      <c r="LB328" s="36"/>
      <c r="LC328" s="36"/>
      <c r="LD328" s="36"/>
      <c r="LE328" s="36"/>
      <c r="LF328" s="36"/>
      <c r="LG328" s="36"/>
    </row>
    <row r="329" spans="1:319" s="24" customFormat="1" x14ac:dyDescent="0.3">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c r="KS329" s="36"/>
      <c r="KT329" s="36"/>
      <c r="KU329" s="36"/>
      <c r="KV329" s="36"/>
      <c r="KW329" s="36"/>
      <c r="KX329" s="36"/>
      <c r="KY329" s="36"/>
      <c r="KZ329" s="36"/>
      <c r="LA329" s="36"/>
      <c r="LB329" s="36"/>
      <c r="LC329" s="36"/>
      <c r="LD329" s="36"/>
      <c r="LE329" s="36"/>
      <c r="LF329" s="36"/>
      <c r="LG329" s="36"/>
    </row>
    <row r="330" spans="1:319" s="24" customFormat="1" x14ac:dyDescent="0.3">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c r="KS330" s="36"/>
      <c r="KT330" s="36"/>
      <c r="KU330" s="36"/>
      <c r="KV330" s="36"/>
      <c r="KW330" s="36"/>
      <c r="KX330" s="36"/>
      <c r="KY330" s="36"/>
      <c r="KZ330" s="36"/>
      <c r="LA330" s="36"/>
      <c r="LB330" s="36"/>
      <c r="LC330" s="36"/>
      <c r="LD330" s="36"/>
      <c r="LE330" s="36"/>
      <c r="LF330" s="36"/>
      <c r="LG330" s="36"/>
    </row>
    <row r="331" spans="1:319" s="24" customFormat="1" x14ac:dyDescent="0.3">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c r="KS331" s="36"/>
      <c r="KT331" s="36"/>
      <c r="KU331" s="36"/>
      <c r="KV331" s="36"/>
      <c r="KW331" s="36"/>
      <c r="KX331" s="36"/>
      <c r="KY331" s="36"/>
      <c r="KZ331" s="36"/>
      <c r="LA331" s="36"/>
      <c r="LB331" s="36"/>
      <c r="LC331" s="36"/>
      <c r="LD331" s="36"/>
      <c r="LE331" s="36"/>
      <c r="LF331" s="36"/>
      <c r="LG331" s="36"/>
    </row>
    <row r="332" spans="1:319" s="24" customFormat="1" x14ac:dyDescent="0.3">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c r="KS332" s="36"/>
      <c r="KT332" s="36"/>
      <c r="KU332" s="36"/>
      <c r="KV332" s="36"/>
      <c r="KW332" s="36"/>
      <c r="KX332" s="36"/>
      <c r="KY332" s="36"/>
      <c r="KZ332" s="36"/>
      <c r="LA332" s="36"/>
      <c r="LB332" s="36"/>
      <c r="LC332" s="36"/>
      <c r="LD332" s="36"/>
      <c r="LE332" s="36"/>
      <c r="LF332" s="36"/>
      <c r="LG332" s="36"/>
    </row>
    <row r="333" spans="1:319" s="24" customFormat="1" x14ac:dyDescent="0.3">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c r="KS333" s="36"/>
      <c r="KT333" s="36"/>
      <c r="KU333" s="36"/>
      <c r="KV333" s="36"/>
      <c r="KW333" s="36"/>
      <c r="KX333" s="36"/>
      <c r="KY333" s="36"/>
      <c r="KZ333" s="36"/>
      <c r="LA333" s="36"/>
      <c r="LB333" s="36"/>
      <c r="LC333" s="36"/>
      <c r="LD333" s="36"/>
      <c r="LE333" s="36"/>
      <c r="LF333" s="36"/>
      <c r="LG333" s="36"/>
    </row>
    <row r="334" spans="1:319" s="24" customFormat="1" x14ac:dyDescent="0.3">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c r="KS334" s="36"/>
      <c r="KT334" s="36"/>
      <c r="KU334" s="36"/>
      <c r="KV334" s="36"/>
      <c r="KW334" s="36"/>
      <c r="KX334" s="36"/>
      <c r="KY334" s="36"/>
      <c r="KZ334" s="36"/>
      <c r="LA334" s="36"/>
      <c r="LB334" s="36"/>
      <c r="LC334" s="36"/>
      <c r="LD334" s="36"/>
      <c r="LE334" s="36"/>
      <c r="LF334" s="36"/>
      <c r="LG334" s="36"/>
    </row>
    <row r="335" spans="1:319" s="24" customFormat="1" x14ac:dyDescent="0.3">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c r="KS335" s="36"/>
      <c r="KT335" s="36"/>
      <c r="KU335" s="36"/>
      <c r="KV335" s="36"/>
      <c r="KW335" s="36"/>
      <c r="KX335" s="36"/>
      <c r="KY335" s="36"/>
      <c r="KZ335" s="36"/>
      <c r="LA335" s="36"/>
      <c r="LB335" s="36"/>
      <c r="LC335" s="36"/>
      <c r="LD335" s="36"/>
      <c r="LE335" s="36"/>
      <c r="LF335" s="36"/>
      <c r="LG335" s="36"/>
    </row>
    <row r="336" spans="1:319" s="24" customFormat="1" x14ac:dyDescent="0.3">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c r="KS336" s="36"/>
      <c r="KT336" s="36"/>
      <c r="KU336" s="36"/>
      <c r="KV336" s="36"/>
      <c r="KW336" s="36"/>
      <c r="KX336" s="36"/>
      <c r="KY336" s="36"/>
      <c r="KZ336" s="36"/>
      <c r="LA336" s="36"/>
      <c r="LB336" s="36"/>
      <c r="LC336" s="36"/>
      <c r="LD336" s="36"/>
      <c r="LE336" s="36"/>
      <c r="LF336" s="36"/>
      <c r="LG336" s="36"/>
    </row>
    <row r="337" spans="1:319" s="24" customFormat="1" x14ac:dyDescent="0.3">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c r="KS337" s="36"/>
      <c r="KT337" s="36"/>
      <c r="KU337" s="36"/>
      <c r="KV337" s="36"/>
      <c r="KW337" s="36"/>
      <c r="KX337" s="36"/>
      <c r="KY337" s="36"/>
      <c r="KZ337" s="36"/>
      <c r="LA337" s="36"/>
      <c r="LB337" s="36"/>
      <c r="LC337" s="36"/>
      <c r="LD337" s="36"/>
      <c r="LE337" s="36"/>
      <c r="LF337" s="36"/>
      <c r="LG337" s="36"/>
    </row>
    <row r="338" spans="1:319" s="24" customFormat="1" x14ac:dyDescent="0.3">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c r="KS338" s="36"/>
      <c r="KT338" s="36"/>
      <c r="KU338" s="36"/>
      <c r="KV338" s="36"/>
      <c r="KW338" s="36"/>
      <c r="KX338" s="36"/>
      <c r="KY338" s="36"/>
      <c r="KZ338" s="36"/>
      <c r="LA338" s="36"/>
      <c r="LB338" s="36"/>
      <c r="LC338" s="36"/>
      <c r="LD338" s="36"/>
      <c r="LE338" s="36"/>
      <c r="LF338" s="36"/>
      <c r="LG338" s="36"/>
    </row>
    <row r="339" spans="1:319" s="24" customFormat="1" x14ac:dyDescent="0.3">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c r="KS339" s="36"/>
      <c r="KT339" s="36"/>
      <c r="KU339" s="36"/>
      <c r="KV339" s="36"/>
      <c r="KW339" s="36"/>
      <c r="KX339" s="36"/>
      <c r="KY339" s="36"/>
      <c r="KZ339" s="36"/>
      <c r="LA339" s="36"/>
      <c r="LB339" s="36"/>
      <c r="LC339" s="36"/>
      <c r="LD339" s="36"/>
      <c r="LE339" s="36"/>
      <c r="LF339" s="36"/>
      <c r="LG339" s="36"/>
    </row>
    <row r="340" spans="1:319" s="24" customFormat="1" x14ac:dyDescent="0.3">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c r="KS340" s="36"/>
      <c r="KT340" s="36"/>
      <c r="KU340" s="36"/>
      <c r="KV340" s="36"/>
      <c r="KW340" s="36"/>
      <c r="KX340" s="36"/>
      <c r="KY340" s="36"/>
      <c r="KZ340" s="36"/>
      <c r="LA340" s="36"/>
      <c r="LB340" s="36"/>
      <c r="LC340" s="36"/>
      <c r="LD340" s="36"/>
      <c r="LE340" s="36"/>
      <c r="LF340" s="36"/>
      <c r="LG340" s="36"/>
    </row>
    <row r="341" spans="1:319" s="24" customFormat="1" x14ac:dyDescent="0.3">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c r="KS341" s="36"/>
      <c r="KT341" s="36"/>
      <c r="KU341" s="36"/>
      <c r="KV341" s="36"/>
      <c r="KW341" s="36"/>
      <c r="KX341" s="36"/>
      <c r="KY341" s="36"/>
      <c r="KZ341" s="36"/>
      <c r="LA341" s="36"/>
      <c r="LB341" s="36"/>
      <c r="LC341" s="36"/>
      <c r="LD341" s="36"/>
      <c r="LE341" s="36"/>
      <c r="LF341" s="36"/>
      <c r="LG341" s="36"/>
    </row>
    <row r="342" spans="1:319" s="24" customFormat="1" x14ac:dyDescent="0.3">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c r="KS342" s="36"/>
      <c r="KT342" s="36"/>
      <c r="KU342" s="36"/>
      <c r="KV342" s="36"/>
      <c r="KW342" s="36"/>
      <c r="KX342" s="36"/>
      <c r="KY342" s="36"/>
      <c r="KZ342" s="36"/>
      <c r="LA342" s="36"/>
      <c r="LB342" s="36"/>
      <c r="LC342" s="36"/>
      <c r="LD342" s="36"/>
      <c r="LE342" s="36"/>
      <c r="LF342" s="36"/>
      <c r="LG342" s="36"/>
    </row>
    <row r="343" spans="1:319" s="24" customFormat="1" x14ac:dyDescent="0.3">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c r="KS343" s="36"/>
      <c r="KT343" s="36"/>
      <c r="KU343" s="36"/>
      <c r="KV343" s="36"/>
      <c r="KW343" s="36"/>
      <c r="KX343" s="36"/>
      <c r="KY343" s="36"/>
      <c r="KZ343" s="36"/>
      <c r="LA343" s="36"/>
      <c r="LB343" s="36"/>
      <c r="LC343" s="36"/>
      <c r="LD343" s="36"/>
      <c r="LE343" s="36"/>
      <c r="LF343" s="36"/>
      <c r="LG343" s="36"/>
    </row>
    <row r="344" spans="1:319" s="24" customFormat="1" x14ac:dyDescent="0.3">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c r="KS344" s="36"/>
      <c r="KT344" s="36"/>
      <c r="KU344" s="36"/>
      <c r="KV344" s="36"/>
      <c r="KW344" s="36"/>
      <c r="KX344" s="36"/>
      <c r="KY344" s="36"/>
      <c r="KZ344" s="36"/>
      <c r="LA344" s="36"/>
      <c r="LB344" s="36"/>
      <c r="LC344" s="36"/>
      <c r="LD344" s="36"/>
      <c r="LE344" s="36"/>
      <c r="LF344" s="36"/>
      <c r="LG344" s="36"/>
    </row>
    <row r="345" spans="1:319" s="24" customFormat="1" x14ac:dyDescent="0.3">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c r="KS345" s="36"/>
      <c r="KT345" s="36"/>
      <c r="KU345" s="36"/>
      <c r="KV345" s="36"/>
      <c r="KW345" s="36"/>
      <c r="KX345" s="36"/>
      <c r="KY345" s="36"/>
      <c r="KZ345" s="36"/>
      <c r="LA345" s="36"/>
      <c r="LB345" s="36"/>
      <c r="LC345" s="36"/>
      <c r="LD345" s="36"/>
      <c r="LE345" s="36"/>
      <c r="LF345" s="36"/>
      <c r="LG345" s="36"/>
    </row>
    <row r="346" spans="1:319" s="24" customFormat="1" x14ac:dyDescent="0.3">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c r="KS346" s="36"/>
      <c r="KT346" s="36"/>
      <c r="KU346" s="36"/>
      <c r="KV346" s="36"/>
      <c r="KW346" s="36"/>
      <c r="KX346" s="36"/>
      <c r="KY346" s="36"/>
      <c r="KZ346" s="36"/>
      <c r="LA346" s="36"/>
      <c r="LB346" s="36"/>
      <c r="LC346" s="36"/>
      <c r="LD346" s="36"/>
      <c r="LE346" s="36"/>
      <c r="LF346" s="36"/>
      <c r="LG346" s="36"/>
    </row>
    <row r="347" spans="1:319" s="24" customFormat="1" x14ac:dyDescent="0.3">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c r="KS347" s="36"/>
      <c r="KT347" s="36"/>
      <c r="KU347" s="36"/>
      <c r="KV347" s="36"/>
      <c r="KW347" s="36"/>
      <c r="KX347" s="36"/>
      <c r="KY347" s="36"/>
      <c r="KZ347" s="36"/>
      <c r="LA347" s="36"/>
      <c r="LB347" s="36"/>
      <c r="LC347" s="36"/>
      <c r="LD347" s="36"/>
      <c r="LE347" s="36"/>
      <c r="LF347" s="36"/>
      <c r="LG347" s="36"/>
    </row>
    <row r="348" spans="1:319" s="24" customFormat="1" x14ac:dyDescent="0.3">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c r="KS348" s="36"/>
      <c r="KT348" s="36"/>
      <c r="KU348" s="36"/>
      <c r="KV348" s="36"/>
      <c r="KW348" s="36"/>
      <c r="KX348" s="36"/>
      <c r="KY348" s="36"/>
      <c r="KZ348" s="36"/>
      <c r="LA348" s="36"/>
      <c r="LB348" s="36"/>
      <c r="LC348" s="36"/>
      <c r="LD348" s="36"/>
      <c r="LE348" s="36"/>
      <c r="LF348" s="36"/>
      <c r="LG348" s="36"/>
    </row>
    <row r="349" spans="1:319" s="24" customFormat="1" x14ac:dyDescent="0.3">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c r="KS349" s="36"/>
      <c r="KT349" s="36"/>
      <c r="KU349" s="36"/>
      <c r="KV349" s="36"/>
      <c r="KW349" s="36"/>
      <c r="KX349" s="36"/>
      <c r="KY349" s="36"/>
      <c r="KZ349" s="36"/>
      <c r="LA349" s="36"/>
      <c r="LB349" s="36"/>
      <c r="LC349" s="36"/>
      <c r="LD349" s="36"/>
      <c r="LE349" s="36"/>
      <c r="LF349" s="36"/>
      <c r="LG349" s="36"/>
    </row>
    <row r="350" spans="1:319" s="24" customFormat="1" x14ac:dyDescent="0.3">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c r="KS350" s="36"/>
      <c r="KT350" s="36"/>
      <c r="KU350" s="36"/>
      <c r="KV350" s="36"/>
      <c r="KW350" s="36"/>
      <c r="KX350" s="36"/>
      <c r="KY350" s="36"/>
      <c r="KZ350" s="36"/>
      <c r="LA350" s="36"/>
      <c r="LB350" s="36"/>
      <c r="LC350" s="36"/>
      <c r="LD350" s="36"/>
      <c r="LE350" s="36"/>
      <c r="LF350" s="36"/>
      <c r="LG350" s="36"/>
    </row>
    <row r="351" spans="1:319" s="24" customFormat="1" x14ac:dyDescent="0.3">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c r="KS351" s="36"/>
      <c r="KT351" s="36"/>
      <c r="KU351" s="36"/>
      <c r="KV351" s="36"/>
      <c r="KW351" s="36"/>
      <c r="KX351" s="36"/>
      <c r="KY351" s="36"/>
      <c r="KZ351" s="36"/>
      <c r="LA351" s="36"/>
      <c r="LB351" s="36"/>
      <c r="LC351" s="36"/>
      <c r="LD351" s="36"/>
      <c r="LE351" s="36"/>
      <c r="LF351" s="36"/>
      <c r="LG351" s="36"/>
    </row>
    <row r="352" spans="1:319" s="24" customFormat="1" x14ac:dyDescent="0.3">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c r="KS352" s="36"/>
      <c r="KT352" s="36"/>
      <c r="KU352" s="36"/>
      <c r="KV352" s="36"/>
      <c r="KW352" s="36"/>
      <c r="KX352" s="36"/>
      <c r="KY352" s="36"/>
      <c r="KZ352" s="36"/>
      <c r="LA352" s="36"/>
      <c r="LB352" s="36"/>
      <c r="LC352" s="36"/>
      <c r="LD352" s="36"/>
      <c r="LE352" s="36"/>
      <c r="LF352" s="36"/>
      <c r="LG352" s="36"/>
    </row>
    <row r="353" spans="1:319" s="24" customFormat="1" x14ac:dyDescent="0.3">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c r="KS353" s="36"/>
      <c r="KT353" s="36"/>
      <c r="KU353" s="36"/>
      <c r="KV353" s="36"/>
      <c r="KW353" s="36"/>
      <c r="KX353" s="36"/>
      <c r="KY353" s="36"/>
      <c r="KZ353" s="36"/>
      <c r="LA353" s="36"/>
      <c r="LB353" s="36"/>
      <c r="LC353" s="36"/>
      <c r="LD353" s="36"/>
      <c r="LE353" s="36"/>
      <c r="LF353" s="36"/>
      <c r="LG353" s="36"/>
    </row>
    <row r="354" spans="1:319" s="24" customFormat="1" x14ac:dyDescent="0.3">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c r="KS354" s="36"/>
      <c r="KT354" s="36"/>
      <c r="KU354" s="36"/>
      <c r="KV354" s="36"/>
      <c r="KW354" s="36"/>
      <c r="KX354" s="36"/>
      <c r="KY354" s="36"/>
      <c r="KZ354" s="36"/>
      <c r="LA354" s="36"/>
      <c r="LB354" s="36"/>
      <c r="LC354" s="36"/>
      <c r="LD354" s="36"/>
      <c r="LE354" s="36"/>
      <c r="LF354" s="36"/>
      <c r="LG354" s="36"/>
    </row>
    <row r="355" spans="1:319" s="24" customFormat="1" x14ac:dyDescent="0.3">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c r="KS355" s="36"/>
      <c r="KT355" s="36"/>
      <c r="KU355" s="36"/>
      <c r="KV355" s="36"/>
      <c r="KW355" s="36"/>
      <c r="KX355" s="36"/>
      <c r="KY355" s="36"/>
      <c r="KZ355" s="36"/>
      <c r="LA355" s="36"/>
      <c r="LB355" s="36"/>
      <c r="LC355" s="36"/>
      <c r="LD355" s="36"/>
      <c r="LE355" s="36"/>
      <c r="LF355" s="36"/>
      <c r="LG355" s="36"/>
    </row>
    <row r="356" spans="1:319" s="24" customFormat="1" x14ac:dyDescent="0.3">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c r="KS356" s="36"/>
      <c r="KT356" s="36"/>
      <c r="KU356" s="36"/>
      <c r="KV356" s="36"/>
      <c r="KW356" s="36"/>
      <c r="KX356" s="36"/>
      <c r="KY356" s="36"/>
      <c r="KZ356" s="36"/>
      <c r="LA356" s="36"/>
      <c r="LB356" s="36"/>
      <c r="LC356" s="36"/>
      <c r="LD356" s="36"/>
      <c r="LE356" s="36"/>
      <c r="LF356" s="36"/>
      <c r="LG356" s="36"/>
    </row>
    <row r="357" spans="1:319" s="24" customFormat="1" x14ac:dyDescent="0.3">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c r="KS357" s="36"/>
      <c r="KT357" s="36"/>
      <c r="KU357" s="36"/>
      <c r="KV357" s="36"/>
      <c r="KW357" s="36"/>
      <c r="KX357" s="36"/>
      <c r="KY357" s="36"/>
      <c r="KZ357" s="36"/>
      <c r="LA357" s="36"/>
      <c r="LB357" s="36"/>
      <c r="LC357" s="36"/>
      <c r="LD357" s="36"/>
      <c r="LE357" s="36"/>
      <c r="LF357" s="36"/>
      <c r="LG357" s="36"/>
    </row>
    <row r="358" spans="1:319" s="24" customFormat="1" x14ac:dyDescent="0.3">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c r="KS358" s="36"/>
      <c r="KT358" s="36"/>
      <c r="KU358" s="36"/>
      <c r="KV358" s="36"/>
      <c r="KW358" s="36"/>
      <c r="KX358" s="36"/>
      <c r="KY358" s="36"/>
      <c r="KZ358" s="36"/>
      <c r="LA358" s="36"/>
      <c r="LB358" s="36"/>
      <c r="LC358" s="36"/>
      <c r="LD358" s="36"/>
      <c r="LE358" s="36"/>
      <c r="LF358" s="36"/>
      <c r="LG358" s="36"/>
    </row>
    <row r="359" spans="1:319" s="24" customFormat="1" x14ac:dyDescent="0.3">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c r="KS359" s="36"/>
      <c r="KT359" s="36"/>
      <c r="KU359" s="36"/>
      <c r="KV359" s="36"/>
      <c r="KW359" s="36"/>
      <c r="KX359" s="36"/>
      <c r="KY359" s="36"/>
      <c r="KZ359" s="36"/>
      <c r="LA359" s="36"/>
      <c r="LB359" s="36"/>
      <c r="LC359" s="36"/>
      <c r="LD359" s="36"/>
      <c r="LE359" s="36"/>
      <c r="LF359" s="36"/>
      <c r="LG359" s="36"/>
    </row>
    <row r="360" spans="1:319" s="24" customFormat="1" x14ac:dyDescent="0.3">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c r="KS360" s="36"/>
      <c r="KT360" s="36"/>
      <c r="KU360" s="36"/>
      <c r="KV360" s="36"/>
      <c r="KW360" s="36"/>
      <c r="KX360" s="36"/>
      <c r="KY360" s="36"/>
      <c r="KZ360" s="36"/>
      <c r="LA360" s="36"/>
      <c r="LB360" s="36"/>
      <c r="LC360" s="36"/>
      <c r="LD360" s="36"/>
      <c r="LE360" s="36"/>
      <c r="LF360" s="36"/>
      <c r="LG360" s="36"/>
    </row>
    <row r="361" spans="1:319" s="24" customFormat="1" x14ac:dyDescent="0.3">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c r="KS361" s="36"/>
      <c r="KT361" s="36"/>
      <c r="KU361" s="36"/>
      <c r="KV361" s="36"/>
      <c r="KW361" s="36"/>
      <c r="KX361" s="36"/>
      <c r="KY361" s="36"/>
      <c r="KZ361" s="36"/>
      <c r="LA361" s="36"/>
      <c r="LB361" s="36"/>
      <c r="LC361" s="36"/>
      <c r="LD361" s="36"/>
      <c r="LE361" s="36"/>
      <c r="LF361" s="36"/>
      <c r="LG361" s="36"/>
    </row>
    <row r="362" spans="1:319" s="24" customFormat="1" x14ac:dyDescent="0.3">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c r="KS362" s="36"/>
      <c r="KT362" s="36"/>
      <c r="KU362" s="36"/>
      <c r="KV362" s="36"/>
      <c r="KW362" s="36"/>
      <c r="KX362" s="36"/>
      <c r="KY362" s="36"/>
      <c r="KZ362" s="36"/>
      <c r="LA362" s="36"/>
      <c r="LB362" s="36"/>
      <c r="LC362" s="36"/>
      <c r="LD362" s="36"/>
      <c r="LE362" s="36"/>
      <c r="LF362" s="36"/>
      <c r="LG362" s="36"/>
    </row>
    <row r="363" spans="1:319" s="24" customFormat="1" x14ac:dyDescent="0.3">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c r="KS363" s="36"/>
      <c r="KT363" s="36"/>
      <c r="KU363" s="36"/>
      <c r="KV363" s="36"/>
      <c r="KW363" s="36"/>
      <c r="KX363" s="36"/>
      <c r="KY363" s="36"/>
      <c r="KZ363" s="36"/>
      <c r="LA363" s="36"/>
      <c r="LB363" s="36"/>
      <c r="LC363" s="36"/>
      <c r="LD363" s="36"/>
      <c r="LE363" s="36"/>
      <c r="LF363" s="36"/>
      <c r="LG363" s="36"/>
    </row>
    <row r="364" spans="1:319" s="24" customFormat="1" x14ac:dyDescent="0.3">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c r="KS364" s="36"/>
      <c r="KT364" s="36"/>
      <c r="KU364" s="36"/>
      <c r="KV364" s="36"/>
      <c r="KW364" s="36"/>
      <c r="KX364" s="36"/>
      <c r="KY364" s="36"/>
      <c r="KZ364" s="36"/>
      <c r="LA364" s="36"/>
      <c r="LB364" s="36"/>
      <c r="LC364" s="36"/>
      <c r="LD364" s="36"/>
      <c r="LE364" s="36"/>
      <c r="LF364" s="36"/>
      <c r="LG364" s="36"/>
    </row>
    <row r="365" spans="1:319" s="24" customFormat="1" x14ac:dyDescent="0.3">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c r="KS365" s="36"/>
      <c r="KT365" s="36"/>
      <c r="KU365" s="36"/>
      <c r="KV365" s="36"/>
      <c r="KW365" s="36"/>
      <c r="KX365" s="36"/>
      <c r="KY365" s="36"/>
      <c r="KZ365" s="36"/>
      <c r="LA365" s="36"/>
      <c r="LB365" s="36"/>
      <c r="LC365" s="36"/>
      <c r="LD365" s="36"/>
      <c r="LE365" s="36"/>
      <c r="LF365" s="36"/>
      <c r="LG365" s="36"/>
    </row>
    <row r="366" spans="1:319" s="24" customFormat="1" x14ac:dyDescent="0.3">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c r="KS366" s="36"/>
      <c r="KT366" s="36"/>
      <c r="KU366" s="36"/>
      <c r="KV366" s="36"/>
      <c r="KW366" s="36"/>
      <c r="KX366" s="36"/>
      <c r="KY366" s="36"/>
      <c r="KZ366" s="36"/>
      <c r="LA366" s="36"/>
      <c r="LB366" s="36"/>
      <c r="LC366" s="36"/>
      <c r="LD366" s="36"/>
      <c r="LE366" s="36"/>
      <c r="LF366" s="36"/>
      <c r="LG366" s="36"/>
    </row>
    <row r="367" spans="1:319" s="24" customFormat="1" x14ac:dyDescent="0.3">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c r="KS367" s="36"/>
      <c r="KT367" s="36"/>
      <c r="KU367" s="36"/>
      <c r="KV367" s="36"/>
      <c r="KW367" s="36"/>
      <c r="KX367" s="36"/>
      <c r="KY367" s="36"/>
      <c r="KZ367" s="36"/>
      <c r="LA367" s="36"/>
      <c r="LB367" s="36"/>
      <c r="LC367" s="36"/>
      <c r="LD367" s="36"/>
      <c r="LE367" s="36"/>
      <c r="LF367" s="36"/>
      <c r="LG367" s="36"/>
    </row>
    <row r="368" spans="1:319" s="24" customFormat="1" x14ac:dyDescent="0.3">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c r="KS368" s="36"/>
      <c r="KT368" s="36"/>
      <c r="KU368" s="36"/>
      <c r="KV368" s="36"/>
      <c r="KW368" s="36"/>
      <c r="KX368" s="36"/>
      <c r="KY368" s="36"/>
      <c r="KZ368" s="36"/>
      <c r="LA368" s="36"/>
      <c r="LB368" s="36"/>
      <c r="LC368" s="36"/>
      <c r="LD368" s="36"/>
      <c r="LE368" s="36"/>
      <c r="LF368" s="36"/>
      <c r="LG368" s="36"/>
    </row>
    <row r="369" spans="1:319" s="24" customFormat="1" x14ac:dyDescent="0.3">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c r="KS369" s="36"/>
      <c r="KT369" s="36"/>
      <c r="KU369" s="36"/>
      <c r="KV369" s="36"/>
      <c r="KW369" s="36"/>
      <c r="KX369" s="36"/>
      <c r="KY369" s="36"/>
      <c r="KZ369" s="36"/>
      <c r="LA369" s="36"/>
      <c r="LB369" s="36"/>
      <c r="LC369" s="36"/>
      <c r="LD369" s="36"/>
      <c r="LE369" s="36"/>
      <c r="LF369" s="36"/>
      <c r="LG369" s="36"/>
    </row>
    <row r="370" spans="1:319" s="24" customFormat="1" x14ac:dyDescent="0.3">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c r="KS370" s="36"/>
      <c r="KT370" s="36"/>
      <c r="KU370" s="36"/>
      <c r="KV370" s="36"/>
      <c r="KW370" s="36"/>
      <c r="KX370" s="36"/>
      <c r="KY370" s="36"/>
      <c r="KZ370" s="36"/>
      <c r="LA370" s="36"/>
      <c r="LB370" s="36"/>
      <c r="LC370" s="36"/>
      <c r="LD370" s="36"/>
      <c r="LE370" s="36"/>
      <c r="LF370" s="36"/>
      <c r="LG370" s="36"/>
    </row>
    <row r="371" spans="1:319" s="24" customFormat="1" x14ac:dyDescent="0.3">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c r="KS371" s="36"/>
      <c r="KT371" s="36"/>
      <c r="KU371" s="36"/>
      <c r="KV371" s="36"/>
      <c r="KW371" s="36"/>
      <c r="KX371" s="36"/>
      <c r="KY371" s="36"/>
      <c r="KZ371" s="36"/>
      <c r="LA371" s="36"/>
      <c r="LB371" s="36"/>
      <c r="LC371" s="36"/>
      <c r="LD371" s="36"/>
      <c r="LE371" s="36"/>
      <c r="LF371" s="36"/>
      <c r="LG371" s="36"/>
    </row>
    <row r="372" spans="1:319" s="24" customFormat="1" x14ac:dyDescent="0.3">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c r="KS372" s="36"/>
      <c r="KT372" s="36"/>
      <c r="KU372" s="36"/>
      <c r="KV372" s="36"/>
      <c r="KW372" s="36"/>
      <c r="KX372" s="36"/>
      <c r="KY372" s="36"/>
      <c r="KZ372" s="36"/>
      <c r="LA372" s="36"/>
      <c r="LB372" s="36"/>
      <c r="LC372" s="36"/>
      <c r="LD372" s="36"/>
      <c r="LE372" s="36"/>
      <c r="LF372" s="36"/>
      <c r="LG372" s="36"/>
    </row>
    <row r="373" spans="1:319" s="24" customFormat="1" x14ac:dyDescent="0.3">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c r="KS373" s="36"/>
      <c r="KT373" s="36"/>
      <c r="KU373" s="36"/>
      <c r="KV373" s="36"/>
      <c r="KW373" s="36"/>
      <c r="KX373" s="36"/>
      <c r="KY373" s="36"/>
      <c r="KZ373" s="36"/>
      <c r="LA373" s="36"/>
      <c r="LB373" s="36"/>
      <c r="LC373" s="36"/>
      <c r="LD373" s="36"/>
      <c r="LE373" s="36"/>
      <c r="LF373" s="36"/>
      <c r="LG373" s="36"/>
    </row>
    <row r="374" spans="1:319" s="24" customFormat="1" x14ac:dyDescent="0.3">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c r="KS374" s="36"/>
      <c r="KT374" s="36"/>
      <c r="KU374" s="36"/>
      <c r="KV374" s="36"/>
      <c r="KW374" s="36"/>
      <c r="KX374" s="36"/>
      <c r="KY374" s="36"/>
      <c r="KZ374" s="36"/>
      <c r="LA374" s="36"/>
      <c r="LB374" s="36"/>
      <c r="LC374" s="36"/>
      <c r="LD374" s="36"/>
      <c r="LE374" s="36"/>
      <c r="LF374" s="36"/>
      <c r="LG374" s="36"/>
    </row>
    <row r="375" spans="1:319" s="24" customFormat="1" x14ac:dyDescent="0.3">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c r="KS375" s="36"/>
      <c r="KT375" s="36"/>
      <c r="KU375" s="36"/>
      <c r="KV375" s="36"/>
      <c r="KW375" s="36"/>
      <c r="KX375" s="36"/>
      <c r="KY375" s="36"/>
      <c r="KZ375" s="36"/>
      <c r="LA375" s="36"/>
      <c r="LB375" s="36"/>
      <c r="LC375" s="36"/>
      <c r="LD375" s="36"/>
      <c r="LE375" s="36"/>
      <c r="LF375" s="36"/>
      <c r="LG375" s="36"/>
    </row>
    <row r="376" spans="1:319" s="24" customFormat="1" x14ac:dyDescent="0.3">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c r="KS376" s="36"/>
      <c r="KT376" s="36"/>
      <c r="KU376" s="36"/>
      <c r="KV376" s="36"/>
      <c r="KW376" s="36"/>
      <c r="KX376" s="36"/>
      <c r="KY376" s="36"/>
      <c r="KZ376" s="36"/>
      <c r="LA376" s="36"/>
      <c r="LB376" s="36"/>
      <c r="LC376" s="36"/>
      <c r="LD376" s="36"/>
      <c r="LE376" s="36"/>
      <c r="LF376" s="36"/>
      <c r="LG376" s="36"/>
    </row>
    <row r="377" spans="1:319" s="24" customFormat="1" x14ac:dyDescent="0.3">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c r="KS377" s="36"/>
      <c r="KT377" s="36"/>
      <c r="KU377" s="36"/>
      <c r="KV377" s="36"/>
      <c r="KW377" s="36"/>
      <c r="KX377" s="36"/>
      <c r="KY377" s="36"/>
      <c r="KZ377" s="36"/>
      <c r="LA377" s="36"/>
      <c r="LB377" s="36"/>
      <c r="LC377" s="36"/>
      <c r="LD377" s="36"/>
      <c r="LE377" s="36"/>
      <c r="LF377" s="36"/>
      <c r="LG377" s="36"/>
    </row>
    <row r="378" spans="1:319" s="24" customFormat="1" x14ac:dyDescent="0.3">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c r="KS378" s="36"/>
      <c r="KT378" s="36"/>
      <c r="KU378" s="36"/>
      <c r="KV378" s="36"/>
      <c r="KW378" s="36"/>
      <c r="KX378" s="36"/>
      <c r="KY378" s="36"/>
      <c r="KZ378" s="36"/>
      <c r="LA378" s="36"/>
      <c r="LB378" s="36"/>
      <c r="LC378" s="36"/>
      <c r="LD378" s="36"/>
      <c r="LE378" s="36"/>
      <c r="LF378" s="36"/>
      <c r="LG378" s="36"/>
    </row>
    <row r="379" spans="1:319" s="24" customFormat="1" x14ac:dyDescent="0.3">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c r="KS379" s="36"/>
      <c r="KT379" s="36"/>
      <c r="KU379" s="36"/>
      <c r="KV379" s="36"/>
      <c r="KW379" s="36"/>
      <c r="KX379" s="36"/>
      <c r="KY379" s="36"/>
      <c r="KZ379" s="36"/>
      <c r="LA379" s="36"/>
      <c r="LB379" s="36"/>
      <c r="LC379" s="36"/>
      <c r="LD379" s="36"/>
      <c r="LE379" s="36"/>
      <c r="LF379" s="36"/>
      <c r="LG379" s="36"/>
    </row>
    <row r="380" spans="1:319" s="24" customFormat="1" x14ac:dyDescent="0.3">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c r="KS380" s="36"/>
      <c r="KT380" s="36"/>
      <c r="KU380" s="36"/>
      <c r="KV380" s="36"/>
      <c r="KW380" s="36"/>
      <c r="KX380" s="36"/>
      <c r="KY380" s="36"/>
      <c r="KZ380" s="36"/>
      <c r="LA380" s="36"/>
      <c r="LB380" s="36"/>
      <c r="LC380" s="36"/>
      <c r="LD380" s="36"/>
      <c r="LE380" s="36"/>
      <c r="LF380" s="36"/>
      <c r="LG380" s="36"/>
    </row>
    <row r="381" spans="1:319" s="24" customFormat="1" x14ac:dyDescent="0.3">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c r="KS381" s="36"/>
      <c r="KT381" s="36"/>
      <c r="KU381" s="36"/>
      <c r="KV381" s="36"/>
      <c r="KW381" s="36"/>
      <c r="KX381" s="36"/>
      <c r="KY381" s="36"/>
      <c r="KZ381" s="36"/>
      <c r="LA381" s="36"/>
      <c r="LB381" s="36"/>
      <c r="LC381" s="36"/>
      <c r="LD381" s="36"/>
      <c r="LE381" s="36"/>
      <c r="LF381" s="36"/>
      <c r="LG381" s="36"/>
    </row>
    <row r="382" spans="1:319" s="24" customFormat="1" x14ac:dyDescent="0.3">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c r="KS382" s="36"/>
      <c r="KT382" s="36"/>
      <c r="KU382" s="36"/>
      <c r="KV382" s="36"/>
      <c r="KW382" s="36"/>
      <c r="KX382" s="36"/>
      <c r="KY382" s="36"/>
      <c r="KZ382" s="36"/>
      <c r="LA382" s="36"/>
      <c r="LB382" s="36"/>
      <c r="LC382" s="36"/>
      <c r="LD382" s="36"/>
      <c r="LE382" s="36"/>
      <c r="LF382" s="36"/>
      <c r="LG382" s="36"/>
    </row>
    <row r="383" spans="1:319" s="24" customFormat="1" x14ac:dyDescent="0.3">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c r="KS383" s="36"/>
      <c r="KT383" s="36"/>
      <c r="KU383" s="36"/>
      <c r="KV383" s="36"/>
      <c r="KW383" s="36"/>
      <c r="KX383" s="36"/>
      <c r="KY383" s="36"/>
      <c r="KZ383" s="36"/>
      <c r="LA383" s="36"/>
      <c r="LB383" s="36"/>
      <c r="LC383" s="36"/>
      <c r="LD383" s="36"/>
      <c r="LE383" s="36"/>
      <c r="LF383" s="36"/>
      <c r="LG383" s="36"/>
    </row>
    <row r="384" spans="1:319" s="24" customFormat="1" x14ac:dyDescent="0.3">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c r="KS384" s="36"/>
      <c r="KT384" s="36"/>
      <c r="KU384" s="36"/>
      <c r="KV384" s="36"/>
      <c r="KW384" s="36"/>
      <c r="KX384" s="36"/>
      <c r="KY384" s="36"/>
      <c r="KZ384" s="36"/>
      <c r="LA384" s="36"/>
      <c r="LB384" s="36"/>
      <c r="LC384" s="36"/>
      <c r="LD384" s="36"/>
      <c r="LE384" s="36"/>
      <c r="LF384" s="36"/>
      <c r="LG384" s="36"/>
    </row>
    <row r="385" spans="1:319" s="24" customFormat="1" x14ac:dyDescent="0.3">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c r="KS385" s="36"/>
      <c r="KT385" s="36"/>
      <c r="KU385" s="36"/>
      <c r="KV385" s="36"/>
      <c r="KW385" s="36"/>
      <c r="KX385" s="36"/>
      <c r="KY385" s="36"/>
      <c r="KZ385" s="36"/>
      <c r="LA385" s="36"/>
      <c r="LB385" s="36"/>
      <c r="LC385" s="36"/>
      <c r="LD385" s="36"/>
      <c r="LE385" s="36"/>
      <c r="LF385" s="36"/>
      <c r="LG385" s="36"/>
    </row>
    <row r="386" spans="1:319" s="24" customFormat="1" x14ac:dyDescent="0.3">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c r="KS386" s="36"/>
      <c r="KT386" s="36"/>
      <c r="KU386" s="36"/>
      <c r="KV386" s="36"/>
      <c r="KW386" s="36"/>
      <c r="KX386" s="36"/>
      <c r="KY386" s="36"/>
      <c r="KZ386" s="36"/>
      <c r="LA386" s="36"/>
      <c r="LB386" s="36"/>
      <c r="LC386" s="36"/>
      <c r="LD386" s="36"/>
      <c r="LE386" s="36"/>
      <c r="LF386" s="36"/>
      <c r="LG386" s="36"/>
    </row>
    <row r="387" spans="1:319" s="24" customFormat="1" x14ac:dyDescent="0.3">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c r="KS387" s="36"/>
      <c r="KT387" s="36"/>
      <c r="KU387" s="36"/>
      <c r="KV387" s="36"/>
      <c r="KW387" s="36"/>
      <c r="KX387" s="36"/>
      <c r="KY387" s="36"/>
      <c r="KZ387" s="36"/>
      <c r="LA387" s="36"/>
      <c r="LB387" s="36"/>
      <c r="LC387" s="36"/>
      <c r="LD387" s="36"/>
      <c r="LE387" s="36"/>
      <c r="LF387" s="36"/>
      <c r="LG387" s="36"/>
    </row>
    <row r="388" spans="1:319" s="24" customFormat="1" x14ac:dyDescent="0.3">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c r="KS388" s="36"/>
      <c r="KT388" s="36"/>
      <c r="KU388" s="36"/>
      <c r="KV388" s="36"/>
      <c r="KW388" s="36"/>
      <c r="KX388" s="36"/>
      <c r="KY388" s="36"/>
      <c r="KZ388" s="36"/>
      <c r="LA388" s="36"/>
      <c r="LB388" s="36"/>
      <c r="LC388" s="36"/>
      <c r="LD388" s="36"/>
      <c r="LE388" s="36"/>
      <c r="LF388" s="36"/>
      <c r="LG388" s="36"/>
    </row>
    <row r="389" spans="1:319" s="24" customFormat="1" x14ac:dyDescent="0.3">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c r="KS389" s="36"/>
      <c r="KT389" s="36"/>
      <c r="KU389" s="36"/>
      <c r="KV389" s="36"/>
      <c r="KW389" s="36"/>
      <c r="KX389" s="36"/>
      <c r="KY389" s="36"/>
      <c r="KZ389" s="36"/>
      <c r="LA389" s="36"/>
      <c r="LB389" s="36"/>
      <c r="LC389" s="36"/>
      <c r="LD389" s="36"/>
      <c r="LE389" s="36"/>
      <c r="LF389" s="36"/>
      <c r="LG389" s="36"/>
    </row>
    <row r="390" spans="1:319" s="24" customFormat="1" x14ac:dyDescent="0.3">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c r="KS390" s="36"/>
      <c r="KT390" s="36"/>
      <c r="KU390" s="36"/>
      <c r="KV390" s="36"/>
      <c r="KW390" s="36"/>
      <c r="KX390" s="36"/>
      <c r="KY390" s="36"/>
      <c r="KZ390" s="36"/>
      <c r="LA390" s="36"/>
      <c r="LB390" s="36"/>
      <c r="LC390" s="36"/>
      <c r="LD390" s="36"/>
      <c r="LE390" s="36"/>
      <c r="LF390" s="36"/>
      <c r="LG390" s="36"/>
    </row>
    <row r="391" spans="1:319" s="24" customFormat="1" x14ac:dyDescent="0.3">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c r="KS391" s="36"/>
      <c r="KT391" s="36"/>
      <c r="KU391" s="36"/>
      <c r="KV391" s="36"/>
      <c r="KW391" s="36"/>
      <c r="KX391" s="36"/>
      <c r="KY391" s="36"/>
      <c r="KZ391" s="36"/>
      <c r="LA391" s="36"/>
      <c r="LB391" s="36"/>
      <c r="LC391" s="36"/>
      <c r="LD391" s="36"/>
      <c r="LE391" s="36"/>
      <c r="LF391" s="36"/>
      <c r="LG391" s="36"/>
    </row>
    <row r="392" spans="1:319" s="24" customFormat="1" x14ac:dyDescent="0.3">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c r="KS392" s="36"/>
      <c r="KT392" s="36"/>
      <c r="KU392" s="36"/>
      <c r="KV392" s="36"/>
      <c r="KW392" s="36"/>
      <c r="KX392" s="36"/>
      <c r="KY392" s="36"/>
      <c r="KZ392" s="36"/>
      <c r="LA392" s="36"/>
      <c r="LB392" s="36"/>
      <c r="LC392" s="36"/>
      <c r="LD392" s="36"/>
      <c r="LE392" s="36"/>
      <c r="LF392" s="36"/>
      <c r="LG392" s="36"/>
    </row>
    <row r="393" spans="1:319" s="24" customFormat="1" x14ac:dyDescent="0.3">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c r="KS393" s="36"/>
      <c r="KT393" s="36"/>
      <c r="KU393" s="36"/>
      <c r="KV393" s="36"/>
      <c r="KW393" s="36"/>
      <c r="KX393" s="36"/>
      <c r="KY393" s="36"/>
      <c r="KZ393" s="36"/>
      <c r="LA393" s="36"/>
      <c r="LB393" s="36"/>
      <c r="LC393" s="36"/>
      <c r="LD393" s="36"/>
      <c r="LE393" s="36"/>
      <c r="LF393" s="36"/>
      <c r="LG393" s="36"/>
    </row>
    <row r="394" spans="1:319" s="24" customFormat="1" x14ac:dyDescent="0.3">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c r="KS394" s="36"/>
      <c r="KT394" s="36"/>
      <c r="KU394" s="36"/>
      <c r="KV394" s="36"/>
      <c r="KW394" s="36"/>
      <c r="KX394" s="36"/>
      <c r="KY394" s="36"/>
      <c r="KZ394" s="36"/>
      <c r="LA394" s="36"/>
      <c r="LB394" s="36"/>
      <c r="LC394" s="36"/>
      <c r="LD394" s="36"/>
      <c r="LE394" s="36"/>
      <c r="LF394" s="36"/>
      <c r="LG394" s="36"/>
    </row>
    <row r="395" spans="1:319" s="24" customFormat="1" x14ac:dyDescent="0.3">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c r="KS395" s="36"/>
      <c r="KT395" s="36"/>
      <c r="KU395" s="36"/>
      <c r="KV395" s="36"/>
      <c r="KW395" s="36"/>
      <c r="KX395" s="36"/>
      <c r="KY395" s="36"/>
      <c r="KZ395" s="36"/>
      <c r="LA395" s="36"/>
      <c r="LB395" s="36"/>
      <c r="LC395" s="36"/>
      <c r="LD395" s="36"/>
      <c r="LE395" s="36"/>
      <c r="LF395" s="36"/>
      <c r="LG395" s="36"/>
    </row>
    <row r="396" spans="1:319" s="24" customFormat="1" x14ac:dyDescent="0.3">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c r="KS396" s="36"/>
      <c r="KT396" s="36"/>
      <c r="KU396" s="36"/>
      <c r="KV396" s="36"/>
      <c r="KW396" s="36"/>
      <c r="KX396" s="36"/>
      <c r="KY396" s="36"/>
      <c r="KZ396" s="36"/>
      <c r="LA396" s="36"/>
      <c r="LB396" s="36"/>
      <c r="LC396" s="36"/>
      <c r="LD396" s="36"/>
      <c r="LE396" s="36"/>
      <c r="LF396" s="36"/>
      <c r="LG396" s="36"/>
    </row>
    <row r="397" spans="1:319" s="24" customFormat="1" x14ac:dyDescent="0.3">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c r="KS397" s="36"/>
      <c r="KT397" s="36"/>
      <c r="KU397" s="36"/>
      <c r="KV397" s="36"/>
      <c r="KW397" s="36"/>
      <c r="KX397" s="36"/>
      <c r="KY397" s="36"/>
      <c r="KZ397" s="36"/>
      <c r="LA397" s="36"/>
      <c r="LB397" s="36"/>
      <c r="LC397" s="36"/>
      <c r="LD397" s="36"/>
      <c r="LE397" s="36"/>
      <c r="LF397" s="36"/>
      <c r="LG397" s="36"/>
    </row>
    <row r="398" spans="1:319" s="24" customFormat="1" x14ac:dyDescent="0.3">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c r="KS398" s="36"/>
      <c r="KT398" s="36"/>
      <c r="KU398" s="36"/>
      <c r="KV398" s="36"/>
      <c r="KW398" s="36"/>
      <c r="KX398" s="36"/>
      <c r="KY398" s="36"/>
      <c r="KZ398" s="36"/>
      <c r="LA398" s="36"/>
      <c r="LB398" s="36"/>
      <c r="LC398" s="36"/>
      <c r="LD398" s="36"/>
      <c r="LE398" s="36"/>
      <c r="LF398" s="36"/>
      <c r="LG398" s="36"/>
    </row>
    <row r="399" spans="1:319" s="24" customFormat="1" x14ac:dyDescent="0.3">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c r="KS399" s="36"/>
      <c r="KT399" s="36"/>
      <c r="KU399" s="36"/>
      <c r="KV399" s="36"/>
      <c r="KW399" s="36"/>
      <c r="KX399" s="36"/>
      <c r="KY399" s="36"/>
      <c r="KZ399" s="36"/>
      <c r="LA399" s="36"/>
      <c r="LB399" s="36"/>
      <c r="LC399" s="36"/>
      <c r="LD399" s="36"/>
      <c r="LE399" s="36"/>
      <c r="LF399" s="36"/>
      <c r="LG399" s="36"/>
    </row>
    <row r="400" spans="1:319" s="24" customFormat="1" x14ac:dyDescent="0.3">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c r="KS400" s="36"/>
      <c r="KT400" s="36"/>
      <c r="KU400" s="36"/>
      <c r="KV400" s="36"/>
      <c r="KW400" s="36"/>
      <c r="KX400" s="36"/>
      <c r="KY400" s="36"/>
      <c r="KZ400" s="36"/>
      <c r="LA400" s="36"/>
      <c r="LB400" s="36"/>
      <c r="LC400" s="36"/>
      <c r="LD400" s="36"/>
      <c r="LE400" s="36"/>
      <c r="LF400" s="36"/>
      <c r="LG400" s="36"/>
    </row>
    <row r="401" spans="1:319" s="24" customFormat="1" x14ac:dyDescent="0.3">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c r="KS401" s="36"/>
      <c r="KT401" s="36"/>
      <c r="KU401" s="36"/>
      <c r="KV401" s="36"/>
      <c r="KW401" s="36"/>
      <c r="KX401" s="36"/>
      <c r="KY401" s="36"/>
      <c r="KZ401" s="36"/>
      <c r="LA401" s="36"/>
      <c r="LB401" s="36"/>
      <c r="LC401" s="36"/>
      <c r="LD401" s="36"/>
      <c r="LE401" s="36"/>
      <c r="LF401" s="36"/>
      <c r="LG401" s="36"/>
    </row>
    <row r="402" spans="1:319" s="24" customFormat="1" x14ac:dyDescent="0.3">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c r="KS402" s="36"/>
      <c r="KT402" s="36"/>
      <c r="KU402" s="36"/>
      <c r="KV402" s="36"/>
      <c r="KW402" s="36"/>
      <c r="KX402" s="36"/>
      <c r="KY402" s="36"/>
      <c r="KZ402" s="36"/>
      <c r="LA402" s="36"/>
      <c r="LB402" s="36"/>
      <c r="LC402" s="36"/>
      <c r="LD402" s="36"/>
      <c r="LE402" s="36"/>
      <c r="LF402" s="36"/>
      <c r="LG402" s="36"/>
    </row>
    <row r="403" spans="1:319" s="24" customFormat="1" x14ac:dyDescent="0.3">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c r="KS403" s="36"/>
      <c r="KT403" s="36"/>
      <c r="KU403" s="36"/>
      <c r="KV403" s="36"/>
      <c r="KW403" s="36"/>
      <c r="KX403" s="36"/>
      <c r="KY403" s="36"/>
      <c r="KZ403" s="36"/>
      <c r="LA403" s="36"/>
      <c r="LB403" s="36"/>
      <c r="LC403" s="36"/>
      <c r="LD403" s="36"/>
      <c r="LE403" s="36"/>
      <c r="LF403" s="36"/>
      <c r="LG403" s="36"/>
    </row>
    <row r="404" spans="1:319" s="24" customFormat="1" x14ac:dyDescent="0.3">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c r="KS404" s="36"/>
      <c r="KT404" s="36"/>
      <c r="KU404" s="36"/>
      <c r="KV404" s="36"/>
      <c r="KW404" s="36"/>
      <c r="KX404" s="36"/>
      <c r="KY404" s="36"/>
      <c r="KZ404" s="36"/>
      <c r="LA404" s="36"/>
      <c r="LB404" s="36"/>
      <c r="LC404" s="36"/>
      <c r="LD404" s="36"/>
      <c r="LE404" s="36"/>
      <c r="LF404" s="36"/>
      <c r="LG404" s="36"/>
    </row>
    <row r="405" spans="1:319" s="24" customFormat="1" x14ac:dyDescent="0.3">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c r="KS405" s="36"/>
      <c r="KT405" s="36"/>
      <c r="KU405" s="36"/>
      <c r="KV405" s="36"/>
      <c r="KW405" s="36"/>
      <c r="KX405" s="36"/>
      <c r="KY405" s="36"/>
      <c r="KZ405" s="36"/>
      <c r="LA405" s="36"/>
      <c r="LB405" s="36"/>
      <c r="LC405" s="36"/>
      <c r="LD405" s="36"/>
      <c r="LE405" s="36"/>
      <c r="LF405" s="36"/>
      <c r="LG405" s="36"/>
    </row>
    <row r="406" spans="1:319" s="24" customFormat="1" x14ac:dyDescent="0.3">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c r="KS406" s="36"/>
      <c r="KT406" s="36"/>
      <c r="KU406" s="36"/>
      <c r="KV406" s="36"/>
      <c r="KW406" s="36"/>
      <c r="KX406" s="36"/>
      <c r="KY406" s="36"/>
      <c r="KZ406" s="36"/>
      <c r="LA406" s="36"/>
      <c r="LB406" s="36"/>
      <c r="LC406" s="36"/>
      <c r="LD406" s="36"/>
      <c r="LE406" s="36"/>
      <c r="LF406" s="36"/>
      <c r="LG406" s="36"/>
    </row>
    <row r="407" spans="1:319" s="24" customFormat="1" x14ac:dyDescent="0.3">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c r="KS407" s="36"/>
      <c r="KT407" s="36"/>
      <c r="KU407" s="36"/>
      <c r="KV407" s="36"/>
      <c r="KW407" s="36"/>
      <c r="KX407" s="36"/>
      <c r="KY407" s="36"/>
      <c r="KZ407" s="36"/>
      <c r="LA407" s="36"/>
      <c r="LB407" s="36"/>
      <c r="LC407" s="36"/>
      <c r="LD407" s="36"/>
      <c r="LE407" s="36"/>
      <c r="LF407" s="36"/>
      <c r="LG407" s="36"/>
    </row>
    <row r="408" spans="1:319" s="24" customFormat="1" x14ac:dyDescent="0.3">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c r="KS408" s="36"/>
      <c r="KT408" s="36"/>
      <c r="KU408" s="36"/>
      <c r="KV408" s="36"/>
      <c r="KW408" s="36"/>
      <c r="KX408" s="36"/>
      <c r="KY408" s="36"/>
      <c r="KZ408" s="36"/>
      <c r="LA408" s="36"/>
      <c r="LB408" s="36"/>
      <c r="LC408" s="36"/>
      <c r="LD408" s="36"/>
      <c r="LE408" s="36"/>
      <c r="LF408" s="36"/>
      <c r="LG408" s="36"/>
    </row>
    <row r="409" spans="1:319" s="24" customFormat="1" x14ac:dyDescent="0.3">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c r="KS409" s="36"/>
      <c r="KT409" s="36"/>
      <c r="KU409" s="36"/>
      <c r="KV409" s="36"/>
      <c r="KW409" s="36"/>
      <c r="KX409" s="36"/>
      <c r="KY409" s="36"/>
      <c r="KZ409" s="36"/>
      <c r="LA409" s="36"/>
      <c r="LB409" s="36"/>
      <c r="LC409" s="36"/>
      <c r="LD409" s="36"/>
      <c r="LE409" s="36"/>
      <c r="LF409" s="36"/>
      <c r="LG409" s="36"/>
    </row>
    <row r="410" spans="1:319" s="24" customFormat="1" x14ac:dyDescent="0.3">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c r="KS410" s="36"/>
      <c r="KT410" s="36"/>
      <c r="KU410" s="36"/>
      <c r="KV410" s="36"/>
      <c r="KW410" s="36"/>
      <c r="KX410" s="36"/>
      <c r="KY410" s="36"/>
      <c r="KZ410" s="36"/>
      <c r="LA410" s="36"/>
      <c r="LB410" s="36"/>
      <c r="LC410" s="36"/>
      <c r="LD410" s="36"/>
      <c r="LE410" s="36"/>
      <c r="LF410" s="36"/>
      <c r="LG410" s="36"/>
    </row>
    <row r="411" spans="1:319" s="24" customFormat="1" x14ac:dyDescent="0.3">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c r="KS411" s="36"/>
      <c r="KT411" s="36"/>
      <c r="KU411" s="36"/>
      <c r="KV411" s="36"/>
      <c r="KW411" s="36"/>
      <c r="KX411" s="36"/>
      <c r="KY411" s="36"/>
      <c r="KZ411" s="36"/>
      <c r="LA411" s="36"/>
      <c r="LB411" s="36"/>
      <c r="LC411" s="36"/>
      <c r="LD411" s="36"/>
      <c r="LE411" s="36"/>
      <c r="LF411" s="36"/>
      <c r="LG411" s="36"/>
    </row>
    <row r="412" spans="1:319" s="24" customFormat="1" x14ac:dyDescent="0.3">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c r="KS412" s="36"/>
      <c r="KT412" s="36"/>
      <c r="KU412" s="36"/>
      <c r="KV412" s="36"/>
      <c r="KW412" s="36"/>
      <c r="KX412" s="36"/>
      <c r="KY412" s="36"/>
      <c r="KZ412" s="36"/>
      <c r="LA412" s="36"/>
      <c r="LB412" s="36"/>
      <c r="LC412" s="36"/>
      <c r="LD412" s="36"/>
      <c r="LE412" s="36"/>
      <c r="LF412" s="36"/>
      <c r="LG412" s="36"/>
    </row>
    <row r="413" spans="1:319" s="24" customFormat="1" x14ac:dyDescent="0.3">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c r="KS413" s="36"/>
      <c r="KT413" s="36"/>
      <c r="KU413" s="36"/>
      <c r="KV413" s="36"/>
      <c r="KW413" s="36"/>
      <c r="KX413" s="36"/>
      <c r="KY413" s="36"/>
      <c r="KZ413" s="36"/>
      <c r="LA413" s="36"/>
      <c r="LB413" s="36"/>
      <c r="LC413" s="36"/>
      <c r="LD413" s="36"/>
      <c r="LE413" s="36"/>
      <c r="LF413" s="36"/>
      <c r="LG413" s="36"/>
    </row>
    <row r="414" spans="1:319" s="24" customFormat="1" x14ac:dyDescent="0.3">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c r="KS414" s="36"/>
      <c r="KT414" s="36"/>
      <c r="KU414" s="36"/>
      <c r="KV414" s="36"/>
      <c r="KW414" s="36"/>
      <c r="KX414" s="36"/>
      <c r="KY414" s="36"/>
      <c r="KZ414" s="36"/>
      <c r="LA414" s="36"/>
      <c r="LB414" s="36"/>
      <c r="LC414" s="36"/>
      <c r="LD414" s="36"/>
      <c r="LE414" s="36"/>
      <c r="LF414" s="36"/>
      <c r="LG414" s="36"/>
    </row>
    <row r="415" spans="1:319" s="24" customFormat="1" x14ac:dyDescent="0.3">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c r="KS415" s="36"/>
      <c r="KT415" s="36"/>
      <c r="KU415" s="36"/>
      <c r="KV415" s="36"/>
      <c r="KW415" s="36"/>
      <c r="KX415" s="36"/>
      <c r="KY415" s="36"/>
      <c r="KZ415" s="36"/>
      <c r="LA415" s="36"/>
      <c r="LB415" s="36"/>
      <c r="LC415" s="36"/>
      <c r="LD415" s="36"/>
      <c r="LE415" s="36"/>
      <c r="LF415" s="36"/>
      <c r="LG415" s="36"/>
    </row>
    <row r="416" spans="1:319" s="24" customFormat="1" x14ac:dyDescent="0.3">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c r="KS416" s="36"/>
      <c r="KT416" s="36"/>
      <c r="KU416" s="36"/>
      <c r="KV416" s="36"/>
      <c r="KW416" s="36"/>
      <c r="KX416" s="36"/>
      <c r="KY416" s="36"/>
      <c r="KZ416" s="36"/>
      <c r="LA416" s="36"/>
      <c r="LB416" s="36"/>
      <c r="LC416" s="36"/>
      <c r="LD416" s="36"/>
      <c r="LE416" s="36"/>
      <c r="LF416" s="36"/>
      <c r="LG416" s="36"/>
    </row>
    <row r="417" spans="1:319" s="24" customFormat="1" x14ac:dyDescent="0.3">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c r="KS417" s="36"/>
      <c r="KT417" s="36"/>
      <c r="KU417" s="36"/>
      <c r="KV417" s="36"/>
      <c r="KW417" s="36"/>
      <c r="KX417" s="36"/>
      <c r="KY417" s="36"/>
      <c r="KZ417" s="36"/>
      <c r="LA417" s="36"/>
      <c r="LB417" s="36"/>
      <c r="LC417" s="36"/>
      <c r="LD417" s="36"/>
      <c r="LE417" s="36"/>
      <c r="LF417" s="36"/>
      <c r="LG417" s="36"/>
    </row>
    <row r="418" spans="1:319" s="24" customFormat="1" x14ac:dyDescent="0.3">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3">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3">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3">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3">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3">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3">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3">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3">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3">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3">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3">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3">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3">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3">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autoFilter ref="A5:KQ417" xr:uid="{456B3A13-AF03-46D5-A15A-66BCA1DD2652}">
    <sortState ref="A6:KQ417">
      <sortCondition ref="A5:A417"/>
    </sortState>
  </autoFilter>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2021-09-13T06:22:58Z</dcterms:modified>
</cp:coreProperties>
</file>