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9678347A-BCB5-4DAE-BFFF-46EA289A4DE7}" xr6:coauthVersionLast="36" xr6:coauthVersionMax="36" xr10:uidLastSave="{00000000-0000-0000-0000-000000000000}"/>
  <bookViews>
    <workbookView xWindow="2088" yWindow="168" windowWidth="15288" windowHeight="2868"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<sst xmlns="http://schemas.openxmlformats.org/spreadsheetml/2006/main" count="1828" uniqueCount="796">
  <si>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</si>
  <si>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</si>
  <si>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</si>
  <si>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</si>
  <si>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</si>
  <si>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</si>
  <si>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</si>
  <si>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</si>
  <si>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</si>
  <si>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</si>
  <si>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</si>
  <si>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</si>
  <si>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</si>
  <si>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</si>
  <si>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</si>
  <si>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</si>
  <si>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</si>
  <si>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</si>
  <si>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</si>
  <si>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</si>
  <si>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</si>
  <si>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</si>
  <si>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</si>
  <si>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</si>
  <si>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</si>
  <si>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</si>
  <si>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</si>
  <si>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</si>
  <si>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</si>
  <si>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</si>
  <si>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</si>
  <si>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</si>
  <si>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</si>
  <si>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</si>
  <si>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</si>
  <si>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</si>
  <si>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</si>
  <si>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</si>
  <si>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</si>
  <si>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</si>
  <si>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</si>
  <si>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</si>
  <si>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</si>
  <si>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</si>
  <si>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</si>
  <si>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</si>
  <si>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</si>
  <si>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</si>
  <si>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</si>
  <si>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</si>
  <si>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</si>
  <si>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</si>
  <si>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</si>
  <si>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</si>
  <si>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</si>
  <si>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</si>
  <si>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</si>
  <si>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</si>
  <si>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</si>
  <si>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</si>
  <si>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</si>
  <si>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</si>
  <si>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</si>
  <si>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</si>
  <si>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</si>
  <si>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</si>
  <si>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</si>
  <si>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</si>
  <si>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</si>
  <si>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</si>
  <si>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</si>
  <si>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</si>
  <si>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</si>
  <si>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</si>
  <si>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</si>
  <si>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</si>
  <si>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</si>
  <si>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</si>
  <si>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</si>
  <si>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</si>
  <si>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</si>
  <si>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</si>
  <si>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</si>
  <si>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</si>
  <si>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</si>
  <si>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</si>
  <si>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</si>
  <si>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</si>
  <si>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</si>
  <si>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</si>
  <si>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</si>
  <si>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</si>
  <si>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</si>
  <si>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</si>
  <si>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</si>
  <si>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</si>
  <si>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</si>
  <si>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</si>
  <si>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</si>
  <si>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</si>
  <si>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</si>
  <si>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</si>
  <si>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</si>
  <si>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</si>
  <si>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</si>
  <si>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</si>
  <si>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</si>
  <si>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</si>
  <si>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</si>
  <si>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</si>
  <si>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</si>
  <si>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</si>
  <si>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</si>
  <si>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</si>
  <si>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</si>
  <si>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</si>
  <si>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</si>
  <si>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</si>
  <si>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</si>
  <si>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</si>
  <si>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</si>
  <si>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</si>
  <si>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</si>
  <si>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</si>
  <si>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</si>
  <si>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</si>
  <si>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</si>
  <si>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</si>
  <si>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</si>
  <si>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</si>
  <si>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</si>
  <si>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</si>
  <si>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</si>
  <si>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</si>
  <si>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</si>
  <si>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</si>
  <si>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</si>
  <si>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</si>
  <si>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</si>
  <si>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</si>
  <si>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</si>
  <si>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</si>
  <si>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</si>
  <si>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</si>
  <si>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</si>
  <si>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</si>
  <si>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</si>
  <si>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</si>
  <si>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</si>
  <si>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</si>
  <si>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</si>
  <si>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</si>
  <si>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</si>
  <si>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</si>
  <si>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</si>
  <si>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</si>
  <si>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</si>
  <si>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</si>
  <si>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</si>
  <si>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</si>
  <si>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</si>
  <si>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</si>
  <si>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</si>
  <si>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</si>
  <si>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</si>
  <si>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</si>
  <si>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</si>
  <si>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</si>
  <si>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</si>
  <si>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</si>
  <si>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</si>
  <si>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</si>
  <si>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</si>
  <si>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</si>
  <si>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</si>
  <si>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</si>
  <si>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</si>
  <si>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</si>
  <si>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</si>
  <si>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</si>
  <si>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</si>
  <si>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</si>
  <si>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</si>
  <si>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</si>
  <si>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</si>
  <si>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</si>
  <si>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</si>
  <si>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</si>
  <si>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</si>
  <si>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</si>
  <si>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</si>
  <si>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</si>
  <si>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</si>
  <si>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</si>
  <si>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</si>
  <si>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</si>
  <si>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</si>
  <si>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</si>
  <si>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</si>
  <si>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</si>
  <si>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</si>
  <si>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</si>
  <si>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</si>
  <si>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</si>
  <si>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</si>
  <si>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</si>
  <si>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</si>
  <si>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</si>
  <si>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</si>
  <si>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</si>
  <si>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</si>
  <si>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</si>
  <si>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</si>
  <si>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</si>
  <si>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</si>
  <si>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</si>
  <si>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</si>
  <si>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</si>
  <si>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</si>
  <si>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</si>
  <si>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</si>
  <si>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</si>
  <si>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</si>
  <si>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</si>
  <si>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</si>
  <si>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</si>
  <si>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</si>
  <si>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</si>
  <si>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</si>
  <si>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</si>
  <si>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</si>
  <si>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</si>
  <si>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</si>
  <si>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</si>
  <si>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</si>
  <si>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</si>
  <si>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</si>
  <si>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</si>
  <si>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</si>
  <si>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</si>
  <si>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</si>
  <si>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</si>
  <si>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</si>
  <si>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</si>
  <si>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</si>
  <si>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</si>
  <si>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</si>
  <si>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</si>
  <si>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</si>
  <si>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</si>
  <si>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</si>
  <si>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</si>
  <si>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</si>
  <si>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</si>
  <si>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</si>
  <si>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</si>
  <si>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</si>
  <si>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</si>
  <si>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</si>
  <si>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</si>
  <si>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</si>
  <si>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</si>
  <si>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</si>
  <si>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</si>
  <si>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</si>
  <si>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</si>
  <si>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</si>
  <si>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</si>
  <si>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</si>
  <si>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</si>
  <si>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</si>
  <si>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</si>
  <si>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</si>
  <si>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</si>
  <si>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</si>
  <si>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</si>
  <si>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</si>
  <si>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</si>
  <si>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</si>
  <si>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</si>
  <si>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</si>
  <si>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</si>
  <si>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</si>
  <si>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</si>
  <si>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</si>
  <si>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</si>
  <si>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</si>
  <si>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</si>
  <si>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</si>
  <si>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</si>
  <si>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</si>
  <si>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</si>
  <si>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</si>
  <si>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</si>
  <si>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</si>
  <si>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</si>
  <si>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</si>
  <si>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</si>
  <si>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</si>
  <si>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</si>
  <si>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</si>
  <si>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</si>
  <si>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</si>
  <si>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</si>
  <si>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</si>
  <si>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</si>
  <si>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</si>
  <si>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</si>
  <si>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</si>
  <si>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</si>
  <si>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</si>
  <si>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</si>
  <si>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</si>
  <si>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</si>
  <si>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</si>
  <si>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</si>
  <si>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</si>
  <si>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</si>
  <si>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</si>
  <si>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</si>
  <si>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</si>
  <si>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</si>
  <si>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</si>
  <si>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</si>
  <si>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</si>
  <si>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</si>
  <si>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</si>
  <si>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</si>
  <si>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</si>
  <si>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</si>
  <si>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</si>
  <si>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</si>
  <si>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</si>
  <si>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</si>
  <si>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</si>
  <si>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</si>
  <si>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</si>
  <si>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</si>
  <si>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</si>
  <si>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</si>
  <si>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</si>
  <si>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</si>
  <si>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</si>
  <si>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</si>
  <si>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</si>
  <si>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</si>
  <si>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</si>
  <si>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</si>
  <si>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</si>
  <si>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</si>
  <si>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</si>
  <si>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</si>
  <si>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</si>
  <si>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</si>
  <si>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</si>
  <si>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</si>
  <si>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</si>
  <si>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</si>
  <si>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</si>
  <si>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</si>
  <si>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</si>
  <si>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</si>
  <si>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</si>
  <si>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</si>
  <si>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</si>
  <si>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</si>
  <si>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</si>
  <si>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</si>
  <si>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</si>
  <si>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</si>
  <si>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</si>
  <si>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</si>
  <si>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</si>
  <si>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</si>
  <si>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</si>
  <si>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</si>
  <si>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</si>
  <si>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</si>
  <si>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</si>
  <si>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</si>
  <si>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</si>
  <si>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</si>
  <si>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</si>
  <si>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</si>
  <si>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</si>
  <si>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</si>
  <si>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</si>
  <si>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</si>
  <si>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</si>
  <si>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</si>
  <si>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</si>
  <si>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</si>
  <si>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</si>
  <si>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</si>
  <si>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</si>
  <si>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</si>
  <si>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</si>
  <si>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</si>
  <si>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</si>
  <si>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</si>
  <si>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</si>
  <si>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</si>
  <si>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</si>
  <si>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</si>
  <si>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</si>
  <si>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</si>
  <si>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</si>
  <si>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</si>
  <si>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</si>
  <si>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</si>
  <si>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</si>
  <si>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</si>
  <si>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</si>
  <si>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</si>
  <si>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</si>
  <si>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</si>
  <si>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</si>
  <si>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</si>
  <si>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</si>
  <si>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</si>
  <si>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</si>
  <si>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</si>
  <si>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</si>
  <si>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</si>
  <si>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</si>
  <si>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</si>
  <si>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</si>
  <si>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</si>
  <si>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</si>
  <si>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</si>
  <si>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</si>
  <si>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</si>
  <si>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</si>
  <si>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</si>
  <si>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</si>
  <si>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</si>
  <si>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</si>
  <si>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</si>
  <si>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</si>
  <si>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</si>
  <si>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</si>
  <si>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</si>
  <si>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</si>
  <si>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</si>
  <si>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</si>
  <si>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</si>
  <si>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</si>
  <si>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</si>
  <si>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</si>
  <si>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</si>
  <si>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</si>
  <si>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</si>
  <si>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</si>
  <si>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</si>
  <si>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</si>
  <si>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</si>
  <si>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</si>
  <si>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</si>
  <si>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</si>
  <si>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</si>
  <si>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</si>
  <si>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</si>
  <si>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</si>
  <si>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</si>
  <si>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</si>
  <si>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</si>
  <si>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</si>
  <si>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</si>
  <si>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</si>
  <si>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</si>
  <si>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</si>
  <si>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</si>
  <si>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</si>
  <si>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</si>
  <si>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</si>
  <si>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</si>
  <si>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</si>
  <si>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</si>
  <si>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</si>
  <si>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</si>
  <si>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</si>
  <si>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</si>
  <si>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</si>
  <si>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</si>
  <si>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</si>
  <si>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</si>
  <si>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</si>
  <si>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</si>
  <si>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</si>
  <si>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</si>
  <si>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</si>
  <si>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</si>
  <si>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</si>
  <si>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</si>
  <si>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</si>
  <si>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</si>
  <si>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</si>
  <si>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</si>
  <si>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</si>
  <si>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</si>
  <si>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</si>
  <si>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</si>
  <si>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</si>
  <si>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</si>
  <si>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</si>
  <si>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</si>
  <si>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</si>
  <si>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</si>
  <si>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</si>
  <si>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</si>
  <si>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</si>
  <si>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</si>
  <si>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</si>
  <si>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</si>
  <si>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</si>
  <si>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</si>
  <si>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</si>
  <si>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</si>
  <si>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</si>
  <si>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</si>
  <si>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</si>
  <si>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</si>
  <si>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</si>
  <si>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</si>
  <si>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</si>
  <si>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</si>
  <si>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</si>
  <si>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</si>
  <si>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</si>
  <si>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</si>
  <si>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</si>
  <si>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</si>
  <si>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</si>
  <si>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</si>
  <si>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</si>
  <si>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</si>
  <si>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</si>
  <si>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</si>
  <si>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</si>
  <si>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</si>
  <si>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</si>
  <si>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</si>
  <si>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</si>
  <si>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</si>
  <si>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</si>
  <si>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</si>
  <si>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</si>
  <si>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</si>
  <si>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</si>
  <si>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</si>
  <si>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</si>
  <si>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</si>
  <si>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</si>
  <si>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</si>
  <si>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</si>
  <si>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</si>
  <si>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</si>
  <si>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</si>
  <si>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</si>
  <si>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</si>
  <si>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</si>
  <si>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</si>
  <si>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</si>
  <si>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</si>
  <si>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</si>
  <si>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</si>
  <si>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</si>
  <si>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</si>
  <si>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</si>
  <si>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</si>
  <si>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</si>
  <si>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</si>
  <si>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</si>
  <si>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</si>
  <si>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</si>
  <si>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</si>
  <si>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</si>
  <si>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</si>
  <si>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</si>
  <si>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</si>
  <si>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</si>
  <si>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</si>
  <si>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</si>
  <si>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</si>
  <si>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</si>
  <si>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</si>
  <si>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</si>
  <si>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</si>
  <si>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</si>
  <si>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</si>
  <si>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</si>
  <si>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</si>
  <si>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</si>
  <si>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</si>
  <si>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</si>
  <si>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</si>
  <si>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</si>
  <si>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</si>
  <si>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</si>
  <si>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</si>
  <si>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</si>
  <si>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</si>
  <si>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</si>
  <si>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</si>
  <si>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</si>
  <si>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</si>
  <si>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</si>
  <si>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</si>
  <si>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</si>
  <si>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</si>
  <si>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</si>
  <si>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</si>
  <si>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</si>
  <si>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</si>
  <si>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</si>
  <si>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</si>
  <si>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</si>
  <si>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</si>
  <si>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</si>
  <si>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</si>
  <si>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</si>
  <si>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</si>
  <si>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</si>
  <si>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</si>
  <si>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</si>
  <si>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</si>
  <si>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</si>
  <si>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</si>
  <si>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</si>
  <si>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</si>
  <si>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</si>
  <si>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</si>
  <si>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</si>
  <si>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</si>
  <si>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</si>
  <si>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</si>
  <si>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</si>
  <si>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</si>
  <si>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</si>
  <si>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</si>
  <si>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</si>
  <si>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</si>
  <si>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</si>
  <si>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</si>
  <si>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</si>
  <si>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</si>
  <si>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</si>
  <si>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</si>
  <si>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</si>
  <si>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</si>
  <si>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</si>
  <si>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</si>
  <si>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</si>
  <si>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</si>
  <si>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</si>
  <si>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</si>
  <si>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</si>
  <si>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</si>
  <si>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</si>
  <si>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</si>
  <si>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</si>
  <si>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</si>
  <si>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</si>
  <si>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</si>
  <si>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</si>
  <si>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</si>
  <si>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</si>
  <si>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</si>
  <si>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</si>
  <si>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</si>
  <si>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</si>
  <si>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</si>
  <si>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</si>
  <si>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</si>
  <si>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</si>
  <si>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</si>
  <si>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</si>
  <si>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</si>
  <si>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</si>
  <si>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</si>
  <si>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</si>
  <si>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</si>
  <si>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</si>
  <si>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</si>
  <si>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</si>
  <si>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</si>
  <si>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</si>
  <si>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</si>
  <si>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</si>
  <si>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</si>
  <si>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</si>
  <si>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</si>
  <si>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</si>
  <si>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</si>
  <si>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</si>
  <si>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</si>
  <si>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</si>
  <si>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</si>
  <si>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</si>
  <si>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</si>
  <si>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</si>
  <si>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</si>
  <si>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</si>
  <si>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</si>
  <si>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</si>
  <si>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</si>
  <si>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</si>
  <si>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</si>
  <si>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</si>
  <si>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</si>
  <si>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</si>
  <si>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</si>
  <si>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</si>
  <si>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</si>
  <si>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</si>
  <si>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</si>
  <si>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</si>
  <si>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</si>
  <si>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</si>
  <si>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</si>
  <si>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</si>
  <si>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</si>
  <si>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</si>
  <si>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</si>
  <si>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</si>
  <si>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</si>
  <si>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</si>
  <si>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</si>
  <si>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</si>
  <si>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</si>
  <si>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</si>
  <si>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</si>
  <si>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</si>
  <si>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</si>
  <si>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</si>
  <si>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</si>
  <si>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</si>
  <si>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</si>
  <si>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</si>
  <si>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</si>
  <si>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</si>
  <si>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</si>
  <si>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</si>
  <si>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</si>
  <si>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</si>
  <si>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</si>
  <si>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</si>
  <si>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</si>
  <si>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</si>
  <si>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</si>
  <si>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</si>
  <si>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</si>
  <si>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</si>
  <si>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</si>
  <si>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</si>
  <si>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</si>
  <si>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</si>
  <si>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</si>
  <si>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</si>
  <si>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</si>
  <si>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</si>
  <si>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</si>
  <si>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</si>
  <si>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</si>
  <si>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</si>
  <si>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</si>
  <si>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</si>
  <si>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</si>
  <si>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</si>
  <si>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</si>
  <si>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</si>
  <si>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</si>
  <si>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</si>
  <si>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</si>
  <si>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</si>
  <si>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</si>
  <si>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</si>
  <si>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</si>
  <si>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</si>
  <si>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</si>
  <si>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</si>
  <si>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</si>
  <si>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</si>
  <si>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</si>
  <si>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</si>
  <si>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</si>
  <si>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</si>
  <si>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</si>
  <si>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</si>
  <si>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</si>
  <si>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</si>
  <si>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</si>
  <si>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</si>
  <si>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</si>
  <si>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Stand: 08.11.2021 08:01:48</t>
  </si>
  <si>
    <t>08.11.2021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</si>
</sst>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2">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3.2" x14ac:dyDescent="0.25"/>
  <sheetData>
    <row r="1" spans="1:1" ht="15.6" x14ac:dyDescent="0.3">
      <c r="A1" s="30" t="s">
        <v>661</v>
      </c>
    </row>
    <row r="2" spans="1:1" x14ac:dyDescent="0.25">
      <c r="A2" s="2" t="s">
        <v>794</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6" x14ac:dyDescent="0.3">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6"/>
  <sheetViews>
    <sheetView zoomScaleNormal="100" workbookViewId="0">
      <pane ySplit="3" topLeftCell="A609" activePane="bottomLeft" state="frozen"/>
      <selection pane="bottomLeft" activeCell="N622" sqref="N622"/>
    </sheetView>
  </sheetViews>
  <sheetFormatPr baseColWidth="10" defaultColWidth="11.44140625" defaultRowHeight="14.4" x14ac:dyDescent="0.3"/>
  <cols>
    <col min="1" max="1" width="16.5546875" style="38" customWidth="1"/>
    <col min="2" max="11" width="11.44140625" style="36"/>
    <col min="12" max="13" width="12.44140625" style="36" customWidth="1"/>
    <col min="14" max="16384" width="11.44140625" style="36"/>
  </cols>
  <sheetData>
    <row r="1" spans="1:8" ht="18" x14ac:dyDescent="0.35">
      <c r="A1" s="32" t="s">
        <v>686</v>
      </c>
    </row>
    <row r="2" spans="1:8" x14ac:dyDescent="0.3">
      <c r="A2" s="38" t="s">
        <v>794</v>
      </c>
    </row>
    <row r="3" spans="1:8" s="40" customFormat="1" ht="43.2" x14ac:dyDescent="0.3">
      <c r="A3" s="39" t="s">
        <v>1</v>
      </c>
      <c r="B3" s="40" t="s">
        <v>3</v>
      </c>
      <c r="D3" s="40" t="s">
        <v>4</v>
      </c>
      <c r="E3" s="40" t="s">
        <v>0</v>
      </c>
      <c r="F3" s="40" t="s">
        <v>5</v>
      </c>
      <c r="G3" s="40" t="s">
        <v>6</v>
      </c>
      <c r="H3" s="40" t="s">
        <v>7</v>
      </c>
    </row>
    <row r="4" spans="1:8" x14ac:dyDescent="0.3">
      <c r="A4" s="38">
        <v>43886</v>
      </c>
      <c r="B4" s="36">
        <v>16</v>
      </c>
      <c r="G4" s="37"/>
      <c r="H4" s="36">
        <f t="shared" ref="H4:H67" si="0">B4-E4</f>
        <v>16</v>
      </c>
    </row>
    <row r="5" spans="1:8" x14ac:dyDescent="0.3">
      <c r="A5" s="38">
        <v>43887</v>
      </c>
      <c r="B5" s="36">
        <v>21</v>
      </c>
      <c r="D5" s="36">
        <f t="shared" ref="D5:D70" si="1">B5-B4</f>
        <v>5</v>
      </c>
      <c r="G5" s="37"/>
      <c r="H5" s="36">
        <f t="shared" si="0"/>
        <v>21</v>
      </c>
    </row>
    <row r="6" spans="1:8" x14ac:dyDescent="0.3">
      <c r="A6" s="38">
        <v>43888</v>
      </c>
      <c r="B6" s="36">
        <v>26</v>
      </c>
      <c r="D6" s="36">
        <f t="shared" si="1"/>
        <v>5</v>
      </c>
      <c r="G6" s="37"/>
      <c r="H6" s="36">
        <f t="shared" si="0"/>
        <v>26</v>
      </c>
    </row>
    <row r="7" spans="1:8" x14ac:dyDescent="0.3">
      <c r="A7" s="38">
        <v>43889</v>
      </c>
      <c r="B7" s="36">
        <v>53</v>
      </c>
      <c r="D7" s="36">
        <f t="shared" si="1"/>
        <v>27</v>
      </c>
      <c r="G7" s="37"/>
      <c r="H7" s="36">
        <f t="shared" si="0"/>
        <v>53</v>
      </c>
    </row>
    <row r="8" spans="1:8" x14ac:dyDescent="0.3">
      <c r="A8" s="38">
        <v>43890</v>
      </c>
      <c r="B8" s="36">
        <v>66</v>
      </c>
      <c r="D8" s="36">
        <f t="shared" si="1"/>
        <v>13</v>
      </c>
      <c r="G8" s="37"/>
      <c r="H8" s="36">
        <f t="shared" si="0"/>
        <v>66</v>
      </c>
    </row>
    <row r="9" spans="1:8" x14ac:dyDescent="0.3">
      <c r="A9" s="38">
        <v>43891</v>
      </c>
      <c r="B9" s="36">
        <v>117</v>
      </c>
      <c r="D9" s="36">
        <f t="shared" si="1"/>
        <v>51</v>
      </c>
      <c r="G9" s="37"/>
      <c r="H9" s="36">
        <f t="shared" si="0"/>
        <v>117</v>
      </c>
    </row>
    <row r="10" spans="1:8" x14ac:dyDescent="0.3">
      <c r="A10" s="38">
        <v>43892</v>
      </c>
      <c r="B10" s="36">
        <v>150</v>
      </c>
      <c r="D10" s="36">
        <f t="shared" si="1"/>
        <v>33</v>
      </c>
      <c r="G10" s="37"/>
      <c r="H10" s="36">
        <f t="shared" si="0"/>
        <v>150</v>
      </c>
    </row>
    <row r="11" spans="1:8" x14ac:dyDescent="0.3">
      <c r="A11" s="38">
        <v>43893</v>
      </c>
      <c r="B11" s="36">
        <v>188</v>
      </c>
      <c r="D11" s="36">
        <f t="shared" si="1"/>
        <v>38</v>
      </c>
      <c r="G11" s="37"/>
      <c r="H11" s="36">
        <f t="shared" si="0"/>
        <v>188</v>
      </c>
    </row>
    <row r="12" spans="1:8" x14ac:dyDescent="0.3">
      <c r="A12" s="38">
        <v>43894</v>
      </c>
      <c r="B12" s="36">
        <v>240</v>
      </c>
      <c r="D12" s="36">
        <f t="shared" si="1"/>
        <v>52</v>
      </c>
      <c r="G12" s="37"/>
      <c r="H12" s="36">
        <f t="shared" si="0"/>
        <v>240</v>
      </c>
    </row>
    <row r="13" spans="1:8" x14ac:dyDescent="0.3">
      <c r="A13" s="38">
        <v>43895</v>
      </c>
      <c r="B13" s="36">
        <v>349</v>
      </c>
      <c r="D13" s="36">
        <f t="shared" si="1"/>
        <v>109</v>
      </c>
      <c r="G13" s="37"/>
      <c r="H13" s="36">
        <f t="shared" si="0"/>
        <v>349</v>
      </c>
    </row>
    <row r="14" spans="1:8" x14ac:dyDescent="0.3">
      <c r="A14" s="38">
        <v>43896</v>
      </c>
      <c r="B14" s="36">
        <v>534</v>
      </c>
      <c r="D14" s="36">
        <f t="shared" si="1"/>
        <v>185</v>
      </c>
      <c r="G14" s="37"/>
      <c r="H14" s="36">
        <f t="shared" si="0"/>
        <v>534</v>
      </c>
    </row>
    <row r="15" spans="1:8" x14ac:dyDescent="0.3">
      <c r="A15" s="38">
        <v>43897</v>
      </c>
      <c r="B15" s="36">
        <v>684</v>
      </c>
      <c r="D15" s="36">
        <f t="shared" si="1"/>
        <v>150</v>
      </c>
      <c r="G15" s="37"/>
      <c r="H15" s="36">
        <f t="shared" si="0"/>
        <v>684</v>
      </c>
    </row>
    <row r="16" spans="1:8" x14ac:dyDescent="0.3">
      <c r="A16" s="38">
        <v>43898</v>
      </c>
      <c r="B16" s="36">
        <v>847</v>
      </c>
      <c r="D16" s="36">
        <f t="shared" si="1"/>
        <v>163</v>
      </c>
      <c r="G16" s="37"/>
      <c r="H16" s="36">
        <f t="shared" si="0"/>
        <v>847</v>
      </c>
    </row>
    <row r="17" spans="1:8" x14ac:dyDescent="0.3">
      <c r="A17" s="38">
        <v>43899</v>
      </c>
      <c r="B17" s="36">
        <v>1112</v>
      </c>
      <c r="D17" s="36">
        <f t="shared" si="1"/>
        <v>265</v>
      </c>
      <c r="E17" s="36">
        <v>2</v>
      </c>
      <c r="F17" s="36">
        <f t="shared" ref="F17:F80" si="2">E17-E16</f>
        <v>2</v>
      </c>
      <c r="G17" s="37">
        <f t="shared" ref="G17:G80" si="3">E17/B17</f>
        <v>1.7985611510791368E-3</v>
      </c>
      <c r="H17" s="36">
        <f t="shared" si="0"/>
        <v>1110</v>
      </c>
    </row>
    <row r="18" spans="1:8" x14ac:dyDescent="0.3">
      <c r="A18" s="38">
        <v>43900</v>
      </c>
      <c r="B18" s="36">
        <v>1296</v>
      </c>
      <c r="D18" s="36">
        <f t="shared" si="1"/>
        <v>184</v>
      </c>
      <c r="E18" s="36">
        <v>2</v>
      </c>
      <c r="F18" s="36">
        <f t="shared" si="2"/>
        <v>0</v>
      </c>
      <c r="G18" s="37">
        <f t="shared" si="3"/>
        <v>1.5432098765432098E-3</v>
      </c>
      <c r="H18" s="36">
        <f t="shared" si="0"/>
        <v>1294</v>
      </c>
    </row>
    <row r="19" spans="1:8" x14ac:dyDescent="0.3">
      <c r="A19" s="38">
        <v>43901</v>
      </c>
      <c r="B19" s="36">
        <v>1567</v>
      </c>
      <c r="D19" s="36">
        <f t="shared" si="1"/>
        <v>271</v>
      </c>
      <c r="E19" s="36">
        <v>3</v>
      </c>
      <c r="F19" s="36">
        <f t="shared" si="2"/>
        <v>1</v>
      </c>
      <c r="G19" s="37">
        <f t="shared" si="3"/>
        <v>1.9144862795149968E-3</v>
      </c>
      <c r="H19" s="36">
        <f t="shared" si="0"/>
        <v>1564</v>
      </c>
    </row>
    <row r="20" spans="1:8" x14ac:dyDescent="0.3">
      <c r="A20" s="38">
        <v>43902</v>
      </c>
      <c r="B20" s="36">
        <v>2369</v>
      </c>
      <c r="D20" s="36">
        <f t="shared" si="1"/>
        <v>802</v>
      </c>
      <c r="E20" s="36">
        <v>5</v>
      </c>
      <c r="F20" s="36">
        <f t="shared" si="2"/>
        <v>2</v>
      </c>
      <c r="G20" s="37">
        <f t="shared" si="3"/>
        <v>2.1105951878429719E-3</v>
      </c>
      <c r="H20" s="36">
        <f t="shared" si="0"/>
        <v>2364</v>
      </c>
    </row>
    <row r="21" spans="1:8" x14ac:dyDescent="0.3">
      <c r="A21" s="38">
        <v>43903</v>
      </c>
      <c r="B21" s="36">
        <v>3062</v>
      </c>
      <c r="D21" s="36">
        <f t="shared" si="1"/>
        <v>693</v>
      </c>
      <c r="E21" s="36">
        <v>5</v>
      </c>
      <c r="F21" s="36">
        <f t="shared" si="2"/>
        <v>0</v>
      </c>
      <c r="G21" s="37">
        <f t="shared" si="3"/>
        <v>1.6329196603527107E-3</v>
      </c>
      <c r="H21" s="36">
        <f t="shared" si="0"/>
        <v>3057</v>
      </c>
    </row>
    <row r="22" spans="1:8" x14ac:dyDescent="0.3">
      <c r="A22" s="38">
        <v>43904</v>
      </c>
      <c r="B22" s="36">
        <v>3795</v>
      </c>
      <c r="D22" s="36">
        <f t="shared" si="1"/>
        <v>733</v>
      </c>
      <c r="E22" s="36">
        <v>8</v>
      </c>
      <c r="F22" s="36">
        <f t="shared" si="2"/>
        <v>3</v>
      </c>
      <c r="G22" s="37">
        <f t="shared" si="3"/>
        <v>2.1080368906455861E-3</v>
      </c>
      <c r="H22" s="36">
        <f t="shared" si="0"/>
        <v>3787</v>
      </c>
    </row>
    <row r="23" spans="1:8" x14ac:dyDescent="0.3">
      <c r="A23" s="38">
        <v>43905</v>
      </c>
      <c r="B23" s="36">
        <v>4838</v>
      </c>
      <c r="D23" s="36">
        <f t="shared" si="1"/>
        <v>1043</v>
      </c>
      <c r="E23" s="36">
        <v>12</v>
      </c>
      <c r="F23" s="36">
        <f t="shared" si="2"/>
        <v>4</v>
      </c>
      <c r="G23" s="37">
        <f t="shared" si="3"/>
        <v>2.4803637866887144E-3</v>
      </c>
      <c r="H23" s="36">
        <f t="shared" si="0"/>
        <v>4826</v>
      </c>
    </row>
    <row r="24" spans="1:8" x14ac:dyDescent="0.3">
      <c r="A24" s="38">
        <v>43906</v>
      </c>
      <c r="B24" s="36">
        <v>6012</v>
      </c>
      <c r="D24" s="36">
        <f t="shared" si="1"/>
        <v>1174</v>
      </c>
      <c r="E24" s="36">
        <v>12</v>
      </c>
      <c r="F24" s="36">
        <f t="shared" si="2"/>
        <v>0</v>
      </c>
      <c r="G24" s="37">
        <f t="shared" si="3"/>
        <v>1.996007984031936E-3</v>
      </c>
      <c r="H24" s="36">
        <f t="shared" si="0"/>
        <v>6000</v>
      </c>
    </row>
    <row r="25" spans="1:8" x14ac:dyDescent="0.3">
      <c r="A25" s="38">
        <v>43907</v>
      </c>
      <c r="B25" s="36">
        <v>7156</v>
      </c>
      <c r="D25" s="36">
        <f t="shared" si="1"/>
        <v>1144</v>
      </c>
      <c r="E25" s="36">
        <v>12</v>
      </c>
      <c r="F25" s="36">
        <f t="shared" si="2"/>
        <v>0</v>
      </c>
      <c r="G25" s="37">
        <f t="shared" si="3"/>
        <v>1.6769144773616546E-3</v>
      </c>
      <c r="H25" s="36">
        <f t="shared" si="0"/>
        <v>7144</v>
      </c>
    </row>
    <row r="26" spans="1:8" x14ac:dyDescent="0.3">
      <c r="A26" s="38">
        <v>43908</v>
      </c>
      <c r="B26" s="36">
        <v>8198</v>
      </c>
      <c r="D26" s="36">
        <f t="shared" si="1"/>
        <v>1042</v>
      </c>
      <c r="E26" s="36">
        <v>12</v>
      </c>
      <c r="F26" s="36">
        <f t="shared" si="2"/>
        <v>0</v>
      </c>
      <c r="G26" s="37">
        <f t="shared" si="3"/>
        <v>1.463771651622347E-3</v>
      </c>
      <c r="H26" s="36">
        <f t="shared" si="0"/>
        <v>8186</v>
      </c>
    </row>
    <row r="27" spans="1:8" x14ac:dyDescent="0.3">
      <c r="A27" s="38">
        <v>43909</v>
      </c>
      <c r="B27" s="36">
        <v>10999</v>
      </c>
      <c r="D27" s="36">
        <f t="shared" si="1"/>
        <v>2801</v>
      </c>
      <c r="E27" s="36">
        <v>20</v>
      </c>
      <c r="F27" s="36">
        <f t="shared" si="2"/>
        <v>8</v>
      </c>
      <c r="G27" s="37">
        <f t="shared" si="3"/>
        <v>1.8183471224656788E-3</v>
      </c>
      <c r="H27" s="36">
        <f t="shared" si="0"/>
        <v>10979</v>
      </c>
    </row>
    <row r="28" spans="1:8" x14ac:dyDescent="0.3">
      <c r="A28" s="38">
        <v>43910</v>
      </c>
      <c r="B28" s="36">
        <v>13957</v>
      </c>
      <c r="D28" s="36">
        <f t="shared" si="1"/>
        <v>2958</v>
      </c>
      <c r="E28" s="36">
        <v>31</v>
      </c>
      <c r="F28" s="36">
        <f t="shared" si="2"/>
        <v>11</v>
      </c>
      <c r="G28" s="37">
        <f t="shared" si="3"/>
        <v>2.2211076878985454E-3</v>
      </c>
      <c r="H28" s="36">
        <f t="shared" si="0"/>
        <v>13926</v>
      </c>
    </row>
    <row r="29" spans="1:8" x14ac:dyDescent="0.3">
      <c r="A29" s="38">
        <v>43911</v>
      </c>
      <c r="B29" s="36">
        <v>16662</v>
      </c>
      <c r="D29" s="36">
        <f t="shared" si="1"/>
        <v>2705</v>
      </c>
      <c r="E29" s="36">
        <v>47</v>
      </c>
      <c r="F29" s="36">
        <f t="shared" si="2"/>
        <v>16</v>
      </c>
      <c r="G29" s="37">
        <f t="shared" si="3"/>
        <v>2.8207898211499221E-3</v>
      </c>
      <c r="H29" s="36">
        <f t="shared" si="0"/>
        <v>16615</v>
      </c>
    </row>
    <row r="30" spans="1:8" x14ac:dyDescent="0.3">
      <c r="A30" s="38">
        <v>43912</v>
      </c>
      <c r="B30" s="36">
        <v>18610</v>
      </c>
      <c r="D30" s="36">
        <f t="shared" si="1"/>
        <v>1948</v>
      </c>
      <c r="E30" s="36">
        <v>55</v>
      </c>
      <c r="F30" s="36">
        <f t="shared" si="2"/>
        <v>8</v>
      </c>
      <c r="G30" s="37">
        <f t="shared" si="3"/>
        <v>2.9554003224073078E-3</v>
      </c>
      <c r="H30" s="36">
        <f t="shared" si="0"/>
        <v>18555</v>
      </c>
    </row>
    <row r="31" spans="1:8" x14ac:dyDescent="0.3">
      <c r="A31" s="38">
        <v>43913</v>
      </c>
      <c r="B31" s="41">
        <v>22672</v>
      </c>
      <c r="D31" s="36">
        <f t="shared" si="1"/>
        <v>4062</v>
      </c>
      <c r="E31" s="36">
        <v>86</v>
      </c>
      <c r="F31" s="36">
        <f t="shared" si="2"/>
        <v>31</v>
      </c>
      <c r="G31" s="37">
        <f t="shared" si="3"/>
        <v>3.7932251235003531E-3</v>
      </c>
      <c r="H31" s="36">
        <f t="shared" si="0"/>
        <v>22586</v>
      </c>
    </row>
    <row r="32" spans="1:8" x14ac:dyDescent="0.3">
      <c r="A32" s="38">
        <v>43914</v>
      </c>
      <c r="B32" s="36">
        <v>27436</v>
      </c>
      <c r="D32" s="36">
        <f t="shared" si="1"/>
        <v>4764</v>
      </c>
      <c r="E32" s="36">
        <v>114</v>
      </c>
      <c r="F32" s="36">
        <f t="shared" si="2"/>
        <v>28</v>
      </c>
      <c r="G32" s="37">
        <f t="shared" si="3"/>
        <v>4.1551246537396124E-3</v>
      </c>
      <c r="H32" s="36">
        <f t="shared" si="0"/>
        <v>27322</v>
      </c>
    </row>
    <row r="33" spans="1:8" x14ac:dyDescent="0.3">
      <c r="A33" s="38">
        <v>43915</v>
      </c>
      <c r="B33" s="36">
        <v>31554</v>
      </c>
      <c r="D33" s="36">
        <f t="shared" si="1"/>
        <v>4118</v>
      </c>
      <c r="E33" s="36">
        <v>149</v>
      </c>
      <c r="F33" s="36">
        <f t="shared" si="2"/>
        <v>35</v>
      </c>
      <c r="G33" s="37">
        <f t="shared" si="3"/>
        <v>4.7220637637066616E-3</v>
      </c>
      <c r="H33" s="36">
        <f t="shared" si="0"/>
        <v>31405</v>
      </c>
    </row>
    <row r="34" spans="1:8" x14ac:dyDescent="0.3">
      <c r="A34" s="38">
        <v>43916</v>
      </c>
      <c r="B34" s="36">
        <v>36508</v>
      </c>
      <c r="D34" s="36">
        <f t="shared" si="1"/>
        <v>4954</v>
      </c>
      <c r="E34" s="36">
        <v>198</v>
      </c>
      <c r="F34" s="36">
        <f t="shared" si="2"/>
        <v>49</v>
      </c>
      <c r="G34" s="37">
        <f t="shared" si="3"/>
        <v>5.4234688287498629E-3</v>
      </c>
      <c r="H34" s="36">
        <f t="shared" si="0"/>
        <v>36310</v>
      </c>
    </row>
    <row r="35" spans="1:8" x14ac:dyDescent="0.3">
      <c r="A35" s="38">
        <v>43917</v>
      </c>
      <c r="B35" s="36">
        <v>42288</v>
      </c>
      <c r="D35" s="36">
        <f t="shared" si="1"/>
        <v>5780</v>
      </c>
      <c r="E35" s="36">
        <v>253</v>
      </c>
      <c r="F35" s="36">
        <f t="shared" si="2"/>
        <v>55</v>
      </c>
      <c r="G35" s="37">
        <f t="shared" si="3"/>
        <v>5.9827847143397658E-3</v>
      </c>
      <c r="H35" s="36">
        <f t="shared" si="0"/>
        <v>42035</v>
      </c>
    </row>
    <row r="36" spans="1:8" x14ac:dyDescent="0.3">
      <c r="A36" s="38">
        <v>43918</v>
      </c>
      <c r="B36" s="36">
        <v>48582</v>
      </c>
      <c r="D36" s="36">
        <f t="shared" si="1"/>
        <v>6294</v>
      </c>
      <c r="E36" s="36">
        <v>325</v>
      </c>
      <c r="F36" s="36">
        <f t="shared" si="2"/>
        <v>72</v>
      </c>
      <c r="G36" s="37">
        <f t="shared" si="3"/>
        <v>6.6897204726030215E-3</v>
      </c>
      <c r="H36" s="36">
        <f t="shared" si="0"/>
        <v>48257</v>
      </c>
    </row>
    <row r="37" spans="1:8" x14ac:dyDescent="0.3">
      <c r="A37" s="38">
        <v>43919</v>
      </c>
      <c r="B37" s="36">
        <v>52547</v>
      </c>
      <c r="D37" s="36">
        <f t="shared" si="1"/>
        <v>3965</v>
      </c>
      <c r="E37" s="36">
        <v>389</v>
      </c>
      <c r="F37" s="36">
        <f t="shared" si="2"/>
        <v>64</v>
      </c>
      <c r="G37" s="37">
        <f t="shared" si="3"/>
        <v>7.4028964546025465E-3</v>
      </c>
      <c r="H37" s="36">
        <f t="shared" si="0"/>
        <v>52158</v>
      </c>
    </row>
    <row r="38" spans="1:8" x14ac:dyDescent="0.3">
      <c r="A38" s="38">
        <v>43920</v>
      </c>
      <c r="B38" s="36">
        <v>57298</v>
      </c>
      <c r="D38" s="36">
        <f t="shared" si="1"/>
        <v>4751</v>
      </c>
      <c r="E38" s="36">
        <v>455</v>
      </c>
      <c r="F38" s="36">
        <f t="shared" si="2"/>
        <v>66</v>
      </c>
      <c r="G38" s="37">
        <f t="shared" si="3"/>
        <v>7.9409403469580097E-3</v>
      </c>
      <c r="H38" s="36">
        <f t="shared" si="0"/>
        <v>56843</v>
      </c>
    </row>
    <row r="39" spans="1:8" x14ac:dyDescent="0.3">
      <c r="A39" s="38">
        <v>43921</v>
      </c>
      <c r="B39" s="36">
        <v>61913</v>
      </c>
      <c r="D39" s="36">
        <f t="shared" si="1"/>
        <v>4615</v>
      </c>
      <c r="E39" s="36">
        <v>583</v>
      </c>
      <c r="F39" s="36">
        <f t="shared" si="2"/>
        <v>128</v>
      </c>
      <c r="G39" s="37">
        <f t="shared" si="3"/>
        <v>9.4164391969376385E-3</v>
      </c>
      <c r="H39" s="36">
        <f t="shared" si="0"/>
        <v>61330</v>
      </c>
    </row>
    <row r="40" spans="1:8" x14ac:dyDescent="0.3">
      <c r="A40" s="38">
        <v>43922</v>
      </c>
      <c r="B40" s="36">
        <v>67366</v>
      </c>
      <c r="D40" s="36">
        <f t="shared" si="1"/>
        <v>5453</v>
      </c>
      <c r="E40" s="36">
        <v>732</v>
      </c>
      <c r="F40" s="36">
        <f t="shared" si="2"/>
        <v>149</v>
      </c>
      <c r="G40" s="37">
        <f t="shared" si="3"/>
        <v>1.0866015497431939E-2</v>
      </c>
      <c r="H40" s="36">
        <f t="shared" si="0"/>
        <v>66634</v>
      </c>
    </row>
    <row r="41" spans="1:8" x14ac:dyDescent="0.3">
      <c r="A41" s="38">
        <v>43923</v>
      </c>
      <c r="B41" s="36">
        <v>73522</v>
      </c>
      <c r="D41" s="36">
        <f t="shared" si="1"/>
        <v>6156</v>
      </c>
      <c r="E41" s="36">
        <v>872</v>
      </c>
      <c r="F41" s="36">
        <f t="shared" si="2"/>
        <v>140</v>
      </c>
      <c r="G41" s="37">
        <f t="shared" si="3"/>
        <v>1.1860395527869209E-2</v>
      </c>
      <c r="H41" s="36">
        <f t="shared" si="0"/>
        <v>72650</v>
      </c>
    </row>
    <row r="42" spans="1:8" x14ac:dyDescent="0.3">
      <c r="A42" s="38">
        <v>43924</v>
      </c>
      <c r="B42" s="36">
        <v>79696</v>
      </c>
      <c r="D42" s="36">
        <f t="shared" si="1"/>
        <v>6174</v>
      </c>
      <c r="E42" s="36">
        <v>1017</v>
      </c>
      <c r="F42" s="36">
        <f t="shared" si="2"/>
        <v>145</v>
      </c>
      <c r="G42" s="37">
        <f t="shared" si="3"/>
        <v>1.276099176872114E-2</v>
      </c>
      <c r="H42" s="36">
        <f t="shared" si="0"/>
        <v>78679</v>
      </c>
    </row>
    <row r="43" spans="1:8" x14ac:dyDescent="0.3">
      <c r="A43" s="38">
        <v>43925</v>
      </c>
      <c r="B43" s="36">
        <v>85778</v>
      </c>
      <c r="D43" s="36">
        <f t="shared" si="1"/>
        <v>6082</v>
      </c>
      <c r="E43" s="36">
        <v>1158</v>
      </c>
      <c r="F43" s="36">
        <f t="shared" si="2"/>
        <v>141</v>
      </c>
      <c r="G43" s="37">
        <f t="shared" si="3"/>
        <v>1.3499965025997342E-2</v>
      </c>
      <c r="H43" s="36">
        <f t="shared" si="0"/>
        <v>84620</v>
      </c>
    </row>
    <row r="44" spans="1:8" x14ac:dyDescent="0.3">
      <c r="A44" s="38">
        <v>43926</v>
      </c>
      <c r="B44" s="36">
        <v>91714</v>
      </c>
      <c r="D44" s="36">
        <f t="shared" si="1"/>
        <v>5936</v>
      </c>
      <c r="E44" s="36">
        <v>1342</v>
      </c>
      <c r="F44" s="36">
        <f t="shared" si="2"/>
        <v>184</v>
      </c>
      <c r="G44" s="37">
        <f t="shared" si="3"/>
        <v>1.4632444337832827E-2</v>
      </c>
      <c r="H44" s="36">
        <f t="shared" si="0"/>
        <v>90372</v>
      </c>
    </row>
    <row r="45" spans="1:8" x14ac:dyDescent="0.3">
      <c r="A45" s="38">
        <v>43927</v>
      </c>
      <c r="B45" s="36">
        <v>95391</v>
      </c>
      <c r="D45" s="36">
        <f t="shared" si="1"/>
        <v>3677</v>
      </c>
      <c r="E45" s="36">
        <v>1434</v>
      </c>
      <c r="F45" s="36">
        <f t="shared" si="2"/>
        <v>92</v>
      </c>
      <c r="G45" s="37">
        <f t="shared" si="3"/>
        <v>1.5032864735666887E-2</v>
      </c>
      <c r="H45" s="36">
        <f t="shared" si="0"/>
        <v>93957</v>
      </c>
    </row>
    <row r="46" spans="1:8" x14ac:dyDescent="0.3">
      <c r="A46" s="38">
        <v>43928</v>
      </c>
      <c r="B46" s="36">
        <v>99225</v>
      </c>
      <c r="D46" s="36">
        <f t="shared" si="1"/>
        <v>3834</v>
      </c>
      <c r="E46" s="36">
        <v>1607</v>
      </c>
      <c r="F46" s="36">
        <f t="shared" si="2"/>
        <v>173</v>
      </c>
      <c r="G46" s="37">
        <f t="shared" si="3"/>
        <v>1.6195515243134291E-2</v>
      </c>
      <c r="H46" s="36">
        <f t="shared" si="0"/>
        <v>97618</v>
      </c>
    </row>
    <row r="47" spans="1:8" x14ac:dyDescent="0.3">
      <c r="A47" s="38">
        <v>43929</v>
      </c>
      <c r="B47" s="36">
        <v>103228</v>
      </c>
      <c r="D47" s="36">
        <f t="shared" si="1"/>
        <v>4003</v>
      </c>
      <c r="E47" s="36">
        <v>1861</v>
      </c>
      <c r="F47" s="36">
        <f t="shared" si="2"/>
        <v>254</v>
      </c>
      <c r="G47" s="37">
        <f t="shared" si="3"/>
        <v>1.8028054403843918E-2</v>
      </c>
      <c r="H47" s="36">
        <f t="shared" si="0"/>
        <v>101367</v>
      </c>
    </row>
    <row r="48" spans="1:8" x14ac:dyDescent="0.3">
      <c r="A48" s="38">
        <v>43930</v>
      </c>
      <c r="B48" s="36">
        <v>108202</v>
      </c>
      <c r="D48" s="36">
        <f t="shared" si="1"/>
        <v>4974</v>
      </c>
      <c r="E48" s="36">
        <v>2107</v>
      </c>
      <c r="F48" s="36">
        <f t="shared" si="2"/>
        <v>246</v>
      </c>
      <c r="G48" s="37">
        <f t="shared" si="3"/>
        <v>1.9472837840335669E-2</v>
      </c>
      <c r="H48" s="36">
        <f t="shared" si="0"/>
        <v>106095</v>
      </c>
    </row>
    <row r="49" spans="1:8" x14ac:dyDescent="0.3">
      <c r="A49" s="38">
        <v>43931</v>
      </c>
      <c r="B49" s="36">
        <v>113525</v>
      </c>
      <c r="D49" s="36">
        <f t="shared" si="1"/>
        <v>5323</v>
      </c>
      <c r="E49" s="36">
        <v>2373</v>
      </c>
      <c r="F49" s="36">
        <f t="shared" si="2"/>
        <v>266</v>
      </c>
      <c r="G49" s="37">
        <f>E49/B49</f>
        <v>2.0902884827130586E-2</v>
      </c>
      <c r="H49" s="36">
        <f>B49-E49</f>
        <v>111152</v>
      </c>
    </row>
    <row r="50" spans="1:8" x14ac:dyDescent="0.3">
      <c r="A50" s="38">
        <v>43932</v>
      </c>
      <c r="B50" s="36">
        <v>117658</v>
      </c>
      <c r="D50" s="36">
        <f t="shared" si="1"/>
        <v>4133</v>
      </c>
      <c r="E50" s="36">
        <v>2544</v>
      </c>
      <c r="F50" s="36">
        <f t="shared" si="2"/>
        <v>171</v>
      </c>
      <c r="G50" s="37">
        <f t="shared" si="3"/>
        <v>2.1621989155008584E-2</v>
      </c>
      <c r="H50" s="36">
        <f t="shared" si="0"/>
        <v>115114</v>
      </c>
    </row>
    <row r="51" spans="1:8" x14ac:dyDescent="0.3">
      <c r="A51" s="38">
        <v>43933</v>
      </c>
      <c r="B51" s="36">
        <v>120479</v>
      </c>
      <c r="D51" s="36">
        <f t="shared" si="1"/>
        <v>2821</v>
      </c>
      <c r="E51" s="36">
        <v>2673</v>
      </c>
      <c r="F51" s="36">
        <f t="shared" si="2"/>
        <v>129</v>
      </c>
      <c r="G51" s="37">
        <f t="shared" si="3"/>
        <v>2.2186439130470869E-2</v>
      </c>
      <c r="H51" s="36">
        <f t="shared" si="0"/>
        <v>117806</v>
      </c>
    </row>
    <row r="52" spans="1:8" x14ac:dyDescent="0.3">
      <c r="A52" s="38">
        <v>43934</v>
      </c>
      <c r="B52" s="36">
        <v>123016</v>
      </c>
      <c r="D52" s="36">
        <f t="shared" si="1"/>
        <v>2537</v>
      </c>
      <c r="E52" s="36">
        <v>2799</v>
      </c>
      <c r="F52" s="36">
        <f t="shared" si="2"/>
        <v>126</v>
      </c>
      <c r="G52" s="37">
        <f t="shared" si="3"/>
        <v>2.275313780321259E-2</v>
      </c>
      <c r="H52" s="36">
        <f t="shared" si="0"/>
        <v>120217</v>
      </c>
    </row>
    <row r="53" spans="1:8" x14ac:dyDescent="0.3">
      <c r="A53" s="38">
        <v>43935</v>
      </c>
      <c r="B53" s="36">
        <v>125098</v>
      </c>
      <c r="D53" s="36">
        <f t="shared" si="1"/>
        <v>2082</v>
      </c>
      <c r="E53" s="36">
        <v>2969</v>
      </c>
      <c r="F53" s="36">
        <f t="shared" si="2"/>
        <v>170</v>
      </c>
      <c r="G53" s="37">
        <f t="shared" si="3"/>
        <v>2.3733393019872422E-2</v>
      </c>
      <c r="H53" s="36">
        <f t="shared" si="0"/>
        <v>122129</v>
      </c>
    </row>
    <row r="54" spans="1:8" x14ac:dyDescent="0.3">
      <c r="A54" s="38">
        <v>43936</v>
      </c>
      <c r="B54" s="36">
        <v>127584</v>
      </c>
      <c r="D54" s="36">
        <f t="shared" si="1"/>
        <v>2486</v>
      </c>
      <c r="E54" s="36">
        <v>3254</v>
      </c>
      <c r="F54" s="36">
        <f t="shared" si="2"/>
        <v>285</v>
      </c>
      <c r="G54" s="37">
        <f t="shared" si="3"/>
        <v>2.5504765487835465E-2</v>
      </c>
      <c r="H54" s="36">
        <f t="shared" si="0"/>
        <v>124330</v>
      </c>
    </row>
    <row r="55" spans="1:8" x14ac:dyDescent="0.3">
      <c r="A55" s="38">
        <v>43937</v>
      </c>
      <c r="B55" s="36">
        <v>130450</v>
      </c>
      <c r="D55" s="36">
        <f t="shared" si="1"/>
        <v>2866</v>
      </c>
      <c r="E55" s="36">
        <v>3569</v>
      </c>
      <c r="F55" s="36">
        <f t="shared" si="2"/>
        <v>315</v>
      </c>
      <c r="G55" s="37">
        <f t="shared" si="3"/>
        <v>2.7359141433499424E-2</v>
      </c>
      <c r="H55" s="36">
        <f t="shared" si="0"/>
        <v>126881</v>
      </c>
    </row>
    <row r="56" spans="1:8" x14ac:dyDescent="0.3">
      <c r="A56" s="38">
        <v>43938</v>
      </c>
      <c r="B56" s="36">
        <v>133830</v>
      </c>
      <c r="D56" s="36">
        <f t="shared" si="1"/>
        <v>3380</v>
      </c>
      <c r="E56" s="36">
        <v>3868</v>
      </c>
      <c r="F56" s="36">
        <f t="shared" si="2"/>
        <v>299</v>
      </c>
      <c r="G56" s="37">
        <f t="shared" si="3"/>
        <v>2.8902338788014646E-2</v>
      </c>
      <c r="H56" s="36">
        <f t="shared" si="0"/>
        <v>129962</v>
      </c>
    </row>
    <row r="57" spans="1:8" x14ac:dyDescent="0.3">
      <c r="A57" s="38">
        <v>43939</v>
      </c>
      <c r="B57" s="36">
        <v>137439</v>
      </c>
      <c r="D57" s="36">
        <f t="shared" si="1"/>
        <v>3609</v>
      </c>
      <c r="E57" s="36">
        <v>4110</v>
      </c>
      <c r="F57" s="36">
        <f t="shared" si="2"/>
        <v>242</v>
      </c>
      <c r="G57" s="37">
        <f t="shared" si="3"/>
        <v>2.9904175670661167E-2</v>
      </c>
      <c r="H57" s="36">
        <f t="shared" si="0"/>
        <v>133329</v>
      </c>
    </row>
    <row r="58" spans="1:8" x14ac:dyDescent="0.3">
      <c r="A58" s="38">
        <v>43940</v>
      </c>
      <c r="B58" s="36">
        <v>139897</v>
      </c>
      <c r="D58" s="36">
        <f t="shared" si="1"/>
        <v>2458</v>
      </c>
      <c r="E58" s="36">
        <v>4294</v>
      </c>
      <c r="F58" s="36">
        <f t="shared" si="2"/>
        <v>184</v>
      </c>
      <c r="G58" s="37">
        <f t="shared" si="3"/>
        <v>3.069401059350808E-2</v>
      </c>
      <c r="H58" s="36">
        <f t="shared" si="0"/>
        <v>135603</v>
      </c>
    </row>
    <row r="59" spans="1:8" x14ac:dyDescent="0.3">
      <c r="A59" s="38">
        <v>43941</v>
      </c>
      <c r="B59" s="36">
        <v>141672</v>
      </c>
      <c r="D59" s="36">
        <f t="shared" si="1"/>
        <v>1775</v>
      </c>
      <c r="E59" s="36">
        <v>4404</v>
      </c>
      <c r="F59" s="36">
        <f t="shared" si="2"/>
        <v>110</v>
      </c>
      <c r="G59" s="37">
        <f t="shared" si="3"/>
        <v>3.1085888531255292E-2</v>
      </c>
      <c r="H59" s="36">
        <f t="shared" si="0"/>
        <v>137268</v>
      </c>
    </row>
    <row r="60" spans="1:8" x14ac:dyDescent="0.3">
      <c r="A60" s="38">
        <v>43942</v>
      </c>
      <c r="B60" s="36">
        <v>143457</v>
      </c>
      <c r="D60" s="36">
        <f t="shared" si="1"/>
        <v>1785</v>
      </c>
      <c r="E60" s="36">
        <v>4598</v>
      </c>
      <c r="F60" s="36">
        <f t="shared" si="2"/>
        <v>194</v>
      </c>
      <c r="G60" s="37">
        <f t="shared" si="3"/>
        <v>3.2051416103780227E-2</v>
      </c>
      <c r="H60" s="36">
        <f t="shared" si="0"/>
        <v>138859</v>
      </c>
    </row>
    <row r="61" spans="1:8" x14ac:dyDescent="0.3">
      <c r="A61" s="38">
        <v>43943</v>
      </c>
      <c r="B61" s="36">
        <v>145694</v>
      </c>
      <c r="D61" s="36">
        <f t="shared" si="1"/>
        <v>2237</v>
      </c>
      <c r="E61" s="36">
        <v>4879</v>
      </c>
      <c r="F61" s="36">
        <f t="shared" si="2"/>
        <v>281</v>
      </c>
      <c r="G61" s="42">
        <f t="shared" si="3"/>
        <v>3.3487995387593172E-2</v>
      </c>
      <c r="H61" s="36">
        <f t="shared" si="0"/>
        <v>140815</v>
      </c>
    </row>
    <row r="62" spans="1:8" x14ac:dyDescent="0.3">
      <c r="A62" s="38">
        <v>43944</v>
      </c>
      <c r="B62" s="36">
        <v>148046</v>
      </c>
      <c r="D62" s="36">
        <f t="shared" si="1"/>
        <v>2352</v>
      </c>
      <c r="E62" s="36">
        <v>5094</v>
      </c>
      <c r="F62" s="36">
        <f t="shared" si="2"/>
        <v>215</v>
      </c>
      <c r="G62" s="37">
        <f t="shared" si="3"/>
        <v>3.4408224470772596E-2</v>
      </c>
      <c r="H62" s="36">
        <f t="shared" si="0"/>
        <v>142952</v>
      </c>
    </row>
    <row r="63" spans="1:8" x14ac:dyDescent="0.3">
      <c r="A63" s="38">
        <v>43945</v>
      </c>
      <c r="B63" s="36">
        <v>150383</v>
      </c>
      <c r="D63" s="36">
        <f t="shared" si="1"/>
        <v>2337</v>
      </c>
      <c r="E63" s="36">
        <v>5321</v>
      </c>
      <c r="F63" s="36">
        <f t="shared" si="2"/>
        <v>227</v>
      </c>
      <c r="G63" s="37">
        <f t="shared" si="3"/>
        <v>3.5382988768677313E-2</v>
      </c>
      <c r="H63" s="36">
        <f t="shared" si="0"/>
        <v>145062</v>
      </c>
    </row>
    <row r="64" spans="1:8" x14ac:dyDescent="0.3">
      <c r="A64" s="38">
        <v>43946</v>
      </c>
      <c r="B64" s="36">
        <v>152438</v>
      </c>
      <c r="D64" s="36">
        <f t="shared" si="1"/>
        <v>2055</v>
      </c>
      <c r="E64" s="36">
        <v>5500</v>
      </c>
      <c r="F64" s="36">
        <f t="shared" si="2"/>
        <v>179</v>
      </c>
      <c r="G64" s="37">
        <f t="shared" si="3"/>
        <v>3.6080242459229327E-2</v>
      </c>
      <c r="H64" s="36">
        <f t="shared" si="0"/>
        <v>146938</v>
      </c>
    </row>
    <row r="65" spans="1:8" x14ac:dyDescent="0.3">
      <c r="A65" s="38">
        <v>43947</v>
      </c>
      <c r="B65" s="36">
        <v>154175</v>
      </c>
      <c r="D65" s="36">
        <f t="shared" si="1"/>
        <v>1737</v>
      </c>
      <c r="E65" s="36">
        <v>5640</v>
      </c>
      <c r="F65" s="36">
        <f t="shared" si="2"/>
        <v>140</v>
      </c>
      <c r="G65" s="37">
        <f t="shared" si="3"/>
        <v>3.6581806388843847E-2</v>
      </c>
      <c r="H65" s="36">
        <f t="shared" si="0"/>
        <v>148535</v>
      </c>
    </row>
    <row r="66" spans="1:8" x14ac:dyDescent="0.3">
      <c r="A66" s="38">
        <v>43948</v>
      </c>
      <c r="B66" s="36">
        <v>155193</v>
      </c>
      <c r="D66" s="36">
        <f t="shared" si="1"/>
        <v>1018</v>
      </c>
      <c r="E66" s="36">
        <v>5750</v>
      </c>
      <c r="F66" s="36">
        <f t="shared" si="2"/>
        <v>110</v>
      </c>
      <c r="G66" s="37">
        <f t="shared" si="3"/>
        <v>3.7050640170626252E-2</v>
      </c>
      <c r="H66" s="36">
        <f t="shared" si="0"/>
        <v>149443</v>
      </c>
    </row>
    <row r="67" spans="1:8" x14ac:dyDescent="0.3">
      <c r="A67" s="38">
        <v>43949</v>
      </c>
      <c r="B67" s="36">
        <v>156337</v>
      </c>
      <c r="D67" s="36">
        <f t="shared" si="1"/>
        <v>1144</v>
      </c>
      <c r="E67" s="36">
        <v>5913</v>
      </c>
      <c r="F67" s="36">
        <f t="shared" si="2"/>
        <v>163</v>
      </c>
      <c r="G67" s="37">
        <f t="shared" si="3"/>
        <v>3.7822140632096046E-2</v>
      </c>
      <c r="H67" s="36">
        <f t="shared" si="0"/>
        <v>150424</v>
      </c>
    </row>
    <row r="68" spans="1:8" x14ac:dyDescent="0.3">
      <c r="A68" s="38">
        <v>43950</v>
      </c>
      <c r="B68" s="36">
        <v>157641</v>
      </c>
      <c r="D68" s="36">
        <f t="shared" si="1"/>
        <v>1304</v>
      </c>
      <c r="E68" s="36">
        <v>6115</v>
      </c>
      <c r="F68" s="36">
        <f t="shared" si="2"/>
        <v>202</v>
      </c>
      <c r="G68" s="37">
        <f t="shared" si="3"/>
        <v>3.8790669939926796E-2</v>
      </c>
      <c r="H68" s="36">
        <f t="shared" ref="H68:H132" si="4">B68-E68</f>
        <v>151526</v>
      </c>
    </row>
    <row r="69" spans="1:8" x14ac:dyDescent="0.3">
      <c r="A69" s="38">
        <v>43951</v>
      </c>
      <c r="B69" s="36">
        <v>159119</v>
      </c>
      <c r="D69" s="36">
        <f t="shared" si="1"/>
        <v>1478</v>
      </c>
      <c r="E69" s="36">
        <v>6288</v>
      </c>
      <c r="F69" s="36">
        <f t="shared" si="2"/>
        <v>173</v>
      </c>
      <c r="G69" s="42">
        <f t="shared" si="3"/>
        <v>3.9517593750589185E-2</v>
      </c>
      <c r="H69" s="36">
        <f t="shared" si="4"/>
        <v>152831</v>
      </c>
    </row>
    <row r="70" spans="1:8" x14ac:dyDescent="0.3">
      <c r="A70" s="38">
        <v>43952</v>
      </c>
      <c r="B70" s="36">
        <v>160758</v>
      </c>
      <c r="D70" s="36">
        <f t="shared" si="1"/>
        <v>1639</v>
      </c>
      <c r="E70" s="36">
        <v>6481</v>
      </c>
      <c r="F70" s="36">
        <f t="shared" si="2"/>
        <v>193</v>
      </c>
      <c r="G70" s="37">
        <f t="shared" si="3"/>
        <v>4.0315256472461709E-2</v>
      </c>
      <c r="H70" s="36">
        <f t="shared" si="4"/>
        <v>154277</v>
      </c>
    </row>
    <row r="71" spans="1:8" x14ac:dyDescent="0.3">
      <c r="A71" s="38">
        <v>43953</v>
      </c>
      <c r="B71" s="36">
        <v>161703</v>
      </c>
      <c r="D71" s="36">
        <f t="shared" ref="D71:D134" si="5">B71-B70</f>
        <v>945</v>
      </c>
      <c r="E71" s="36">
        <v>6575</v>
      </c>
      <c r="F71" s="36">
        <f t="shared" si="2"/>
        <v>94</v>
      </c>
      <c r="G71" s="37">
        <f t="shared" si="3"/>
        <v>4.0660964855321176E-2</v>
      </c>
      <c r="H71" s="36">
        <f t="shared" si="4"/>
        <v>155128</v>
      </c>
    </row>
    <row r="72" spans="1:8" x14ac:dyDescent="0.3">
      <c r="A72" s="38">
        <v>43954</v>
      </c>
      <c r="B72" s="36">
        <v>162496</v>
      </c>
      <c r="D72" s="36">
        <f t="shared" si="5"/>
        <v>793</v>
      </c>
      <c r="E72" s="36">
        <v>6649</v>
      </c>
      <c r="F72" s="36">
        <f t="shared" si="2"/>
        <v>74</v>
      </c>
      <c r="G72" s="37">
        <f t="shared" si="3"/>
        <v>4.0917930287514767E-2</v>
      </c>
      <c r="H72" s="36">
        <f t="shared" si="4"/>
        <v>155847</v>
      </c>
    </row>
    <row r="73" spans="1:8" x14ac:dyDescent="0.3">
      <c r="A73" s="38">
        <v>43955</v>
      </c>
      <c r="B73" s="36">
        <v>163175</v>
      </c>
      <c r="D73" s="36">
        <f t="shared" si="5"/>
        <v>679</v>
      </c>
      <c r="E73" s="36">
        <v>6692</v>
      </c>
      <c r="F73" s="36">
        <f t="shared" si="2"/>
        <v>43</v>
      </c>
      <c r="G73" s="37">
        <f t="shared" si="3"/>
        <v>4.1011184311322203E-2</v>
      </c>
      <c r="H73" s="36">
        <f t="shared" si="4"/>
        <v>156483</v>
      </c>
    </row>
    <row r="74" spans="1:8" x14ac:dyDescent="0.3">
      <c r="A74" s="38">
        <v>43956</v>
      </c>
      <c r="B74" s="36">
        <v>163860</v>
      </c>
      <c r="D74" s="36">
        <f t="shared" si="5"/>
        <v>685</v>
      </c>
      <c r="E74" s="36">
        <v>6831</v>
      </c>
      <c r="F74" s="36">
        <f t="shared" si="2"/>
        <v>139</v>
      </c>
      <c r="G74" s="37">
        <f t="shared" si="3"/>
        <v>4.168802636396924E-2</v>
      </c>
      <c r="H74" s="36">
        <f t="shared" si="4"/>
        <v>157029</v>
      </c>
    </row>
    <row r="75" spans="1:8" x14ac:dyDescent="0.3">
      <c r="A75" s="38">
        <v>43957</v>
      </c>
      <c r="B75" s="36">
        <v>164807</v>
      </c>
      <c r="D75" s="36">
        <f t="shared" si="5"/>
        <v>947</v>
      </c>
      <c r="E75" s="36">
        <v>6996</v>
      </c>
      <c r="F75" s="36">
        <f t="shared" si="2"/>
        <v>165</v>
      </c>
      <c r="G75" s="37">
        <f t="shared" si="3"/>
        <v>4.2449653230748695E-2</v>
      </c>
      <c r="H75" s="36">
        <f t="shared" si="4"/>
        <v>157811</v>
      </c>
    </row>
    <row r="76" spans="1:8" x14ac:dyDescent="0.3">
      <c r="A76" s="38">
        <v>43958</v>
      </c>
      <c r="B76" s="36">
        <v>166091</v>
      </c>
      <c r="D76" s="36">
        <f t="shared" si="5"/>
        <v>1284</v>
      </c>
      <c r="E76" s="36">
        <v>7119</v>
      </c>
      <c r="F76" s="36">
        <f t="shared" si="2"/>
        <v>123</v>
      </c>
      <c r="G76" s="42">
        <f t="shared" si="3"/>
        <v>4.2862045505174876E-2</v>
      </c>
      <c r="H76" s="36">
        <f t="shared" si="4"/>
        <v>158972</v>
      </c>
    </row>
    <row r="77" spans="1:8" x14ac:dyDescent="0.3">
      <c r="A77" s="38">
        <v>43959</v>
      </c>
      <c r="B77" s="36">
        <v>167300</v>
      </c>
      <c r="D77" s="36">
        <f t="shared" si="5"/>
        <v>1209</v>
      </c>
      <c r="E77" s="36">
        <v>7266</v>
      </c>
      <c r="F77" s="36">
        <f t="shared" si="2"/>
        <v>147</v>
      </c>
      <c r="G77" s="37">
        <f t="shared" si="3"/>
        <v>4.3430962343096235E-2</v>
      </c>
      <c r="H77" s="36">
        <f t="shared" si="4"/>
        <v>160034</v>
      </c>
    </row>
    <row r="78" spans="1:8" x14ac:dyDescent="0.3">
      <c r="A78" s="38">
        <v>43960</v>
      </c>
      <c r="B78" s="36">
        <v>168551</v>
      </c>
      <c r="D78" s="36">
        <f t="shared" si="5"/>
        <v>1251</v>
      </c>
      <c r="E78" s="36">
        <v>7369</v>
      </c>
      <c r="F78" s="36">
        <f t="shared" si="2"/>
        <v>103</v>
      </c>
      <c r="G78" s="37">
        <f t="shared" si="3"/>
        <v>4.3719705015099287E-2</v>
      </c>
      <c r="H78" s="36">
        <f t="shared" si="4"/>
        <v>161182</v>
      </c>
    </row>
    <row r="79" spans="1:8" x14ac:dyDescent="0.3">
      <c r="A79" s="38">
        <v>43961</v>
      </c>
      <c r="B79" s="36">
        <v>169218</v>
      </c>
      <c r="D79" s="36">
        <f t="shared" si="5"/>
        <v>667</v>
      </c>
      <c r="E79" s="36">
        <v>7395</v>
      </c>
      <c r="F79" s="36">
        <f t="shared" si="2"/>
        <v>26</v>
      </c>
      <c r="G79" s="37">
        <f t="shared" si="3"/>
        <v>4.3701024713682944E-2</v>
      </c>
      <c r="H79" s="36">
        <f t="shared" si="4"/>
        <v>161823</v>
      </c>
    </row>
    <row r="80" spans="1:8" x14ac:dyDescent="0.3">
      <c r="A80" s="38">
        <v>43962</v>
      </c>
      <c r="B80" s="36">
        <v>169575</v>
      </c>
      <c r="D80" s="36">
        <f t="shared" si="5"/>
        <v>357</v>
      </c>
      <c r="E80" s="36">
        <v>7417</v>
      </c>
      <c r="F80" s="36">
        <f t="shared" si="2"/>
        <v>22</v>
      </c>
      <c r="G80" s="37">
        <f t="shared" si="3"/>
        <v>4.3738758661359282E-2</v>
      </c>
      <c r="H80" s="36">
        <f t="shared" si="4"/>
        <v>162158</v>
      </c>
    </row>
    <row r="81" spans="1:8" x14ac:dyDescent="0.3">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
      <c r="A82" s="38">
        <v>43964</v>
      </c>
      <c r="B82" s="36">
        <v>171306</v>
      </c>
      <c r="D82" s="36">
        <f t="shared" si="5"/>
        <v>798</v>
      </c>
      <c r="E82" s="36">
        <v>7634</v>
      </c>
      <c r="F82" s="36">
        <f t="shared" si="6"/>
        <v>101</v>
      </c>
      <c r="G82" s="37">
        <f t="shared" si="7"/>
        <v>4.4563529590323746E-2</v>
      </c>
      <c r="H82" s="36">
        <f t="shared" si="4"/>
        <v>163672</v>
      </c>
    </row>
    <row r="83" spans="1:8" x14ac:dyDescent="0.3">
      <c r="A83" s="38">
        <v>43965</v>
      </c>
      <c r="B83" s="36">
        <v>172239</v>
      </c>
      <c r="D83" s="36">
        <f t="shared" si="5"/>
        <v>933</v>
      </c>
      <c r="E83" s="36">
        <v>7723</v>
      </c>
      <c r="F83" s="36">
        <f t="shared" si="6"/>
        <v>89</v>
      </c>
      <c r="G83" s="37">
        <f t="shared" si="7"/>
        <v>4.4838857633869217E-2</v>
      </c>
      <c r="H83" s="36">
        <f t="shared" si="4"/>
        <v>164516</v>
      </c>
    </row>
    <row r="84" spans="1:8" x14ac:dyDescent="0.3">
      <c r="A84" s="38">
        <v>43966</v>
      </c>
      <c r="B84" s="36">
        <v>173152</v>
      </c>
      <c r="D84" s="36">
        <f t="shared" si="5"/>
        <v>913</v>
      </c>
      <c r="E84" s="36">
        <v>7824</v>
      </c>
      <c r="F84" s="36">
        <f t="shared" si="6"/>
        <v>101</v>
      </c>
      <c r="G84" s="37">
        <f t="shared" si="7"/>
        <v>4.5185732766586585E-2</v>
      </c>
      <c r="H84" s="36">
        <f t="shared" si="4"/>
        <v>165328</v>
      </c>
    </row>
    <row r="85" spans="1:8" x14ac:dyDescent="0.3">
      <c r="A85" s="38">
        <v>43967</v>
      </c>
      <c r="B85" s="36">
        <v>173772</v>
      </c>
      <c r="D85" s="36">
        <f t="shared" si="5"/>
        <v>620</v>
      </c>
      <c r="E85" s="36">
        <v>7881</v>
      </c>
      <c r="F85" s="36">
        <f t="shared" si="6"/>
        <v>57</v>
      </c>
      <c r="G85" s="37">
        <f t="shared" si="7"/>
        <v>4.5352530902561979E-2</v>
      </c>
      <c r="H85" s="36">
        <f t="shared" si="4"/>
        <v>165891</v>
      </c>
    </row>
    <row r="86" spans="1:8" x14ac:dyDescent="0.3">
      <c r="A86" s="38">
        <v>43968</v>
      </c>
      <c r="B86" s="36">
        <v>174355</v>
      </c>
      <c r="D86" s="36">
        <f t="shared" si="5"/>
        <v>583</v>
      </c>
      <c r="E86" s="36">
        <v>7914</v>
      </c>
      <c r="F86" s="36">
        <f t="shared" si="6"/>
        <v>33</v>
      </c>
      <c r="G86" s="37">
        <f t="shared" si="7"/>
        <v>4.539015227552981E-2</v>
      </c>
      <c r="H86" s="36">
        <f t="shared" si="4"/>
        <v>166441</v>
      </c>
    </row>
    <row r="87" spans="1:8" x14ac:dyDescent="0.3">
      <c r="A87" s="38">
        <v>43969</v>
      </c>
      <c r="B87" s="36">
        <v>174697</v>
      </c>
      <c r="D87" s="36">
        <f t="shared" si="5"/>
        <v>342</v>
      </c>
      <c r="E87" s="36">
        <v>7935</v>
      </c>
      <c r="F87" s="36">
        <f t="shared" si="6"/>
        <v>21</v>
      </c>
      <c r="G87" s="37">
        <f t="shared" si="7"/>
        <v>4.5421501227840201E-2</v>
      </c>
      <c r="H87" s="36">
        <f t="shared" si="4"/>
        <v>166762</v>
      </c>
    </row>
    <row r="88" spans="1:8" x14ac:dyDescent="0.3">
      <c r="A88" s="38">
        <v>43970</v>
      </c>
      <c r="B88" s="36">
        <v>175210</v>
      </c>
      <c r="D88" s="36">
        <f t="shared" si="5"/>
        <v>513</v>
      </c>
      <c r="E88" s="36">
        <v>8007</v>
      </c>
      <c r="F88" s="36">
        <f t="shared" si="6"/>
        <v>72</v>
      </c>
      <c r="G88" s="37">
        <f t="shared" si="7"/>
        <v>4.569944637863136E-2</v>
      </c>
      <c r="H88" s="36">
        <f t="shared" si="4"/>
        <v>167203</v>
      </c>
    </row>
    <row r="89" spans="1:8" x14ac:dyDescent="0.3">
      <c r="A89" s="38">
        <v>43971</v>
      </c>
      <c r="B89" s="36">
        <v>176007</v>
      </c>
      <c r="D89" s="36">
        <f t="shared" si="5"/>
        <v>797</v>
      </c>
      <c r="E89" s="36">
        <v>8090</v>
      </c>
      <c r="F89" s="36">
        <f t="shared" si="6"/>
        <v>83</v>
      </c>
      <c r="G89" s="37">
        <f t="shared" si="7"/>
        <v>4.596408097405217E-2</v>
      </c>
      <c r="H89" s="36">
        <f t="shared" si="4"/>
        <v>167917</v>
      </c>
    </row>
    <row r="90" spans="1:8" x14ac:dyDescent="0.3">
      <c r="A90" s="38">
        <v>43972</v>
      </c>
      <c r="B90" s="36">
        <v>176752</v>
      </c>
      <c r="D90" s="36">
        <f t="shared" si="5"/>
        <v>745</v>
      </c>
      <c r="E90" s="36">
        <v>8147</v>
      </c>
      <c r="F90" s="36">
        <f t="shared" si="6"/>
        <v>57</v>
      </c>
      <c r="G90" s="37">
        <f t="shared" si="7"/>
        <v>4.6092830632750971E-2</v>
      </c>
      <c r="H90" s="36">
        <f t="shared" si="4"/>
        <v>168605</v>
      </c>
    </row>
    <row r="91" spans="1:8" x14ac:dyDescent="0.3">
      <c r="A91" s="38">
        <v>43973</v>
      </c>
      <c r="B91" s="36">
        <v>177212</v>
      </c>
      <c r="D91" s="36">
        <f t="shared" si="5"/>
        <v>460</v>
      </c>
      <c r="E91" s="36">
        <v>8174</v>
      </c>
      <c r="F91" s="36">
        <f t="shared" si="6"/>
        <v>27</v>
      </c>
      <c r="G91" s="37">
        <f t="shared" si="7"/>
        <v>4.6125544545516102E-2</v>
      </c>
      <c r="H91" s="36">
        <f t="shared" si="4"/>
        <v>169038</v>
      </c>
    </row>
    <row r="92" spans="1:8" x14ac:dyDescent="0.3">
      <c r="A92" s="38">
        <v>43974</v>
      </c>
      <c r="B92" s="36">
        <v>177850</v>
      </c>
      <c r="D92" s="36">
        <f t="shared" si="5"/>
        <v>638</v>
      </c>
      <c r="E92" s="36">
        <v>8216</v>
      </c>
      <c r="F92" s="36">
        <f t="shared" si="6"/>
        <v>42</v>
      </c>
      <c r="G92" s="37">
        <f t="shared" si="7"/>
        <v>4.6196232780432951E-2</v>
      </c>
      <c r="H92" s="36">
        <f t="shared" si="4"/>
        <v>169634</v>
      </c>
    </row>
    <row r="93" spans="1:8" x14ac:dyDescent="0.3">
      <c r="A93" s="38">
        <v>43975</v>
      </c>
      <c r="B93" s="36">
        <v>178281</v>
      </c>
      <c r="D93" s="36">
        <f t="shared" si="5"/>
        <v>431</v>
      </c>
      <c r="E93" s="36">
        <v>8247</v>
      </c>
      <c r="F93" s="36">
        <f t="shared" si="6"/>
        <v>31</v>
      </c>
      <c r="G93" s="37">
        <f t="shared" si="7"/>
        <v>4.6258434718225723E-2</v>
      </c>
      <c r="H93" s="36">
        <f t="shared" si="4"/>
        <v>170034</v>
      </c>
    </row>
    <row r="94" spans="1:8" x14ac:dyDescent="0.3">
      <c r="A94" s="38">
        <v>43976</v>
      </c>
      <c r="B94" s="36">
        <v>178570</v>
      </c>
      <c r="D94" s="36">
        <f t="shared" si="5"/>
        <v>289</v>
      </c>
      <c r="E94" s="36">
        <v>8257</v>
      </c>
      <c r="F94" s="36">
        <f t="shared" si="6"/>
        <v>10</v>
      </c>
      <c r="G94" s="37">
        <f t="shared" si="7"/>
        <v>4.623956991655933E-2</v>
      </c>
      <c r="H94" s="36">
        <f t="shared" si="4"/>
        <v>170313</v>
      </c>
    </row>
    <row r="95" spans="1:8" x14ac:dyDescent="0.3">
      <c r="A95" s="38">
        <v>43977</v>
      </c>
      <c r="B95" s="36">
        <v>179002</v>
      </c>
      <c r="D95" s="36">
        <f t="shared" si="5"/>
        <v>432</v>
      </c>
      <c r="E95" s="36">
        <v>8302</v>
      </c>
      <c r="F95" s="36">
        <f t="shared" si="6"/>
        <v>45</v>
      </c>
      <c r="G95" s="37">
        <f t="shared" si="7"/>
        <v>4.6379370062904324E-2</v>
      </c>
      <c r="H95" s="36">
        <f t="shared" si="4"/>
        <v>170700</v>
      </c>
    </row>
    <row r="96" spans="1:8" x14ac:dyDescent="0.3">
      <c r="A96" s="38">
        <v>43978</v>
      </c>
      <c r="B96" s="36">
        <v>179364</v>
      </c>
      <c r="D96" s="36">
        <f t="shared" si="5"/>
        <v>362</v>
      </c>
      <c r="E96" s="36">
        <v>8349</v>
      </c>
      <c r="F96" s="36">
        <f t="shared" si="6"/>
        <v>47</v>
      </c>
      <c r="G96" s="42">
        <f t="shared" si="7"/>
        <v>4.6547802234562119E-2</v>
      </c>
      <c r="H96" s="36">
        <f t="shared" si="4"/>
        <v>171015</v>
      </c>
    </row>
    <row r="97" spans="1:8" x14ac:dyDescent="0.3">
      <c r="A97" s="38">
        <v>43979</v>
      </c>
      <c r="B97" s="36">
        <v>179717</v>
      </c>
      <c r="D97" s="36">
        <f t="shared" si="5"/>
        <v>353</v>
      </c>
      <c r="E97" s="36">
        <v>8411</v>
      </c>
      <c r="F97" s="36">
        <f t="shared" si="6"/>
        <v>62</v>
      </c>
      <c r="G97" s="37">
        <f t="shared" si="7"/>
        <v>4.6801359915867723E-2</v>
      </c>
      <c r="H97" s="36">
        <f t="shared" si="4"/>
        <v>171306</v>
      </c>
    </row>
    <row r="98" spans="1:8" x14ac:dyDescent="0.3">
      <c r="A98" s="38">
        <v>43980</v>
      </c>
      <c r="B98" s="36">
        <v>180458</v>
      </c>
      <c r="D98" s="36">
        <f t="shared" si="5"/>
        <v>741</v>
      </c>
      <c r="E98" s="36">
        <v>8450</v>
      </c>
      <c r="F98" s="36">
        <f t="shared" si="6"/>
        <v>39</v>
      </c>
      <c r="G98" s="37">
        <f t="shared" si="7"/>
        <v>4.6825300069822343E-2</v>
      </c>
      <c r="H98" s="36">
        <f t="shared" si="4"/>
        <v>172008</v>
      </c>
    </row>
    <row r="99" spans="1:8" x14ac:dyDescent="0.3">
      <c r="A99" s="38">
        <v>43981</v>
      </c>
      <c r="B99" s="36">
        <v>181196</v>
      </c>
      <c r="D99" s="36">
        <f t="shared" si="5"/>
        <v>738</v>
      </c>
      <c r="E99" s="36">
        <v>8489</v>
      </c>
      <c r="F99" s="36">
        <f t="shared" si="6"/>
        <v>39</v>
      </c>
      <c r="G99" s="37">
        <f t="shared" si="7"/>
        <v>4.6849820084328572E-2</v>
      </c>
      <c r="H99" s="36">
        <f t="shared" si="4"/>
        <v>172707</v>
      </c>
    </row>
    <row r="100" spans="1:8" x14ac:dyDescent="0.3">
      <c r="A100" s="38">
        <v>43982</v>
      </c>
      <c r="B100" s="36">
        <v>181482</v>
      </c>
      <c r="D100" s="36">
        <f t="shared" si="5"/>
        <v>286</v>
      </c>
      <c r="E100" s="36">
        <v>8500</v>
      </c>
      <c r="F100" s="36">
        <f t="shared" si="6"/>
        <v>11</v>
      </c>
      <c r="G100" s="37">
        <f t="shared" si="7"/>
        <v>4.6836600875017911E-2</v>
      </c>
      <c r="H100" s="36">
        <f t="shared" si="4"/>
        <v>172982</v>
      </c>
    </row>
    <row r="101" spans="1:8" x14ac:dyDescent="0.3">
      <c r="A101" s="38">
        <v>43983</v>
      </c>
      <c r="B101" s="36">
        <v>181815</v>
      </c>
      <c r="D101" s="36">
        <f t="shared" si="5"/>
        <v>333</v>
      </c>
      <c r="E101" s="36">
        <v>8511</v>
      </c>
      <c r="F101" s="36">
        <f t="shared" si="6"/>
        <v>11</v>
      </c>
      <c r="G101" s="37">
        <f t="shared" si="7"/>
        <v>4.6811319198085968E-2</v>
      </c>
      <c r="H101" s="36">
        <f t="shared" si="4"/>
        <v>173304</v>
      </c>
    </row>
    <row r="102" spans="1:8" x14ac:dyDescent="0.3">
      <c r="A102" s="38">
        <v>43984</v>
      </c>
      <c r="B102" s="36">
        <v>182028</v>
      </c>
      <c r="D102" s="36">
        <f t="shared" si="5"/>
        <v>213</v>
      </c>
      <c r="E102" s="36">
        <v>8522</v>
      </c>
      <c r="F102" s="36">
        <f t="shared" si="6"/>
        <v>11</v>
      </c>
      <c r="G102" s="37">
        <f t="shared" si="7"/>
        <v>4.6816973212912297E-2</v>
      </c>
      <c r="H102" s="36">
        <f t="shared" si="4"/>
        <v>173506</v>
      </c>
    </row>
    <row r="103" spans="1:8" x14ac:dyDescent="0.3">
      <c r="A103" s="38">
        <v>43985</v>
      </c>
      <c r="B103" s="36">
        <v>182370</v>
      </c>
      <c r="D103" s="36">
        <f t="shared" si="5"/>
        <v>342</v>
      </c>
      <c r="E103" s="36">
        <v>8551</v>
      </c>
      <c r="F103" s="36">
        <f t="shared" si="6"/>
        <v>29</v>
      </c>
      <c r="G103" s="37">
        <f t="shared" si="7"/>
        <v>4.6888194330207821E-2</v>
      </c>
      <c r="H103" s="36">
        <f t="shared" si="4"/>
        <v>173819</v>
      </c>
    </row>
    <row r="104" spans="1:8" x14ac:dyDescent="0.3">
      <c r="A104" s="38">
        <v>43986</v>
      </c>
      <c r="B104" s="36">
        <v>182764</v>
      </c>
      <c r="D104" s="36">
        <f t="shared" si="5"/>
        <v>394</v>
      </c>
      <c r="E104" s="36">
        <v>8581</v>
      </c>
      <c r="F104" s="36">
        <f t="shared" si="6"/>
        <v>30</v>
      </c>
      <c r="G104" s="37">
        <f t="shared" si="7"/>
        <v>4.6951259547832178E-2</v>
      </c>
      <c r="H104" s="36">
        <f t="shared" si="4"/>
        <v>174183</v>
      </c>
    </row>
    <row r="105" spans="1:8" x14ac:dyDescent="0.3">
      <c r="A105" s="38">
        <v>43987</v>
      </c>
      <c r="B105" s="36">
        <v>183271</v>
      </c>
      <c r="D105" s="36">
        <f t="shared" si="5"/>
        <v>507</v>
      </c>
      <c r="E105" s="36">
        <v>8613</v>
      </c>
      <c r="F105" s="36">
        <f t="shared" si="6"/>
        <v>32</v>
      </c>
      <c r="G105" s="37">
        <f t="shared" si="7"/>
        <v>4.6995978632735129E-2</v>
      </c>
      <c r="H105" s="36">
        <f t="shared" si="4"/>
        <v>174658</v>
      </c>
    </row>
    <row r="106" spans="1:8" x14ac:dyDescent="0.3">
      <c r="A106" s="38">
        <v>43988</v>
      </c>
      <c r="B106" s="36">
        <v>183678</v>
      </c>
      <c r="D106" s="36">
        <f t="shared" si="5"/>
        <v>407</v>
      </c>
      <c r="E106" s="36">
        <v>8646</v>
      </c>
      <c r="F106" s="36">
        <f t="shared" si="6"/>
        <v>33</v>
      </c>
      <c r="G106" s="37">
        <f t="shared" si="7"/>
        <v>4.7071505569529284E-2</v>
      </c>
      <c r="H106" s="36">
        <f t="shared" si="4"/>
        <v>175032</v>
      </c>
    </row>
    <row r="107" spans="1:8" x14ac:dyDescent="0.3">
      <c r="A107" s="38">
        <v>43989</v>
      </c>
      <c r="B107" s="36">
        <v>183979</v>
      </c>
      <c r="D107" s="36">
        <f t="shared" si="5"/>
        <v>301</v>
      </c>
      <c r="E107" s="36">
        <v>8668</v>
      </c>
      <c r="F107" s="36">
        <f t="shared" si="6"/>
        <v>22</v>
      </c>
      <c r="G107" s="37">
        <f t="shared" si="7"/>
        <v>4.7114072801787157E-2</v>
      </c>
      <c r="H107" s="36">
        <f t="shared" si="4"/>
        <v>175311</v>
      </c>
    </row>
    <row r="108" spans="1:8" x14ac:dyDescent="0.3">
      <c r="A108" s="38">
        <v>43990</v>
      </c>
      <c r="B108" s="36">
        <v>184193</v>
      </c>
      <c r="D108" s="36">
        <f t="shared" si="5"/>
        <v>214</v>
      </c>
      <c r="E108" s="36">
        <v>8674</v>
      </c>
      <c r="F108" s="36">
        <f t="shared" si="6"/>
        <v>6</v>
      </c>
      <c r="G108" s="37">
        <f t="shared" si="7"/>
        <v>4.7091909030202016E-2</v>
      </c>
      <c r="H108" s="36">
        <f t="shared" si="4"/>
        <v>175519</v>
      </c>
    </row>
    <row r="109" spans="1:8" x14ac:dyDescent="0.3">
      <c r="A109" s="38">
        <v>43991</v>
      </c>
      <c r="B109" s="36">
        <v>184543</v>
      </c>
      <c r="D109" s="36">
        <f t="shared" si="5"/>
        <v>350</v>
      </c>
      <c r="E109" s="36">
        <v>8711</v>
      </c>
      <c r="F109" s="36">
        <f t="shared" si="6"/>
        <v>37</v>
      </c>
      <c r="G109" s="37">
        <f t="shared" si="7"/>
        <v>4.7203090878548633E-2</v>
      </c>
      <c r="H109" s="36">
        <f t="shared" si="4"/>
        <v>175832</v>
      </c>
    </row>
    <row r="110" spans="1:8" x14ac:dyDescent="0.3">
      <c r="A110" s="38">
        <v>43992</v>
      </c>
      <c r="B110" s="36">
        <v>184861</v>
      </c>
      <c r="D110" s="36">
        <f t="shared" si="5"/>
        <v>318</v>
      </c>
      <c r="E110" s="36">
        <v>8729</v>
      </c>
      <c r="F110" s="36">
        <f t="shared" si="6"/>
        <v>18</v>
      </c>
      <c r="G110" s="37">
        <f t="shared" si="7"/>
        <v>4.7219262040127448E-2</v>
      </c>
      <c r="H110" s="36">
        <f t="shared" si="4"/>
        <v>176132</v>
      </c>
    </row>
    <row r="111" spans="1:8" x14ac:dyDescent="0.3">
      <c r="A111" s="38">
        <v>43993</v>
      </c>
      <c r="B111" s="36">
        <v>185416</v>
      </c>
      <c r="D111" s="36">
        <f t="shared" si="5"/>
        <v>555</v>
      </c>
      <c r="E111" s="36">
        <v>8755</v>
      </c>
      <c r="F111" s="36">
        <f t="shared" si="6"/>
        <v>26</v>
      </c>
      <c r="G111" s="37">
        <f t="shared" si="7"/>
        <v>4.7218147301203779E-2</v>
      </c>
      <c r="H111" s="36">
        <f t="shared" si="4"/>
        <v>176661</v>
      </c>
    </row>
    <row r="112" spans="1:8" x14ac:dyDescent="0.3">
      <c r="A112" s="38">
        <v>43994</v>
      </c>
      <c r="B112" s="36">
        <v>185674</v>
      </c>
      <c r="D112" s="36">
        <f t="shared" si="5"/>
        <v>258</v>
      </c>
      <c r="E112" s="36">
        <v>8763</v>
      </c>
      <c r="F112" s="36">
        <f t="shared" si="6"/>
        <v>8</v>
      </c>
      <c r="G112" s="37">
        <f t="shared" si="7"/>
        <v>4.7195622435020519E-2</v>
      </c>
      <c r="H112" s="36">
        <f t="shared" si="4"/>
        <v>176911</v>
      </c>
    </row>
    <row r="113" spans="1:8" x14ac:dyDescent="0.3">
      <c r="A113" s="38">
        <v>43995</v>
      </c>
      <c r="B113" s="36">
        <v>186022</v>
      </c>
      <c r="D113" s="36">
        <f t="shared" si="5"/>
        <v>348</v>
      </c>
      <c r="E113" s="36">
        <v>8781</v>
      </c>
      <c r="F113" s="36">
        <f t="shared" si="6"/>
        <v>18</v>
      </c>
      <c r="G113" s="37">
        <f t="shared" si="7"/>
        <v>4.7204094139402866E-2</v>
      </c>
      <c r="H113" s="36">
        <f t="shared" si="4"/>
        <v>177241</v>
      </c>
    </row>
    <row r="114" spans="1:8" x14ac:dyDescent="0.3">
      <c r="A114" s="38">
        <v>43996</v>
      </c>
      <c r="B114" s="36">
        <v>186269</v>
      </c>
      <c r="D114" s="36">
        <f t="shared" si="5"/>
        <v>247</v>
      </c>
      <c r="E114" s="36">
        <v>8787</v>
      </c>
      <c r="F114" s="36">
        <f t="shared" si="6"/>
        <v>6</v>
      </c>
      <c r="G114" s="37">
        <f t="shared" si="7"/>
        <v>4.7173711138192617E-2</v>
      </c>
      <c r="H114" s="36">
        <f t="shared" si="4"/>
        <v>177482</v>
      </c>
    </row>
    <row r="115" spans="1:8" x14ac:dyDescent="0.3">
      <c r="A115" s="38">
        <v>43997</v>
      </c>
      <c r="B115" s="36">
        <v>186461</v>
      </c>
      <c r="D115" s="36">
        <f t="shared" si="5"/>
        <v>192</v>
      </c>
      <c r="E115" s="36">
        <v>8791</v>
      </c>
      <c r="F115" s="36">
        <f t="shared" si="6"/>
        <v>4</v>
      </c>
      <c r="G115" s="37">
        <f t="shared" si="7"/>
        <v>4.7146588294603158E-2</v>
      </c>
      <c r="H115" s="36">
        <f t="shared" si="4"/>
        <v>177670</v>
      </c>
    </row>
    <row r="116" spans="1:8" x14ac:dyDescent="0.3">
      <c r="A116" s="38">
        <v>43998</v>
      </c>
      <c r="B116" s="36">
        <v>186839</v>
      </c>
      <c r="D116" s="36">
        <f t="shared" si="5"/>
        <v>378</v>
      </c>
      <c r="E116" s="36">
        <v>8800</v>
      </c>
      <c r="F116" s="36">
        <f t="shared" si="6"/>
        <v>9</v>
      </c>
      <c r="G116" s="37">
        <f t="shared" si="7"/>
        <v>4.7099374327629673E-2</v>
      </c>
      <c r="H116" s="36">
        <f t="shared" si="4"/>
        <v>178039</v>
      </c>
    </row>
    <row r="117" spans="1:8" x14ac:dyDescent="0.3">
      <c r="A117" s="38">
        <v>43999</v>
      </c>
      <c r="B117" s="36">
        <v>187184</v>
      </c>
      <c r="D117" s="36">
        <f t="shared" si="5"/>
        <v>345</v>
      </c>
      <c r="E117" s="36">
        <v>8830</v>
      </c>
      <c r="F117" s="36">
        <f t="shared" si="6"/>
        <v>30</v>
      </c>
      <c r="G117" s="37">
        <f t="shared" si="7"/>
        <v>4.7172835285067098E-2</v>
      </c>
      <c r="H117" s="36">
        <f t="shared" si="4"/>
        <v>178354</v>
      </c>
    </row>
    <row r="118" spans="1:8" x14ac:dyDescent="0.3">
      <c r="A118" s="38">
        <v>44000</v>
      </c>
      <c r="B118" s="36">
        <v>187764</v>
      </c>
      <c r="D118" s="36">
        <f t="shared" si="5"/>
        <v>580</v>
      </c>
      <c r="E118" s="36">
        <v>8856</v>
      </c>
      <c r="F118" s="36">
        <f t="shared" si="6"/>
        <v>26</v>
      </c>
      <c r="G118" s="37">
        <f t="shared" si="7"/>
        <v>4.7165590848085893E-2</v>
      </c>
      <c r="H118" s="36">
        <f t="shared" si="4"/>
        <v>178908</v>
      </c>
    </row>
    <row r="119" spans="1:8" x14ac:dyDescent="0.3">
      <c r="A119" s="38">
        <v>44001</v>
      </c>
      <c r="B119" s="36">
        <v>188534</v>
      </c>
      <c r="D119" s="36">
        <f t="shared" si="5"/>
        <v>770</v>
      </c>
      <c r="E119" s="36">
        <v>8872</v>
      </c>
      <c r="F119" s="36">
        <f t="shared" si="6"/>
        <v>16</v>
      </c>
      <c r="G119" s="37">
        <f t="shared" si="7"/>
        <v>4.7057825113772579E-2</v>
      </c>
      <c r="H119" s="36">
        <f t="shared" si="4"/>
        <v>179662</v>
      </c>
    </row>
    <row r="120" spans="1:8" x14ac:dyDescent="0.3">
      <c r="A120" s="38">
        <v>44002</v>
      </c>
      <c r="B120" s="36">
        <v>189135</v>
      </c>
      <c r="D120" s="36">
        <f t="shared" si="5"/>
        <v>601</v>
      </c>
      <c r="E120" s="36">
        <v>8883</v>
      </c>
      <c r="F120" s="36">
        <f t="shared" si="6"/>
        <v>11</v>
      </c>
      <c r="G120" s="37">
        <f t="shared" si="7"/>
        <v>4.6966452533904357E-2</v>
      </c>
      <c r="H120" s="36">
        <f t="shared" si="4"/>
        <v>180252</v>
      </c>
    </row>
    <row r="121" spans="1:8" x14ac:dyDescent="0.3">
      <c r="A121" s="38">
        <v>44003</v>
      </c>
      <c r="B121" s="36">
        <v>189822</v>
      </c>
      <c r="D121" s="36">
        <f t="shared" si="5"/>
        <v>687</v>
      </c>
      <c r="E121" s="36">
        <v>8882</v>
      </c>
      <c r="F121" s="36">
        <f t="shared" si="6"/>
        <v>-1</v>
      </c>
      <c r="G121" s="37">
        <f t="shared" si="7"/>
        <v>4.6791204391482544E-2</v>
      </c>
      <c r="H121" s="36">
        <f t="shared" si="4"/>
        <v>180940</v>
      </c>
    </row>
    <row r="122" spans="1:8" x14ac:dyDescent="0.3">
      <c r="A122" s="38">
        <v>44004</v>
      </c>
      <c r="B122" s="36">
        <v>190359</v>
      </c>
      <c r="D122" s="36">
        <f t="shared" si="5"/>
        <v>537</v>
      </c>
      <c r="E122" s="36">
        <v>8885</v>
      </c>
      <c r="F122" s="36">
        <f t="shared" si="6"/>
        <v>3</v>
      </c>
      <c r="G122" s="37">
        <f t="shared" si="7"/>
        <v>4.6674966773307278E-2</v>
      </c>
      <c r="H122" s="36">
        <f t="shared" si="4"/>
        <v>181474</v>
      </c>
    </row>
    <row r="123" spans="1:8" x14ac:dyDescent="0.3">
      <c r="A123" s="38">
        <v>44005</v>
      </c>
      <c r="B123" s="36">
        <v>190862</v>
      </c>
      <c r="D123" s="36">
        <f t="shared" si="5"/>
        <v>503</v>
      </c>
      <c r="E123" s="36">
        <v>8895</v>
      </c>
      <c r="F123" s="36">
        <f t="shared" si="6"/>
        <v>10</v>
      </c>
      <c r="G123" s="37">
        <f t="shared" si="7"/>
        <v>4.6604352883235008E-2</v>
      </c>
      <c r="H123" s="36">
        <f t="shared" si="4"/>
        <v>181967</v>
      </c>
    </row>
    <row r="124" spans="1:8" x14ac:dyDescent="0.3">
      <c r="A124" s="38">
        <v>44006</v>
      </c>
      <c r="B124" s="36">
        <v>191449</v>
      </c>
      <c r="D124" s="36">
        <f t="shared" si="5"/>
        <v>587</v>
      </c>
      <c r="E124" s="36">
        <v>8914</v>
      </c>
      <c r="F124" s="36">
        <f t="shared" si="6"/>
        <v>19</v>
      </c>
      <c r="G124" s="37">
        <f t="shared" si="7"/>
        <v>4.6560702850367459E-2</v>
      </c>
      <c r="H124" s="36">
        <f t="shared" si="4"/>
        <v>182535</v>
      </c>
    </row>
    <row r="125" spans="1:8" x14ac:dyDescent="0.3">
      <c r="A125" s="38">
        <v>44007</v>
      </c>
      <c r="B125" s="36">
        <v>192079</v>
      </c>
      <c r="D125" s="36">
        <f t="shared" si="5"/>
        <v>630</v>
      </c>
      <c r="E125" s="36">
        <v>8927</v>
      </c>
      <c r="F125" s="36">
        <f t="shared" si="6"/>
        <v>13</v>
      </c>
      <c r="G125" s="42">
        <f t="shared" si="7"/>
        <v>4.6475668865414752E-2</v>
      </c>
      <c r="H125" s="36">
        <f t="shared" si="4"/>
        <v>183152</v>
      </c>
    </row>
    <row r="126" spans="1:8" x14ac:dyDescent="0.3">
      <c r="A126" s="38">
        <v>44008</v>
      </c>
      <c r="B126" s="36">
        <v>192556</v>
      </c>
      <c r="D126" s="36">
        <f t="shared" si="5"/>
        <v>477</v>
      </c>
      <c r="E126" s="36">
        <v>8948</v>
      </c>
      <c r="F126" s="36">
        <f t="shared" si="6"/>
        <v>21</v>
      </c>
      <c r="G126" s="42">
        <f t="shared" si="7"/>
        <v>4.6469598454475583E-2</v>
      </c>
      <c r="H126" s="36">
        <f t="shared" si="4"/>
        <v>183608</v>
      </c>
    </row>
    <row r="127" spans="1:8" x14ac:dyDescent="0.3">
      <c r="A127" s="38">
        <v>44009</v>
      </c>
      <c r="B127" s="36">
        <v>193243</v>
      </c>
      <c r="D127" s="36">
        <f t="shared" si="5"/>
        <v>687</v>
      </c>
      <c r="E127" s="36">
        <v>8954</v>
      </c>
      <c r="F127" s="36">
        <f t="shared" si="6"/>
        <v>6</v>
      </c>
      <c r="G127" s="37">
        <f t="shared" si="7"/>
        <v>4.6335442939718384E-2</v>
      </c>
      <c r="H127" s="36">
        <f t="shared" si="4"/>
        <v>184289</v>
      </c>
    </row>
    <row r="128" spans="1:8" x14ac:dyDescent="0.3">
      <c r="A128" s="38">
        <v>44010</v>
      </c>
      <c r="B128" s="36">
        <v>193499</v>
      </c>
      <c r="D128" s="36">
        <f t="shared" si="5"/>
        <v>256</v>
      </c>
      <c r="E128" s="36">
        <v>8957</v>
      </c>
      <c r="F128" s="36">
        <f t="shared" si="6"/>
        <v>3</v>
      </c>
      <c r="G128" s="37">
        <f t="shared" si="7"/>
        <v>4.6289644907725622E-2</v>
      </c>
      <c r="H128" s="36">
        <f t="shared" si="4"/>
        <v>184542</v>
      </c>
    </row>
    <row r="129" spans="1:8" x14ac:dyDescent="0.3">
      <c r="A129" s="38">
        <v>44011</v>
      </c>
      <c r="B129" s="36">
        <v>193761</v>
      </c>
      <c r="D129" s="36">
        <f t="shared" si="5"/>
        <v>262</v>
      </c>
      <c r="E129" s="36">
        <v>8961</v>
      </c>
      <c r="F129" s="36">
        <f t="shared" si="6"/>
        <v>4</v>
      </c>
      <c r="G129" s="37">
        <f t="shared" si="7"/>
        <v>4.6247696904949911E-2</v>
      </c>
      <c r="H129" s="36">
        <f t="shared" si="4"/>
        <v>184800</v>
      </c>
    </row>
    <row r="130" spans="1:8" x14ac:dyDescent="0.3">
      <c r="A130" s="38">
        <v>44012</v>
      </c>
      <c r="B130" s="36">
        <v>194259</v>
      </c>
      <c r="D130" s="36">
        <f t="shared" si="5"/>
        <v>498</v>
      </c>
      <c r="E130" s="36">
        <v>8973</v>
      </c>
      <c r="F130" s="36">
        <f t="shared" si="6"/>
        <v>12</v>
      </c>
      <c r="G130" s="37">
        <f t="shared" si="7"/>
        <v>4.6190910073664541E-2</v>
      </c>
      <c r="H130" s="36">
        <f t="shared" si="4"/>
        <v>185286</v>
      </c>
    </row>
    <row r="131" spans="1:8" x14ac:dyDescent="0.3">
      <c r="A131" s="38">
        <v>44013</v>
      </c>
      <c r="B131" s="36">
        <v>194725</v>
      </c>
      <c r="D131" s="36">
        <f t="shared" si="5"/>
        <v>466</v>
      </c>
      <c r="E131" s="36">
        <v>8985</v>
      </c>
      <c r="F131" s="36">
        <f t="shared" si="6"/>
        <v>12</v>
      </c>
      <c r="G131" s="37">
        <f t="shared" si="7"/>
        <v>4.6141995121324948E-2</v>
      </c>
      <c r="H131" s="36">
        <f t="shared" si="4"/>
        <v>185740</v>
      </c>
    </row>
    <row r="132" spans="1:8" x14ac:dyDescent="0.3">
      <c r="A132" s="38">
        <v>44014</v>
      </c>
      <c r="B132" s="36">
        <v>195228</v>
      </c>
      <c r="D132" s="36">
        <f t="shared" si="5"/>
        <v>503</v>
      </c>
      <c r="E132" s="36">
        <v>8994</v>
      </c>
      <c r="F132" s="36">
        <f t="shared" si="6"/>
        <v>9</v>
      </c>
      <c r="G132" s="42">
        <f t="shared" si="7"/>
        <v>4.6069211383613008E-2</v>
      </c>
      <c r="H132" s="36">
        <f t="shared" si="4"/>
        <v>186234</v>
      </c>
    </row>
    <row r="133" spans="1:8" x14ac:dyDescent="0.3">
      <c r="A133" s="38">
        <v>44015</v>
      </c>
      <c r="B133" s="36">
        <v>195674</v>
      </c>
      <c r="D133" s="36">
        <f t="shared" si="5"/>
        <v>446</v>
      </c>
      <c r="E133" s="36">
        <v>9003</v>
      </c>
      <c r="F133" s="36">
        <f t="shared" si="6"/>
        <v>9</v>
      </c>
      <c r="G133" s="42">
        <f t="shared" si="7"/>
        <v>4.6010200639839731E-2</v>
      </c>
      <c r="H133" s="36">
        <f t="shared" ref="H133:H176" si="8">B133-E133</f>
        <v>186671</v>
      </c>
    </row>
    <row r="134" spans="1:8" x14ac:dyDescent="0.3">
      <c r="A134" s="38">
        <v>44016</v>
      </c>
      <c r="B134" s="36">
        <v>196096</v>
      </c>
      <c r="D134" s="36">
        <f t="shared" si="5"/>
        <v>422</v>
      </c>
      <c r="E134" s="36">
        <v>9010</v>
      </c>
      <c r="F134" s="36">
        <f t="shared" si="6"/>
        <v>7</v>
      </c>
      <c r="G134" s="37">
        <f t="shared" si="7"/>
        <v>4.5946883159268932E-2</v>
      </c>
      <c r="H134" s="36">
        <f t="shared" si="8"/>
        <v>187086</v>
      </c>
    </row>
    <row r="135" spans="1:8" x14ac:dyDescent="0.3">
      <c r="A135" s="38">
        <v>44017</v>
      </c>
      <c r="B135" s="36">
        <v>196335</v>
      </c>
      <c r="D135" s="36">
        <f t="shared" ref="D135:D198" si="9">B135-B134</f>
        <v>239</v>
      </c>
      <c r="E135" s="36">
        <v>9012</v>
      </c>
      <c r="F135" s="36">
        <f t="shared" si="6"/>
        <v>2</v>
      </c>
      <c r="G135" s="37">
        <f t="shared" si="7"/>
        <v>4.5901138360455347E-2</v>
      </c>
      <c r="H135" s="36">
        <f t="shared" si="8"/>
        <v>187323</v>
      </c>
    </row>
    <row r="136" spans="1:8" x14ac:dyDescent="0.3">
      <c r="A136" s="38">
        <v>44018</v>
      </c>
      <c r="B136" s="36">
        <v>196554</v>
      </c>
      <c r="D136" s="36">
        <f t="shared" si="9"/>
        <v>219</v>
      </c>
      <c r="E136" s="36">
        <v>9016</v>
      </c>
      <c r="F136" s="36">
        <f t="shared" si="6"/>
        <v>4</v>
      </c>
      <c r="G136" s="37">
        <f t="shared" si="7"/>
        <v>4.5870346062659627E-2</v>
      </c>
      <c r="H136" s="36">
        <f t="shared" si="8"/>
        <v>187538</v>
      </c>
    </row>
    <row r="137" spans="1:8" x14ac:dyDescent="0.3">
      <c r="A137" s="38">
        <v>44019</v>
      </c>
      <c r="B137" s="36">
        <v>196944</v>
      </c>
      <c r="D137" s="36">
        <f t="shared" si="9"/>
        <v>390</v>
      </c>
      <c r="E137" s="36">
        <v>9024</v>
      </c>
      <c r="F137" s="36">
        <f t="shared" si="6"/>
        <v>8</v>
      </c>
      <c r="G137" s="37">
        <f t="shared" si="7"/>
        <v>4.5820131611016328E-2</v>
      </c>
      <c r="H137" s="36">
        <f t="shared" si="8"/>
        <v>187920</v>
      </c>
    </row>
    <row r="138" spans="1:8" x14ac:dyDescent="0.3">
      <c r="A138" s="38">
        <v>44020</v>
      </c>
      <c r="B138" s="36">
        <v>197341</v>
      </c>
      <c r="D138" s="36">
        <f t="shared" si="9"/>
        <v>397</v>
      </c>
      <c r="E138" s="36">
        <v>9036</v>
      </c>
      <c r="F138" s="36">
        <f t="shared" si="6"/>
        <v>12</v>
      </c>
      <c r="G138" s="37">
        <f t="shared" si="7"/>
        <v>4.5788761585276248E-2</v>
      </c>
      <c r="H138" s="36">
        <f t="shared" si="8"/>
        <v>188305</v>
      </c>
    </row>
    <row r="139" spans="1:8" x14ac:dyDescent="0.3">
      <c r="A139" s="38">
        <v>44021</v>
      </c>
      <c r="B139" s="36">
        <v>197783</v>
      </c>
      <c r="D139" s="36">
        <f t="shared" si="9"/>
        <v>442</v>
      </c>
      <c r="E139" s="36">
        <v>9048</v>
      </c>
      <c r="F139" s="36">
        <f t="shared" si="6"/>
        <v>12</v>
      </c>
      <c r="G139" s="42">
        <f t="shared" si="7"/>
        <v>4.5747106677520313E-2</v>
      </c>
      <c r="H139" s="36">
        <f t="shared" si="8"/>
        <v>188735</v>
      </c>
    </row>
    <row r="140" spans="1:8" x14ac:dyDescent="0.3">
      <c r="A140" s="38">
        <v>44022</v>
      </c>
      <c r="B140" s="36">
        <v>198178</v>
      </c>
      <c r="D140" s="36">
        <f t="shared" si="9"/>
        <v>395</v>
      </c>
      <c r="E140" s="36">
        <v>9054</v>
      </c>
      <c r="F140" s="36">
        <f t="shared" si="6"/>
        <v>6</v>
      </c>
      <c r="G140" s="42">
        <f t="shared" si="7"/>
        <v>4.5686201293786394E-2</v>
      </c>
      <c r="H140" s="36">
        <f t="shared" si="8"/>
        <v>189124</v>
      </c>
    </row>
    <row r="141" spans="1:8" x14ac:dyDescent="0.3">
      <c r="A141" s="38">
        <v>44023</v>
      </c>
      <c r="B141" s="36">
        <v>198556</v>
      </c>
      <c r="D141" s="36">
        <f t="shared" si="9"/>
        <v>378</v>
      </c>
      <c r="E141" s="36">
        <v>9060</v>
      </c>
      <c r="F141" s="36">
        <f t="shared" si="6"/>
        <v>6</v>
      </c>
      <c r="G141" s="37">
        <f t="shared" si="7"/>
        <v>4.5629444589939359E-2</v>
      </c>
      <c r="H141" s="36">
        <f t="shared" si="8"/>
        <v>189496</v>
      </c>
    </row>
    <row r="142" spans="1:8" x14ac:dyDescent="0.3">
      <c r="A142" s="38">
        <v>44024</v>
      </c>
      <c r="B142" s="36">
        <v>198804</v>
      </c>
      <c r="D142" s="36">
        <f t="shared" si="9"/>
        <v>248</v>
      </c>
      <c r="E142" s="36">
        <v>9063</v>
      </c>
      <c r="F142" s="36">
        <f t="shared" si="6"/>
        <v>3</v>
      </c>
      <c r="G142" s="37">
        <f t="shared" si="7"/>
        <v>4.558761393130923E-2</v>
      </c>
      <c r="H142" s="36">
        <f t="shared" si="8"/>
        <v>189741</v>
      </c>
    </row>
    <row r="143" spans="1:8" x14ac:dyDescent="0.3">
      <c r="A143" s="38">
        <v>44025</v>
      </c>
      <c r="B143" s="36">
        <v>198963</v>
      </c>
      <c r="D143" s="36">
        <f t="shared" si="9"/>
        <v>159</v>
      </c>
      <c r="E143" s="36">
        <v>9064</v>
      </c>
      <c r="F143" s="36">
        <f t="shared" si="6"/>
        <v>1</v>
      </c>
      <c r="G143" s="37">
        <f t="shared" si="7"/>
        <v>4.5556208943371382E-2</v>
      </c>
      <c r="H143" s="36">
        <f t="shared" si="8"/>
        <v>189899</v>
      </c>
    </row>
    <row r="144" spans="1:8" x14ac:dyDescent="0.3">
      <c r="A144" s="38">
        <v>44026</v>
      </c>
      <c r="B144" s="36">
        <v>199375</v>
      </c>
      <c r="D144" s="36">
        <f t="shared" si="9"/>
        <v>412</v>
      </c>
      <c r="E144" s="36">
        <v>9068</v>
      </c>
      <c r="F144" s="36">
        <f t="shared" si="6"/>
        <v>4</v>
      </c>
      <c r="G144" s="37">
        <f t="shared" si="7"/>
        <v>4.5482131661442007E-2</v>
      </c>
      <c r="H144" s="36">
        <f t="shared" si="8"/>
        <v>190307</v>
      </c>
    </row>
    <row r="145" spans="1:19" x14ac:dyDescent="0.3">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
      <c r="A146" s="38">
        <v>44028</v>
      </c>
      <c r="B146" s="36">
        <v>200260</v>
      </c>
      <c r="D146" s="36">
        <f t="shared" si="9"/>
        <v>534</v>
      </c>
      <c r="E146" s="36">
        <v>9078</v>
      </c>
      <c r="F146" s="36">
        <f t="shared" si="10"/>
        <v>7</v>
      </c>
      <c r="G146" s="37">
        <f t="shared" si="7"/>
        <v>4.533106960950764E-2</v>
      </c>
      <c r="H146" s="36">
        <f t="shared" si="8"/>
        <v>191182</v>
      </c>
    </row>
    <row r="147" spans="1:19" x14ac:dyDescent="0.3">
      <c r="A147" s="38">
        <v>44029</v>
      </c>
      <c r="B147" s="36">
        <v>200843</v>
      </c>
      <c r="D147" s="36">
        <f t="shared" si="9"/>
        <v>583</v>
      </c>
      <c r="E147" s="36">
        <v>9082</v>
      </c>
      <c r="F147" s="36">
        <f t="shared" si="10"/>
        <v>4</v>
      </c>
      <c r="G147" s="37">
        <f t="shared" si="7"/>
        <v>4.5219400228038817E-2</v>
      </c>
      <c r="H147" s="36">
        <f t="shared" si="8"/>
        <v>191761</v>
      </c>
    </row>
    <row r="148" spans="1:19" x14ac:dyDescent="0.3">
      <c r="A148" s="38">
        <v>44030</v>
      </c>
      <c r="B148" s="36">
        <v>201372</v>
      </c>
      <c r="D148" s="36">
        <f t="shared" si="9"/>
        <v>529</v>
      </c>
      <c r="E148" s="36">
        <v>9083</v>
      </c>
      <c r="F148" s="36">
        <f t="shared" si="10"/>
        <v>1</v>
      </c>
      <c r="G148" s="37">
        <f t="shared" si="7"/>
        <v>4.5105575750352581E-2</v>
      </c>
      <c r="H148" s="36">
        <f t="shared" si="8"/>
        <v>192289</v>
      </c>
    </row>
    <row r="149" spans="1:19" x14ac:dyDescent="0.3">
      <c r="A149" s="38">
        <v>44031</v>
      </c>
      <c r="B149" s="36">
        <v>201574</v>
      </c>
      <c r="D149" s="36">
        <f t="shared" si="9"/>
        <v>202</v>
      </c>
      <c r="E149" s="36">
        <v>9084</v>
      </c>
      <c r="F149" s="36">
        <f t="shared" si="10"/>
        <v>1</v>
      </c>
      <c r="G149" s="37">
        <f t="shared" si="7"/>
        <v>4.5065335807197356E-2</v>
      </c>
      <c r="H149" s="36">
        <f t="shared" si="8"/>
        <v>192490</v>
      </c>
    </row>
    <row r="150" spans="1:19" x14ac:dyDescent="0.3">
      <c r="A150" s="38">
        <v>44032</v>
      </c>
      <c r="B150" s="36">
        <v>201823</v>
      </c>
      <c r="D150" s="36">
        <f t="shared" si="9"/>
        <v>249</v>
      </c>
      <c r="E150" s="36">
        <v>9086</v>
      </c>
      <c r="F150" s="36">
        <f t="shared" si="10"/>
        <v>2</v>
      </c>
      <c r="G150" s="37">
        <f t="shared" si="7"/>
        <v>4.5019645927372003E-2</v>
      </c>
      <c r="H150" s="36">
        <f t="shared" si="8"/>
        <v>192737</v>
      </c>
    </row>
    <row r="151" spans="1:19" x14ac:dyDescent="0.3">
      <c r="A151" s="38">
        <v>44033</v>
      </c>
      <c r="B151" s="36">
        <v>202345</v>
      </c>
      <c r="D151" s="36">
        <f t="shared" si="9"/>
        <v>522</v>
      </c>
      <c r="E151" s="36">
        <v>9090</v>
      </c>
      <c r="F151" s="36">
        <f t="shared" si="10"/>
        <v>4</v>
      </c>
      <c r="G151" s="37">
        <f t="shared" si="7"/>
        <v>4.4923274605253402E-2</v>
      </c>
      <c r="H151" s="36">
        <f t="shared" si="8"/>
        <v>193255</v>
      </c>
    </row>
    <row r="152" spans="1:19" x14ac:dyDescent="0.3">
      <c r="A152" s="38">
        <v>44034</v>
      </c>
      <c r="B152" s="36">
        <v>202799</v>
      </c>
      <c r="D152" s="36">
        <f t="shared" si="9"/>
        <v>454</v>
      </c>
      <c r="E152" s="36">
        <v>9095</v>
      </c>
      <c r="F152" s="36">
        <f t="shared" si="10"/>
        <v>5</v>
      </c>
      <c r="G152" s="37">
        <f t="shared" si="7"/>
        <v>4.4847361180281951E-2</v>
      </c>
      <c r="H152" s="36">
        <f t="shared" si="8"/>
        <v>193704</v>
      </c>
    </row>
    <row r="153" spans="1:19" x14ac:dyDescent="0.3">
      <c r="A153" s="38">
        <v>44035</v>
      </c>
      <c r="B153" s="36">
        <v>203368</v>
      </c>
      <c r="D153" s="36">
        <f t="shared" si="9"/>
        <v>569</v>
      </c>
      <c r="E153" s="36">
        <v>9101</v>
      </c>
      <c r="F153" s="36">
        <f t="shared" si="10"/>
        <v>6</v>
      </c>
      <c r="G153" s="37">
        <f t="shared" si="7"/>
        <v>4.4751386648833644E-2</v>
      </c>
      <c r="H153" s="36">
        <f t="shared" si="8"/>
        <v>194267</v>
      </c>
    </row>
    <row r="154" spans="1:19" x14ac:dyDescent="0.3">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
      <c r="A158" s="38">
        <v>44040</v>
      </c>
      <c r="B158" s="18">
        <v>206242</v>
      </c>
      <c r="D158" s="36">
        <f t="shared" si="9"/>
        <v>633</v>
      </c>
      <c r="E158" s="18">
        <v>9122</v>
      </c>
      <c r="F158" s="36">
        <f t="shared" si="10"/>
        <v>4</v>
      </c>
      <c r="G158" s="37">
        <f t="shared" si="11"/>
        <v>4.4229594360023661E-2</v>
      </c>
      <c r="H158" s="36">
        <f t="shared" si="8"/>
        <v>197120</v>
      </c>
    </row>
    <row r="159" spans="1:19" x14ac:dyDescent="0.3">
      <c r="A159" s="38">
        <v>44041</v>
      </c>
      <c r="B159" s="18">
        <v>206926</v>
      </c>
      <c r="D159" s="36">
        <f t="shared" si="9"/>
        <v>684</v>
      </c>
      <c r="E159" s="18">
        <v>9128</v>
      </c>
      <c r="F159" s="36">
        <f t="shared" si="10"/>
        <v>6</v>
      </c>
      <c r="G159" s="37">
        <f t="shared" si="11"/>
        <v>4.411238800344084E-2</v>
      </c>
      <c r="H159" s="36">
        <f t="shared" si="8"/>
        <v>197798</v>
      </c>
    </row>
    <row r="160" spans="1:19" x14ac:dyDescent="0.3">
      <c r="A160" s="38">
        <v>44042</v>
      </c>
      <c r="B160" s="18">
        <v>207828</v>
      </c>
      <c r="D160" s="36">
        <f t="shared" si="9"/>
        <v>902</v>
      </c>
      <c r="E160" s="18">
        <v>9134</v>
      </c>
      <c r="F160" s="36">
        <f t="shared" si="10"/>
        <v>6</v>
      </c>
      <c r="G160" s="37">
        <f t="shared" si="11"/>
        <v>4.3949804646149698E-2</v>
      </c>
      <c r="H160" s="36">
        <f t="shared" si="8"/>
        <v>198694</v>
      </c>
    </row>
    <row r="161" spans="1:16" x14ac:dyDescent="0.3">
      <c r="A161" s="38">
        <v>44043</v>
      </c>
      <c r="B161" s="18">
        <v>208698</v>
      </c>
      <c r="D161" s="36">
        <f>B161-B160</f>
        <v>870</v>
      </c>
      <c r="E161" s="18">
        <v>9141</v>
      </c>
      <c r="F161" s="36">
        <f>E161-E160</f>
        <v>7</v>
      </c>
      <c r="G161" s="37">
        <f>E161/B161</f>
        <v>4.3800132248512202E-2</v>
      </c>
      <c r="H161" s="36">
        <f>B161-E161</f>
        <v>199557</v>
      </c>
    </row>
    <row r="162" spans="1:16" x14ac:dyDescent="0.3">
      <c r="A162" s="38">
        <v>44044</v>
      </c>
      <c r="B162" s="36">
        <v>209653</v>
      </c>
      <c r="D162" s="36">
        <f t="shared" si="9"/>
        <v>955</v>
      </c>
      <c r="E162" s="36">
        <v>9148</v>
      </c>
      <c r="F162" s="36">
        <f t="shared" si="10"/>
        <v>7</v>
      </c>
      <c r="G162" s="37">
        <f t="shared" si="11"/>
        <v>4.3634004760246696E-2</v>
      </c>
      <c r="H162" s="36">
        <f t="shared" si="8"/>
        <v>200505</v>
      </c>
    </row>
    <row r="163" spans="1:16" x14ac:dyDescent="0.3">
      <c r="A163" s="38">
        <v>44045</v>
      </c>
      <c r="B163" s="18">
        <v>209893</v>
      </c>
      <c r="D163" s="36">
        <f t="shared" si="9"/>
        <v>240</v>
      </c>
      <c r="E163" s="18">
        <v>9141</v>
      </c>
      <c r="F163" s="36">
        <f t="shared" si="10"/>
        <v>-7</v>
      </c>
      <c r="G163" s="37">
        <f t="shared" si="11"/>
        <v>4.3550761578518581E-2</v>
      </c>
      <c r="H163" s="36">
        <f t="shared" si="8"/>
        <v>200752</v>
      </c>
    </row>
    <row r="164" spans="1:16" x14ac:dyDescent="0.3">
      <c r="A164" s="38">
        <v>44046</v>
      </c>
      <c r="B164" s="18">
        <v>210402</v>
      </c>
      <c r="D164" s="36">
        <f t="shared" si="9"/>
        <v>509</v>
      </c>
      <c r="E164" s="18">
        <v>9148</v>
      </c>
      <c r="F164" s="36">
        <f t="shared" si="10"/>
        <v>7</v>
      </c>
      <c r="G164" s="37">
        <f t="shared" si="11"/>
        <v>4.347867415708976E-2</v>
      </c>
      <c r="H164" s="36">
        <f t="shared" si="8"/>
        <v>201254</v>
      </c>
    </row>
    <row r="165" spans="1:16" x14ac:dyDescent="0.3">
      <c r="A165" s="38">
        <v>44047</v>
      </c>
      <c r="B165" s="36">
        <v>211281</v>
      </c>
      <c r="D165" s="36">
        <f>B165-B164</f>
        <v>879</v>
      </c>
      <c r="E165" s="36">
        <v>9156</v>
      </c>
      <c r="F165" s="36">
        <f>E165-E164</f>
        <v>8</v>
      </c>
      <c r="G165" s="37">
        <f>E165/B165</f>
        <v>4.3335652519630258E-2</v>
      </c>
      <c r="H165" s="36">
        <f>B165-E165</f>
        <v>202125</v>
      </c>
    </row>
    <row r="166" spans="1:16" x14ac:dyDescent="0.3">
      <c r="A166" s="38">
        <v>44048</v>
      </c>
      <c r="B166" s="18">
        <v>212022</v>
      </c>
      <c r="D166" s="36">
        <f>B166-B165</f>
        <v>741</v>
      </c>
      <c r="E166" s="18">
        <v>9168</v>
      </c>
      <c r="F166" s="36">
        <f>E166-E165</f>
        <v>12</v>
      </c>
      <c r="G166" s="37">
        <f>E166/B166</f>
        <v>4.3240795766477061E-2</v>
      </c>
      <c r="H166" s="36">
        <f>B166-E166</f>
        <v>202854</v>
      </c>
    </row>
    <row r="167" spans="1:16" x14ac:dyDescent="0.3">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
      <c r="A168" s="38">
        <v>44050</v>
      </c>
      <c r="B168" s="18">
        <v>214214</v>
      </c>
      <c r="D168" s="36">
        <f>B168-B167</f>
        <v>1147</v>
      </c>
      <c r="E168" s="36">
        <v>9183</v>
      </c>
      <c r="F168" s="36">
        <f t="shared" si="10"/>
        <v>8</v>
      </c>
      <c r="G168" s="37">
        <f t="shared" si="11"/>
        <v>4.2868346606664366E-2</v>
      </c>
      <c r="H168" s="36">
        <f t="shared" si="8"/>
        <v>205031</v>
      </c>
    </row>
    <row r="169" spans="1:16" x14ac:dyDescent="0.3">
      <c r="A169" s="38">
        <v>44051</v>
      </c>
      <c r="B169" s="18">
        <v>215336</v>
      </c>
      <c r="D169" s="36">
        <f t="shared" si="9"/>
        <v>1122</v>
      </c>
      <c r="E169" s="18">
        <v>9195</v>
      </c>
      <c r="F169" s="36">
        <f t="shared" si="10"/>
        <v>12</v>
      </c>
      <c r="G169" s="37">
        <f t="shared" si="11"/>
        <v>4.2700709588735744E-2</v>
      </c>
      <c r="H169" s="36">
        <f t="shared" si="8"/>
        <v>206141</v>
      </c>
    </row>
    <row r="170" spans="1:16" x14ac:dyDescent="0.3">
      <c r="A170" s="38">
        <v>44052</v>
      </c>
      <c r="B170" s="18">
        <v>215891</v>
      </c>
      <c r="D170" s="36">
        <f t="shared" si="9"/>
        <v>555</v>
      </c>
      <c r="E170" s="18">
        <v>9196</v>
      </c>
      <c r="F170" s="36">
        <f t="shared" si="10"/>
        <v>1</v>
      </c>
      <c r="G170" s="37">
        <f t="shared" si="11"/>
        <v>4.2595569060312845E-2</v>
      </c>
      <c r="H170" s="36">
        <f t="shared" si="8"/>
        <v>206695</v>
      </c>
    </row>
    <row r="171" spans="1:16" x14ac:dyDescent="0.3">
      <c r="A171" s="38">
        <v>44053</v>
      </c>
      <c r="B171" s="18">
        <v>216327</v>
      </c>
      <c r="D171" s="36">
        <f t="shared" si="9"/>
        <v>436</v>
      </c>
      <c r="E171" s="18">
        <v>9197</v>
      </c>
      <c r="F171" s="36">
        <f t="shared" si="10"/>
        <v>1</v>
      </c>
      <c r="G171" s="37">
        <f t="shared" si="11"/>
        <v>4.2514341714164204E-2</v>
      </c>
      <c r="H171" s="36">
        <f t="shared" si="8"/>
        <v>207130</v>
      </c>
    </row>
    <row r="172" spans="1:16" x14ac:dyDescent="0.3">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
      <c r="A173" s="38">
        <v>44055</v>
      </c>
      <c r="B173" s="36">
        <v>218519</v>
      </c>
      <c r="D173" s="36">
        <f t="shared" si="9"/>
        <v>1226</v>
      </c>
      <c r="E173" s="36">
        <v>9207</v>
      </c>
      <c r="F173" s="36">
        <f t="shared" si="10"/>
        <v>6</v>
      </c>
      <c r="G173" s="37">
        <f t="shared" si="11"/>
        <v>4.2133635976734286E-2</v>
      </c>
      <c r="H173" s="36">
        <f t="shared" si="8"/>
        <v>209312</v>
      </c>
    </row>
    <row r="174" spans="1:16" x14ac:dyDescent="0.3">
      <c r="A174" s="38">
        <v>44056</v>
      </c>
      <c r="B174" s="36">
        <v>219964</v>
      </c>
      <c r="D174" s="36">
        <f t="shared" si="9"/>
        <v>1445</v>
      </c>
      <c r="E174" s="36">
        <v>9211</v>
      </c>
      <c r="F174" s="36">
        <f t="shared" si="10"/>
        <v>4</v>
      </c>
      <c r="G174" s="37">
        <f t="shared" si="11"/>
        <v>4.1875034096488517E-2</v>
      </c>
      <c r="H174" s="36">
        <f t="shared" si="8"/>
        <v>210753</v>
      </c>
    </row>
    <row r="175" spans="1:16" x14ac:dyDescent="0.3">
      <c r="A175" s="38">
        <v>44057</v>
      </c>
      <c r="B175" s="36">
        <v>221413</v>
      </c>
      <c r="D175" s="36">
        <f t="shared" si="9"/>
        <v>1449</v>
      </c>
      <c r="E175" s="36">
        <v>9225</v>
      </c>
      <c r="F175" s="36">
        <f t="shared" si="10"/>
        <v>14</v>
      </c>
      <c r="G175" s="37">
        <f t="shared" si="11"/>
        <v>4.1664220258069762E-2</v>
      </c>
      <c r="H175" s="36">
        <f t="shared" si="8"/>
        <v>212188</v>
      </c>
    </row>
    <row r="176" spans="1:16" x14ac:dyDescent="0.3">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
      <c r="A178" s="38">
        <v>44060</v>
      </c>
      <c r="B178" s="36">
        <v>224014</v>
      </c>
      <c r="D178" s="36">
        <f t="shared" si="9"/>
        <v>561</v>
      </c>
      <c r="E178" s="36">
        <v>9232</v>
      </c>
      <c r="F178" s="36">
        <f t="shared" si="12"/>
        <v>1</v>
      </c>
      <c r="G178" s="37">
        <f t="shared" si="13"/>
        <v>4.1211709982411811E-2</v>
      </c>
      <c r="H178" s="36">
        <f t="shared" si="14"/>
        <v>214782</v>
      </c>
    </row>
    <row r="179" spans="1:8" x14ac:dyDescent="0.3">
      <c r="A179" s="38">
        <v>44061</v>
      </c>
      <c r="B179" s="36">
        <v>225404</v>
      </c>
      <c r="D179" s="36">
        <f t="shared" si="9"/>
        <v>1390</v>
      </c>
      <c r="E179" s="36">
        <v>9236</v>
      </c>
      <c r="F179" s="36">
        <f t="shared" si="12"/>
        <v>4</v>
      </c>
      <c r="G179" s="37">
        <f t="shared" si="13"/>
        <v>4.0975315433621408E-2</v>
      </c>
      <c r="H179" s="36">
        <f t="shared" si="14"/>
        <v>216168</v>
      </c>
    </row>
    <row r="180" spans="1:8" x14ac:dyDescent="0.3">
      <c r="A180" s="46">
        <v>44062</v>
      </c>
      <c r="B180" s="47">
        <v>226914</v>
      </c>
      <c r="C180" s="48"/>
      <c r="D180" s="36">
        <f t="shared" si="9"/>
        <v>1510</v>
      </c>
      <c r="E180" s="47">
        <v>9243</v>
      </c>
      <c r="F180" s="36">
        <f t="shared" si="12"/>
        <v>7</v>
      </c>
      <c r="G180" s="37">
        <f t="shared" si="13"/>
        <v>4.0733493746529521E-2</v>
      </c>
      <c r="H180" s="36">
        <f t="shared" si="14"/>
        <v>217671</v>
      </c>
    </row>
    <row r="181" spans="1:8" x14ac:dyDescent="0.3">
      <c r="A181" s="38">
        <v>44063</v>
      </c>
      <c r="B181" s="36">
        <v>228621</v>
      </c>
      <c r="D181" s="36">
        <f t="shared" si="9"/>
        <v>1707</v>
      </c>
      <c r="E181" s="36">
        <v>9253</v>
      </c>
      <c r="F181" s="36">
        <f t="shared" si="12"/>
        <v>10</v>
      </c>
      <c r="G181" s="37">
        <f t="shared" si="13"/>
        <v>4.0473097397002028E-2</v>
      </c>
      <c r="H181" s="36">
        <f t="shared" si="14"/>
        <v>219368</v>
      </c>
    </row>
    <row r="182" spans="1:8" x14ac:dyDescent="0.3">
      <c r="A182" s="38">
        <v>44064</v>
      </c>
      <c r="B182" s="36">
        <v>230048</v>
      </c>
      <c r="D182" s="36">
        <f t="shared" si="9"/>
        <v>1427</v>
      </c>
      <c r="E182" s="36">
        <v>9260</v>
      </c>
      <c r="F182" s="36">
        <f t="shared" si="12"/>
        <v>7</v>
      </c>
      <c r="G182" s="37">
        <f t="shared" si="13"/>
        <v>4.0252469049937407E-2</v>
      </c>
      <c r="H182" s="36">
        <f t="shared" si="14"/>
        <v>220788</v>
      </c>
    </row>
    <row r="183" spans="1:8" x14ac:dyDescent="0.3">
      <c r="A183" s="38">
        <v>44065</v>
      </c>
      <c r="B183" s="36">
        <v>232082</v>
      </c>
      <c r="D183" s="36">
        <f t="shared" si="9"/>
        <v>2034</v>
      </c>
      <c r="E183" s="36">
        <v>9267</v>
      </c>
      <c r="F183" s="36">
        <f t="shared" si="12"/>
        <v>7</v>
      </c>
      <c r="G183" s="37">
        <f t="shared" si="13"/>
        <v>3.9929852379762328E-2</v>
      </c>
      <c r="H183" s="36">
        <f t="shared" si="14"/>
        <v>222815</v>
      </c>
    </row>
    <row r="184" spans="1:8" x14ac:dyDescent="0.3">
      <c r="A184" s="38">
        <v>44066</v>
      </c>
      <c r="B184" s="36">
        <v>232864</v>
      </c>
      <c r="D184" s="36">
        <f t="shared" si="9"/>
        <v>782</v>
      </c>
      <c r="E184" s="36">
        <v>9269</v>
      </c>
      <c r="F184" s="36">
        <f t="shared" si="12"/>
        <v>2</v>
      </c>
      <c r="G184" s="37">
        <f t="shared" si="13"/>
        <v>3.9804349319774633E-2</v>
      </c>
      <c r="H184" s="36">
        <f t="shared" si="14"/>
        <v>223595</v>
      </c>
    </row>
    <row r="185" spans="1:8" x14ac:dyDescent="0.3">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
      <c r="A192" s="38">
        <v>44074</v>
      </c>
      <c r="B192" s="36">
        <v>242381</v>
      </c>
      <c r="D192" s="36">
        <f t="shared" si="9"/>
        <v>610</v>
      </c>
      <c r="E192" s="36">
        <v>9298</v>
      </c>
      <c r="F192" s="36">
        <f t="shared" si="15"/>
        <v>3</v>
      </c>
      <c r="G192" s="37">
        <f t="shared" si="13"/>
        <v>3.8361092659903208E-2</v>
      </c>
      <c r="H192" s="36">
        <f t="shared" si="14"/>
        <v>233083</v>
      </c>
    </row>
    <row r="193" spans="1:9" x14ac:dyDescent="0.3">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
      <c r="A194" s="38">
        <v>44076</v>
      </c>
      <c r="B194" s="36">
        <v>244855</v>
      </c>
      <c r="D194" s="36">
        <f t="shared" si="9"/>
        <v>1256</v>
      </c>
      <c r="E194" s="36">
        <v>9313</v>
      </c>
      <c r="F194" s="36">
        <f t="shared" si="16"/>
        <v>11</v>
      </c>
      <c r="G194" s="37">
        <f t="shared" si="17"/>
        <v>3.8034755263319106E-2</v>
      </c>
      <c r="H194" s="36">
        <f t="shared" si="18"/>
        <v>235542</v>
      </c>
    </row>
    <row r="195" spans="1:9" x14ac:dyDescent="0.3">
      <c r="A195" s="38">
        <v>44077</v>
      </c>
      <c r="B195" s="36">
        <v>246166</v>
      </c>
      <c r="D195" s="36">
        <f t="shared" si="9"/>
        <v>1311</v>
      </c>
      <c r="E195" s="36">
        <v>9321</v>
      </c>
      <c r="F195" s="36">
        <f t="shared" si="16"/>
        <v>8</v>
      </c>
      <c r="G195" s="37">
        <f t="shared" si="17"/>
        <v>3.7864692930786543E-2</v>
      </c>
      <c r="H195" s="36">
        <f t="shared" si="18"/>
        <v>236845</v>
      </c>
    </row>
    <row r="196" spans="1:9" x14ac:dyDescent="0.3">
      <c r="A196" s="38">
        <v>44078</v>
      </c>
      <c r="B196" s="36">
        <v>247619</v>
      </c>
      <c r="D196" s="36">
        <f t="shared" si="9"/>
        <v>1453</v>
      </c>
      <c r="E196" s="36">
        <v>9322</v>
      </c>
      <c r="F196" s="36">
        <f t="shared" si="16"/>
        <v>1</v>
      </c>
      <c r="G196" s="37">
        <f t="shared" si="17"/>
        <v>3.7646545701258791E-2</v>
      </c>
      <c r="H196" s="36">
        <f t="shared" si="18"/>
        <v>238297</v>
      </c>
    </row>
    <row r="197" spans="1:9" x14ac:dyDescent="0.3">
      <c r="A197" s="38">
        <v>44079</v>
      </c>
      <c r="B197" s="36">
        <v>248997</v>
      </c>
      <c r="D197" s="36">
        <f t="shared" si="9"/>
        <v>1378</v>
      </c>
      <c r="E197" s="36">
        <v>9324</v>
      </c>
      <c r="F197" s="36">
        <f t="shared" si="16"/>
        <v>2</v>
      </c>
      <c r="G197" s="37">
        <f t="shared" si="17"/>
        <v>3.7446234291979422E-2</v>
      </c>
      <c r="H197" s="36">
        <f t="shared" si="18"/>
        <v>239673</v>
      </c>
    </row>
    <row r="198" spans="1:9" x14ac:dyDescent="0.3">
      <c r="A198" s="46">
        <v>44080</v>
      </c>
      <c r="B198" s="36">
        <v>249985</v>
      </c>
      <c r="D198" s="36">
        <f t="shared" si="9"/>
        <v>988</v>
      </c>
      <c r="E198" s="36">
        <v>9325</v>
      </c>
      <c r="F198" s="36">
        <f t="shared" si="16"/>
        <v>1</v>
      </c>
      <c r="G198" s="37">
        <f t="shared" si="17"/>
        <v>3.7302238134288054E-2</v>
      </c>
      <c r="H198" s="36">
        <f t="shared" si="18"/>
        <v>240660</v>
      </c>
    </row>
    <row r="199" spans="1:9" x14ac:dyDescent="0.3">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
      <c r="A207" s="15">
        <v>44089</v>
      </c>
      <c r="B207" s="36">
        <v>261762</v>
      </c>
      <c r="D207" s="36">
        <f t="shared" si="19"/>
        <v>1407</v>
      </c>
      <c r="E207" s="36">
        <v>9362</v>
      </c>
      <c r="F207" s="36">
        <f t="shared" si="16"/>
        <v>12</v>
      </c>
      <c r="G207" s="37">
        <f t="shared" si="17"/>
        <v>3.5765313529083673E-2</v>
      </c>
      <c r="H207" s="36">
        <f t="shared" si="18"/>
        <v>252400</v>
      </c>
    </row>
    <row r="208" spans="1:9" x14ac:dyDescent="0.3">
      <c r="A208" s="15">
        <v>44090</v>
      </c>
      <c r="B208" s="36">
        <v>263663</v>
      </c>
      <c r="D208" s="36">
        <f t="shared" si="19"/>
        <v>1901</v>
      </c>
      <c r="E208" s="47">
        <v>9368</v>
      </c>
      <c r="F208" s="36">
        <f t="shared" si="16"/>
        <v>6</v>
      </c>
      <c r="G208" s="37">
        <f t="shared" si="17"/>
        <v>3.5530203327732747E-2</v>
      </c>
      <c r="H208" s="36">
        <f t="shared" si="18"/>
        <v>254295</v>
      </c>
    </row>
    <row r="209" spans="1:8" x14ac:dyDescent="0.3">
      <c r="A209" s="15">
        <v>44091</v>
      </c>
      <c r="B209" s="36">
        <v>265857</v>
      </c>
      <c r="D209" s="36">
        <f t="shared" si="19"/>
        <v>2194</v>
      </c>
      <c r="E209" s="36">
        <v>9371</v>
      </c>
      <c r="F209" s="36">
        <f t="shared" si="16"/>
        <v>3</v>
      </c>
      <c r="G209" s="37">
        <f t="shared" si="17"/>
        <v>3.5248272567583325E-2</v>
      </c>
      <c r="H209" s="36">
        <f t="shared" si="18"/>
        <v>256486</v>
      </c>
    </row>
    <row r="210" spans="1:8" x14ac:dyDescent="0.3">
      <c r="A210" s="15">
        <v>44092</v>
      </c>
      <c r="B210" s="36">
        <v>267773</v>
      </c>
      <c r="D210" s="36">
        <f t="shared" si="19"/>
        <v>1916</v>
      </c>
      <c r="E210" s="36">
        <v>9378</v>
      </c>
      <c r="F210" s="36">
        <f t="shared" si="16"/>
        <v>7</v>
      </c>
      <c r="G210" s="37">
        <f t="shared" si="17"/>
        <v>3.5022201640942142E-2</v>
      </c>
      <c r="H210" s="36">
        <f t="shared" si="18"/>
        <v>258395</v>
      </c>
    </row>
    <row r="211" spans="1:8" x14ac:dyDescent="0.3">
      <c r="A211" s="15">
        <v>44093</v>
      </c>
      <c r="B211" s="36">
        <v>270070</v>
      </c>
      <c r="D211" s="36">
        <f t="shared" si="19"/>
        <v>2297</v>
      </c>
      <c r="E211" s="36">
        <v>9384</v>
      </c>
      <c r="F211" s="36">
        <f t="shared" si="16"/>
        <v>6</v>
      </c>
      <c r="G211" s="37">
        <f t="shared" si="17"/>
        <v>3.4746547191468878E-2</v>
      </c>
      <c r="H211" s="36">
        <f t="shared" si="18"/>
        <v>260686</v>
      </c>
    </row>
    <row r="212" spans="1:8" x14ac:dyDescent="0.3">
      <c r="A212" s="15" t="s">
        <v>34</v>
      </c>
      <c r="B212" s="36">
        <v>271415</v>
      </c>
      <c r="D212" s="36">
        <f t="shared" si="19"/>
        <v>1345</v>
      </c>
      <c r="E212" s="36">
        <v>9386</v>
      </c>
      <c r="F212" s="36">
        <f t="shared" si="16"/>
        <v>2</v>
      </c>
      <c r="G212" s="37">
        <f t="shared" si="17"/>
        <v>3.4581729086454321E-2</v>
      </c>
      <c r="H212" s="36">
        <f t="shared" si="18"/>
        <v>262029</v>
      </c>
    </row>
    <row r="213" spans="1:8" x14ac:dyDescent="0.3">
      <c r="A213" s="15" t="s">
        <v>35</v>
      </c>
      <c r="B213" s="36">
        <v>272337</v>
      </c>
      <c r="D213" s="36">
        <f t="shared" si="19"/>
        <v>922</v>
      </c>
      <c r="E213" s="36">
        <v>9386</v>
      </c>
      <c r="F213" s="36">
        <f t="shared" si="16"/>
        <v>0</v>
      </c>
      <c r="G213" s="37">
        <f t="shared" si="17"/>
        <v>3.4464652250704088E-2</v>
      </c>
      <c r="H213" s="36">
        <f t="shared" si="18"/>
        <v>262951</v>
      </c>
    </row>
    <row r="214" spans="1:8" x14ac:dyDescent="0.3">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
      <c r="A219" s="15" t="s">
        <v>38</v>
      </c>
      <c r="B219" s="36">
        <v>284140</v>
      </c>
      <c r="D219" s="36">
        <f t="shared" si="19"/>
        <v>1410</v>
      </c>
      <c r="E219" s="36">
        <v>9457</v>
      </c>
      <c r="F219" s="36">
        <f t="shared" si="20"/>
        <v>5</v>
      </c>
      <c r="G219" s="37">
        <f t="shared" si="21"/>
        <v>3.3282888716829731E-2</v>
      </c>
      <c r="H219" s="36">
        <f t="shared" si="22"/>
        <v>274683</v>
      </c>
    </row>
    <row r="220" spans="1:8" x14ac:dyDescent="0.3">
      <c r="A220" s="15" t="s">
        <v>39</v>
      </c>
      <c r="B220" s="36">
        <v>285332</v>
      </c>
      <c r="D220" s="36">
        <f t="shared" si="19"/>
        <v>1192</v>
      </c>
      <c r="E220" s="36">
        <v>9460</v>
      </c>
      <c r="F220" s="36">
        <f t="shared" si="20"/>
        <v>3</v>
      </c>
      <c r="G220" s="37">
        <f t="shared" si="21"/>
        <v>3.3154360534395022E-2</v>
      </c>
      <c r="H220" s="36">
        <f t="shared" si="22"/>
        <v>275872</v>
      </c>
    </row>
    <row r="221" spans="1:8" x14ac:dyDescent="0.3">
      <c r="A221" s="15" t="s">
        <v>40</v>
      </c>
      <c r="B221" s="36">
        <v>287421</v>
      </c>
      <c r="D221" s="36">
        <f t="shared" si="19"/>
        <v>2089</v>
      </c>
      <c r="E221" s="36">
        <v>9471</v>
      </c>
      <c r="F221" s="36">
        <f t="shared" si="20"/>
        <v>11</v>
      </c>
      <c r="G221" s="37">
        <f t="shared" si="21"/>
        <v>3.2951663239638024E-2</v>
      </c>
      <c r="H221" s="36">
        <f t="shared" si="22"/>
        <v>277950</v>
      </c>
    </row>
    <row r="222" spans="1:8" x14ac:dyDescent="0.3">
      <c r="A222" s="15" t="s">
        <v>41</v>
      </c>
      <c r="B222" s="36">
        <v>289219</v>
      </c>
      <c r="D222" s="36">
        <f t="shared" si="19"/>
        <v>1798</v>
      </c>
      <c r="E222" s="36">
        <v>9488</v>
      </c>
      <c r="F222" s="36">
        <f t="shared" si="20"/>
        <v>17</v>
      </c>
      <c r="G222" s="37">
        <f t="shared" si="21"/>
        <v>3.2805590227474681E-2</v>
      </c>
      <c r="H222" s="36">
        <f t="shared" si="22"/>
        <v>279731</v>
      </c>
    </row>
    <row r="223" spans="1:8" x14ac:dyDescent="0.3">
      <c r="A223" s="15">
        <v>44105</v>
      </c>
      <c r="B223" s="36">
        <v>291722</v>
      </c>
      <c r="D223" s="36">
        <f t="shared" si="19"/>
        <v>2503</v>
      </c>
      <c r="E223" s="36">
        <v>9500</v>
      </c>
      <c r="F223" s="36">
        <f t="shared" si="20"/>
        <v>12</v>
      </c>
      <c r="G223" s="37">
        <f t="shared" si="21"/>
        <v>3.2565250478194994E-2</v>
      </c>
      <c r="H223" s="36">
        <f t="shared" si="22"/>
        <v>282222</v>
      </c>
    </row>
    <row r="224" spans="1:8" x14ac:dyDescent="0.3">
      <c r="A224" s="15">
        <v>44106</v>
      </c>
      <c r="B224" s="36">
        <v>294395</v>
      </c>
      <c r="D224" s="36">
        <f t="shared" si="19"/>
        <v>2673</v>
      </c>
      <c r="E224" s="36">
        <v>9508</v>
      </c>
      <c r="F224" s="36">
        <f t="shared" si="20"/>
        <v>8</v>
      </c>
      <c r="G224" s="37">
        <f t="shared" si="21"/>
        <v>3.2296744170247457E-2</v>
      </c>
      <c r="H224" s="36">
        <f t="shared" si="22"/>
        <v>284887</v>
      </c>
    </row>
    <row r="225" spans="1:8" x14ac:dyDescent="0.3">
      <c r="A225" s="15">
        <v>44107</v>
      </c>
      <c r="B225" s="36">
        <v>296958</v>
      </c>
      <c r="D225" s="36">
        <f t="shared" si="19"/>
        <v>2563</v>
      </c>
      <c r="E225" s="36">
        <v>9527</v>
      </c>
      <c r="F225" s="36">
        <f t="shared" si="20"/>
        <v>19</v>
      </c>
      <c r="G225" s="37">
        <f t="shared" si="21"/>
        <v>3.20819779228039E-2</v>
      </c>
      <c r="H225" s="36">
        <f t="shared" si="22"/>
        <v>287431</v>
      </c>
    </row>
    <row r="226" spans="1:8" x14ac:dyDescent="0.3">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
      <c r="A230" s="15">
        <v>44112</v>
      </c>
      <c r="B230" s="36">
        <v>310144</v>
      </c>
      <c r="D230" s="36">
        <f t="shared" si="19"/>
        <v>4058</v>
      </c>
      <c r="E230" s="36">
        <v>9578</v>
      </c>
      <c r="F230" s="36">
        <f t="shared" si="20"/>
        <v>16</v>
      </c>
      <c r="G230" s="37">
        <f t="shared" si="21"/>
        <v>3.0882428807263721E-2</v>
      </c>
      <c r="H230" s="36">
        <f t="shared" si="22"/>
        <v>300566</v>
      </c>
    </row>
    <row r="231" spans="1:8" x14ac:dyDescent="0.3">
      <c r="A231" s="15">
        <v>44113</v>
      </c>
      <c r="B231" s="36">
        <v>314660</v>
      </c>
      <c r="D231" s="36">
        <f t="shared" si="19"/>
        <v>4516</v>
      </c>
      <c r="E231" s="36">
        <v>9589</v>
      </c>
      <c r="F231" s="36">
        <f t="shared" si="20"/>
        <v>11</v>
      </c>
      <c r="G231" s="37">
        <f t="shared" si="21"/>
        <v>3.0474162588190429E-2</v>
      </c>
      <c r="H231" s="36">
        <f t="shared" si="22"/>
        <v>305071</v>
      </c>
    </row>
    <row r="232" spans="1:8" x14ac:dyDescent="0.3">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
      <c r="A236" s="15" t="s">
        <v>48</v>
      </c>
      <c r="B236" s="49">
        <v>334585</v>
      </c>
      <c r="C236" s="49"/>
      <c r="D236" s="36">
        <f t="shared" si="19"/>
        <v>5132</v>
      </c>
      <c r="E236" s="49">
        <v>9677</v>
      </c>
      <c r="F236" s="36">
        <f t="shared" si="23"/>
        <v>43</v>
      </c>
      <c r="G236" s="37">
        <f t="shared" si="24"/>
        <v>2.8922396401512323E-2</v>
      </c>
      <c r="H236" s="36">
        <f t="shared" si="25"/>
        <v>324908</v>
      </c>
    </row>
    <row r="237" spans="1:8" x14ac:dyDescent="0.3">
      <c r="A237" s="15" t="s">
        <v>49</v>
      </c>
      <c r="B237" s="49">
        <v>341223</v>
      </c>
      <c r="C237" s="49"/>
      <c r="D237" s="36">
        <f t="shared" si="19"/>
        <v>6638</v>
      </c>
      <c r="E237" s="49">
        <v>9710</v>
      </c>
      <c r="F237" s="36">
        <f t="shared" si="23"/>
        <v>33</v>
      </c>
      <c r="G237" s="37">
        <f t="shared" si="24"/>
        <v>2.8456463954657219E-2</v>
      </c>
      <c r="H237" s="36">
        <f t="shared" si="25"/>
        <v>331513</v>
      </c>
    </row>
    <row r="238" spans="1:8" x14ac:dyDescent="0.3">
      <c r="A238" s="15" t="s">
        <v>50</v>
      </c>
      <c r="B238" s="36">
        <v>348557</v>
      </c>
      <c r="D238" s="36">
        <f t="shared" si="19"/>
        <v>7334</v>
      </c>
      <c r="E238" s="36">
        <v>9734</v>
      </c>
      <c r="F238" s="36">
        <f t="shared" si="23"/>
        <v>24</v>
      </c>
      <c r="G238" s="37">
        <f t="shared" si="24"/>
        <v>2.7926565812765199E-2</v>
      </c>
      <c r="H238" s="36">
        <f t="shared" si="25"/>
        <v>338823</v>
      </c>
    </row>
    <row r="239" spans="1:8" x14ac:dyDescent="0.3">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
      <c r="A240" s="15" t="s">
        <v>52</v>
      </c>
      <c r="B240" s="49">
        <v>361974</v>
      </c>
      <c r="C240" s="49"/>
      <c r="D240" s="36">
        <f t="shared" si="19"/>
        <v>5587</v>
      </c>
      <c r="E240" s="49">
        <v>9777</v>
      </c>
      <c r="F240" s="36">
        <f t="shared" si="26"/>
        <v>10</v>
      </c>
      <c r="G240" s="37">
        <f t="shared" si="27"/>
        <v>2.7010227253891163E-2</v>
      </c>
      <c r="H240" s="36">
        <f t="shared" si="28"/>
        <v>352197</v>
      </c>
    </row>
    <row r="241" spans="1:8" x14ac:dyDescent="0.3">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
      <c r="A246" s="15" t="s">
        <v>58</v>
      </c>
      <c r="B246" s="36">
        <v>418005</v>
      </c>
      <c r="D246" s="36">
        <f t="shared" si="19"/>
        <v>14714</v>
      </c>
      <c r="E246" s="36">
        <v>10003</v>
      </c>
      <c r="F246" s="36">
        <f t="shared" si="26"/>
        <v>49</v>
      </c>
      <c r="G246" s="37">
        <f t="shared" si="27"/>
        <v>2.3930335761533954E-2</v>
      </c>
      <c r="H246" s="36">
        <f t="shared" si="28"/>
        <v>408002</v>
      </c>
    </row>
    <row r="247" spans="1:8" x14ac:dyDescent="0.3">
      <c r="A247" s="15" t="s">
        <v>59</v>
      </c>
      <c r="B247" s="36">
        <v>429181</v>
      </c>
      <c r="D247" s="36">
        <f t="shared" si="19"/>
        <v>11176</v>
      </c>
      <c r="E247" s="36">
        <v>10032</v>
      </c>
      <c r="F247" s="36">
        <f t="shared" si="26"/>
        <v>29</v>
      </c>
      <c r="G247" s="37">
        <f t="shared" si="27"/>
        <v>2.3374753309209868E-2</v>
      </c>
      <c r="H247" s="36">
        <f t="shared" si="28"/>
        <v>419149</v>
      </c>
    </row>
    <row r="248" spans="1:8" x14ac:dyDescent="0.3">
      <c r="A248" s="15" t="s">
        <v>60</v>
      </c>
      <c r="B248" s="36">
        <v>437866</v>
      </c>
      <c r="D248" s="36">
        <f t="shared" si="19"/>
        <v>8685</v>
      </c>
      <c r="E248" s="36">
        <v>10056</v>
      </c>
      <c r="F248" s="36">
        <f t="shared" si="26"/>
        <v>24</v>
      </c>
      <c r="G248" s="37">
        <f t="shared" si="27"/>
        <v>2.2965930216093507E-2</v>
      </c>
      <c r="H248" s="36">
        <f t="shared" si="28"/>
        <v>427810</v>
      </c>
    </row>
    <row r="249" spans="1:8" x14ac:dyDescent="0.3">
      <c r="A249" s="15">
        <v>44131</v>
      </c>
      <c r="B249" s="36">
        <v>449275</v>
      </c>
      <c r="D249" s="36">
        <f t="shared" si="19"/>
        <v>11409</v>
      </c>
      <c r="E249" s="36">
        <v>10098</v>
      </c>
      <c r="F249" s="36">
        <f t="shared" si="26"/>
        <v>42</v>
      </c>
      <c r="G249" s="37">
        <f t="shared" si="27"/>
        <v>2.2476211674364255E-2</v>
      </c>
      <c r="H249" s="36">
        <f t="shared" si="28"/>
        <v>439177</v>
      </c>
    </row>
    <row r="250" spans="1:8" x14ac:dyDescent="0.3">
      <c r="A250" s="15">
        <v>44132</v>
      </c>
      <c r="B250" s="36">
        <v>464239</v>
      </c>
      <c r="D250" s="36">
        <f t="shared" si="19"/>
        <v>14964</v>
      </c>
      <c r="E250" s="36">
        <v>10183</v>
      </c>
      <c r="F250" s="36">
        <f t="shared" si="26"/>
        <v>85</v>
      </c>
      <c r="G250" s="37">
        <f t="shared" si="27"/>
        <v>2.193482236520413E-2</v>
      </c>
      <c r="H250" s="36">
        <f t="shared" si="28"/>
        <v>454056</v>
      </c>
    </row>
    <row r="251" spans="1:8" x14ac:dyDescent="0.3">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
      <c r="A341" s="46">
        <v>44223</v>
      </c>
      <c r="B341" s="18">
        <v>2161275</v>
      </c>
      <c r="D341" s="36">
        <f t="shared" si="175"/>
        <v>13198</v>
      </c>
      <c r="E341" s="18">
        <v>53972</v>
      </c>
      <c r="F341" s="36">
        <f t="shared" si="193"/>
        <v>982</v>
      </c>
      <c r="G341" s="37">
        <f t="shared" si="194"/>
        <v>2.4972296445385248E-2</v>
      </c>
      <c r="H341" s="36">
        <f t="shared" si="195"/>
        <v>2107303</v>
      </c>
    </row>
    <row r="342" spans="1:8" x14ac:dyDescent="0.3">
      <c r="A342" s="46">
        <v>44224</v>
      </c>
      <c r="B342" s="18">
        <v>2178828</v>
      </c>
      <c r="D342" s="36">
        <f t="shared" si="175"/>
        <v>17553</v>
      </c>
      <c r="E342" s="18">
        <v>54913</v>
      </c>
      <c r="F342" s="36">
        <f t="shared" si="193"/>
        <v>941</v>
      </c>
      <c r="G342" s="37">
        <f t="shared" si="194"/>
        <v>2.5202999043522481E-2</v>
      </c>
      <c r="H342" s="36">
        <f t="shared" si="195"/>
        <v>2123915</v>
      </c>
    </row>
    <row r="343" spans="1:8" x14ac:dyDescent="0.3">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
      <c r="A352" s="46">
        <v>44234</v>
      </c>
      <c r="B352" s="36">
        <v>2284010</v>
      </c>
      <c r="D352" s="36">
        <f t="shared" si="175"/>
        <v>8616</v>
      </c>
      <c r="E352" s="18">
        <v>61517</v>
      </c>
      <c r="F352" s="36">
        <f t="shared" si="210"/>
        <v>231</v>
      </c>
      <c r="G352" s="37">
        <f t="shared" si="211"/>
        <v>2.6933769992250473E-2</v>
      </c>
      <c r="H352" s="36">
        <f t="shared" si="212"/>
        <v>2222493</v>
      </c>
    </row>
    <row r="353" spans="1:8" x14ac:dyDescent="0.3">
      <c r="A353" s="46">
        <v>44235</v>
      </c>
      <c r="B353" s="36">
        <v>2288545</v>
      </c>
      <c r="D353" s="36">
        <f t="shared" si="175"/>
        <v>4535</v>
      </c>
      <c r="E353" s="36">
        <v>61675</v>
      </c>
      <c r="F353" s="36">
        <f t="shared" si="210"/>
        <v>158</v>
      </c>
      <c r="G353" s="37">
        <f t="shared" si="211"/>
        <v>2.6949437306236057E-2</v>
      </c>
      <c r="H353" s="36">
        <f t="shared" si="212"/>
        <v>2226870</v>
      </c>
    </row>
    <row r="354" spans="1:8" x14ac:dyDescent="0.3">
      <c r="A354" s="46">
        <v>44236</v>
      </c>
      <c r="B354" s="36">
        <v>2291924</v>
      </c>
      <c r="D354" s="36">
        <f t="shared" si="175"/>
        <v>3379</v>
      </c>
      <c r="E354" s="36">
        <v>62156</v>
      </c>
      <c r="F354" s="36">
        <f t="shared" si="210"/>
        <v>481</v>
      </c>
      <c r="G354" s="37">
        <f t="shared" si="211"/>
        <v>2.7119572900323047E-2</v>
      </c>
      <c r="H354" s="36">
        <f t="shared" si="212"/>
        <v>2229768</v>
      </c>
    </row>
    <row r="355" spans="1:8" x14ac:dyDescent="0.3">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
      <c r="A361" s="46">
        <v>44243</v>
      </c>
      <c r="B361" s="18">
        <v>2342843</v>
      </c>
      <c r="D361" s="36">
        <f t="shared" si="175"/>
        <v>3856</v>
      </c>
      <c r="E361" s="18">
        <v>65604</v>
      </c>
      <c r="F361" s="36">
        <f t="shared" si="228"/>
        <v>528</v>
      </c>
      <c r="G361" s="37">
        <f t="shared" si="229"/>
        <v>2.8001876352790177E-2</v>
      </c>
      <c r="H361" s="36">
        <f t="shared" si="230"/>
        <v>2277239</v>
      </c>
    </row>
    <row r="362" spans="1:8" x14ac:dyDescent="0.3">
      <c r="A362" s="46">
        <v>44244</v>
      </c>
      <c r="B362" s="18">
        <v>2350399</v>
      </c>
      <c r="D362" s="36">
        <f t="shared" si="175"/>
        <v>7556</v>
      </c>
      <c r="E362" s="18">
        <v>66164</v>
      </c>
      <c r="F362" s="36">
        <f t="shared" si="228"/>
        <v>560</v>
      </c>
      <c r="G362" s="37">
        <f t="shared" si="229"/>
        <v>2.815011408701246E-2</v>
      </c>
      <c r="H362" s="36">
        <f t="shared" si="230"/>
        <v>2284235</v>
      </c>
    </row>
    <row r="363" spans="1:8" x14ac:dyDescent="0.3">
      <c r="A363" s="46">
        <v>44245</v>
      </c>
      <c r="B363" s="18">
        <v>2360606</v>
      </c>
      <c r="D363" s="36">
        <f t="shared" si="175"/>
        <v>10207</v>
      </c>
      <c r="E363" s="18">
        <v>66698</v>
      </c>
      <c r="F363" s="36">
        <f t="shared" si="228"/>
        <v>534</v>
      </c>
      <c r="G363" s="37">
        <f t="shared" si="229"/>
        <v>2.825460919780768E-2</v>
      </c>
      <c r="H363" s="36">
        <f t="shared" si="230"/>
        <v>2293908</v>
      </c>
    </row>
    <row r="364" spans="1:8" x14ac:dyDescent="0.3">
      <c r="A364" s="46">
        <v>44246</v>
      </c>
      <c r="B364" s="18">
        <v>2369719</v>
      </c>
      <c r="D364" s="36">
        <f t="shared" si="175"/>
        <v>9113</v>
      </c>
      <c r="E364" s="18">
        <v>67206</v>
      </c>
      <c r="F364" s="36">
        <f t="shared" si="228"/>
        <v>508</v>
      </c>
      <c r="G364" s="37">
        <f t="shared" si="229"/>
        <v>2.8360324578568175E-2</v>
      </c>
      <c r="H364" s="36">
        <f t="shared" si="230"/>
        <v>2302513</v>
      </c>
    </row>
    <row r="365" spans="1:8" x14ac:dyDescent="0.3">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
      <c r="A377" s="46">
        <v>44259</v>
      </c>
      <c r="B377" s="36">
        <v>2471942</v>
      </c>
      <c r="D377" s="36">
        <f t="shared" si="175"/>
        <v>11912</v>
      </c>
      <c r="E377" s="36">
        <v>71240</v>
      </c>
      <c r="F377" s="36">
        <f t="shared" si="246"/>
        <v>359</v>
      </c>
      <c r="G377" s="37">
        <f t="shared" si="247"/>
        <v>2.881944641095948E-2</v>
      </c>
      <c r="H377" s="36">
        <f t="shared" si="248"/>
        <v>2400702</v>
      </c>
    </row>
    <row r="378" spans="1:8" x14ac:dyDescent="0.3">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
      <c r="A395" s="46">
        <v>44277</v>
      </c>
      <c r="B395" s="36">
        <v>2667225</v>
      </c>
      <c r="D395" s="36">
        <f t="shared" si="175"/>
        <v>7709</v>
      </c>
      <c r="E395" s="36">
        <v>74714</v>
      </c>
      <c r="F395" s="36">
        <f t="shared" si="282"/>
        <v>50</v>
      </c>
      <c r="G395" s="37">
        <f t="shared" si="283"/>
        <v>2.8011885011575702E-2</v>
      </c>
      <c r="H395" s="36">
        <f t="shared" si="284"/>
        <v>2592511</v>
      </c>
    </row>
    <row r="396" spans="1:8" x14ac:dyDescent="0.3">
      <c r="A396" s="46">
        <v>44278</v>
      </c>
      <c r="B396" s="36">
        <v>2674710</v>
      </c>
      <c r="D396" s="36">
        <f t="shared" si="175"/>
        <v>7485</v>
      </c>
      <c r="E396" s="36">
        <v>74964</v>
      </c>
      <c r="F396" s="36">
        <f t="shared" si="282"/>
        <v>250</v>
      </c>
      <c r="G396" s="37">
        <f t="shared" si="283"/>
        <v>2.8026963670827864E-2</v>
      </c>
      <c r="H396" s="36">
        <f t="shared" si="284"/>
        <v>2599746</v>
      </c>
    </row>
    <row r="397" spans="1:8" x14ac:dyDescent="0.3">
      <c r="A397" s="46">
        <v>44279</v>
      </c>
      <c r="B397" s="36">
        <v>2690523</v>
      </c>
      <c r="D397" s="36">
        <f t="shared" si="175"/>
        <v>15813</v>
      </c>
      <c r="E397" s="36">
        <v>75212</v>
      </c>
      <c r="F397" s="36">
        <f t="shared" si="282"/>
        <v>248</v>
      </c>
      <c r="G397" s="37">
        <f t="shared" si="283"/>
        <v>2.7954416297500524E-2</v>
      </c>
      <c r="H397" s="36">
        <f t="shared" si="284"/>
        <v>2615311</v>
      </c>
    </row>
    <row r="398" spans="1:8" x14ac:dyDescent="0.3">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
      <c r="A423" s="46">
        <v>44305</v>
      </c>
      <c r="B423" s="36">
        <v>3153699</v>
      </c>
      <c r="D423" s="36">
        <f t="shared" si="313"/>
        <v>11437</v>
      </c>
      <c r="E423" s="36">
        <v>80006</v>
      </c>
      <c r="F423" s="36">
        <f t="shared" si="320"/>
        <v>92</v>
      </c>
      <c r="G423" s="37">
        <f t="shared" si="321"/>
        <v>2.5368939775165605E-2</v>
      </c>
      <c r="H423" s="36">
        <f t="shared" si="322"/>
        <v>3073693</v>
      </c>
    </row>
    <row r="424" spans="1:8" x14ac:dyDescent="0.3">
      <c r="A424" s="46">
        <v>44306</v>
      </c>
      <c r="B424" s="36">
        <v>3163308</v>
      </c>
      <c r="D424" s="36">
        <f t="shared" si="313"/>
        <v>9609</v>
      </c>
      <c r="E424" s="36">
        <v>80303</v>
      </c>
      <c r="F424" s="36">
        <f t="shared" si="320"/>
        <v>297</v>
      </c>
      <c r="G424" s="37">
        <f t="shared" si="321"/>
        <v>2.538576705145373E-2</v>
      </c>
      <c r="H424" s="36">
        <f t="shared" si="322"/>
        <v>3083005</v>
      </c>
    </row>
    <row r="425" spans="1:8" x14ac:dyDescent="0.3">
      <c r="A425" s="46">
        <v>44307</v>
      </c>
      <c r="B425" s="36">
        <v>3188192</v>
      </c>
      <c r="D425" s="36">
        <f t="shared" si="313"/>
        <v>24884</v>
      </c>
      <c r="E425" s="36">
        <v>80634</v>
      </c>
      <c r="F425" s="36">
        <f t="shared" si="320"/>
        <v>331</v>
      </c>
      <c r="G425" s="37">
        <f t="shared" si="321"/>
        <v>2.5291450452168501E-2</v>
      </c>
      <c r="H425" s="36">
        <f t="shared" si="322"/>
        <v>3107558</v>
      </c>
    </row>
    <row r="426" spans="1:8" x14ac:dyDescent="0.3">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
      <c r="A436" s="46">
        <v>44318</v>
      </c>
      <c r="B436" s="36">
        <v>3416822</v>
      </c>
      <c r="D436" s="36">
        <f t="shared" si="313"/>
        <v>16290</v>
      </c>
      <c r="E436" s="36">
        <v>83192</v>
      </c>
      <c r="F436" s="36">
        <f t="shared" si="332"/>
        <v>110</v>
      </c>
      <c r="G436" s="37">
        <f t="shared" si="333"/>
        <v>2.4347771115966824E-2</v>
      </c>
      <c r="H436" s="36">
        <f t="shared" si="334"/>
        <v>3333630</v>
      </c>
    </row>
    <row r="437" spans="1:8" x14ac:dyDescent="0.3">
      <c r="A437" s="46">
        <v>44319</v>
      </c>
      <c r="B437" s="36">
        <v>3425982</v>
      </c>
      <c r="D437" s="36">
        <f t="shared" si="313"/>
        <v>9160</v>
      </c>
      <c r="E437" s="36">
        <v>83276</v>
      </c>
      <c r="F437" s="36">
        <f t="shared" si="332"/>
        <v>84</v>
      </c>
      <c r="G437" s="37">
        <f t="shared" si="333"/>
        <v>2.4307191339592561E-2</v>
      </c>
      <c r="H437" s="36">
        <f t="shared" si="334"/>
        <v>3342706</v>
      </c>
    </row>
    <row r="438" spans="1:8" x14ac:dyDescent="0.3">
      <c r="A438" s="46">
        <v>44320</v>
      </c>
      <c r="B438" s="36">
        <v>3433516</v>
      </c>
      <c r="D438" s="36">
        <f t="shared" si="313"/>
        <v>7534</v>
      </c>
      <c r="E438" s="36">
        <v>83591</v>
      </c>
      <c r="F438" s="36">
        <f t="shared" si="332"/>
        <v>315</v>
      </c>
      <c r="G438" s="37">
        <f t="shared" si="333"/>
        <v>2.4345597923527952E-2</v>
      </c>
      <c r="H438" s="36">
        <f t="shared" si="334"/>
        <v>3349925</v>
      </c>
    </row>
    <row r="439" spans="1:8" x14ac:dyDescent="0.3">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
      <c r="A440" s="46" t="s">
        <v>667</v>
      </c>
      <c r="B440" s="36">
        <v>3473503</v>
      </c>
      <c r="C440" s="36" t="s">
        <v>2</v>
      </c>
      <c r="D440" s="36">
        <f>B440-B439</f>
        <v>21953</v>
      </c>
      <c r="E440" s="36">
        <v>84126</v>
      </c>
      <c r="F440" s="36">
        <f>E440-E439</f>
        <v>250</v>
      </c>
      <c r="G440" s="37">
        <f>E440/B440</f>
        <v>2.4219354352076276E-2</v>
      </c>
      <c r="H440" s="36">
        <f>B440-E440</f>
        <v>3389377</v>
      </c>
    </row>
    <row r="441" spans="1:8" x14ac:dyDescent="0.3">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
      <c r="A460" s="46">
        <v>44342</v>
      </c>
      <c r="B460" s="36">
        <v>3656177</v>
      </c>
      <c r="D460" s="36">
        <f t="shared" si="313"/>
        <v>2626</v>
      </c>
      <c r="E460" s="36">
        <v>87726</v>
      </c>
      <c r="F460" s="36">
        <f t="shared" si="370"/>
        <v>270</v>
      </c>
      <c r="G460" s="37">
        <f t="shared" si="371"/>
        <v>2.3993914955430223E-2</v>
      </c>
      <c r="H460" s="36">
        <f t="shared" si="372"/>
        <v>3568451</v>
      </c>
    </row>
    <row r="461" spans="1:8" x14ac:dyDescent="0.3">
      <c r="A461" s="46">
        <v>44343</v>
      </c>
      <c r="B461" s="36">
        <v>3662490</v>
      </c>
      <c r="D461" s="36">
        <f t="shared" si="313"/>
        <v>6313</v>
      </c>
      <c r="E461" s="36">
        <v>87995</v>
      </c>
      <c r="F461" s="36">
        <f t="shared" si="370"/>
        <v>269</v>
      </c>
      <c r="G461" s="37">
        <f t="shared" si="371"/>
        <v>2.4026004166564276E-2</v>
      </c>
      <c r="H461" s="36">
        <f t="shared" si="372"/>
        <v>3574495</v>
      </c>
    </row>
    <row r="462" spans="1:8" x14ac:dyDescent="0.3">
      <c r="A462" s="46">
        <v>44344</v>
      </c>
      <c r="B462" s="36">
        <v>3669870</v>
      </c>
      <c r="D462" s="36">
        <f t="shared" si="313"/>
        <v>7380</v>
      </c>
      <c r="E462" s="36">
        <v>88187</v>
      </c>
      <c r="F462" s="36">
        <f t="shared" si="370"/>
        <v>192</v>
      </c>
      <c r="G462" s="37">
        <f t="shared" si="371"/>
        <v>2.4030006512492267E-2</v>
      </c>
      <c r="H462" s="36">
        <f t="shared" si="372"/>
        <v>3581683</v>
      </c>
    </row>
    <row r="463" spans="1:8" x14ac:dyDescent="0.3">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
      <c r="A466" s="46">
        <v>44348</v>
      </c>
      <c r="B466" s="36">
        <v>3682911</v>
      </c>
      <c r="D466" s="36">
        <f t="shared" si="313"/>
        <v>1785</v>
      </c>
      <c r="E466" s="36">
        <v>88595</v>
      </c>
      <c r="F466" s="36">
        <f t="shared" si="370"/>
        <v>153</v>
      </c>
      <c r="G466" s="37">
        <f t="shared" si="371"/>
        <v>2.4055699418204783E-2</v>
      </c>
      <c r="H466" s="36">
        <f t="shared" si="372"/>
        <v>3594316</v>
      </c>
    </row>
    <row r="467" spans="1:8" x14ac:dyDescent="0.3">
      <c r="A467" s="46">
        <v>44349</v>
      </c>
      <c r="B467" s="36">
        <v>3687828</v>
      </c>
      <c r="D467" s="36">
        <f t="shared" si="313"/>
        <v>4917</v>
      </c>
      <c r="E467" s="36">
        <v>88774</v>
      </c>
      <c r="F467" s="36">
        <f t="shared" si="370"/>
        <v>179</v>
      </c>
      <c r="G467" s="37">
        <f t="shared" si="371"/>
        <v>2.4072163886168226E-2</v>
      </c>
      <c r="H467" s="36">
        <f t="shared" si="372"/>
        <v>3599054</v>
      </c>
    </row>
    <row r="468" spans="1:8" x14ac:dyDescent="0.3">
      <c r="A468" s="46">
        <v>44350</v>
      </c>
      <c r="B468" s="36">
        <v>3692468</v>
      </c>
      <c r="D468" s="36">
        <f t="shared" si="313"/>
        <v>4640</v>
      </c>
      <c r="E468" s="36">
        <v>88940</v>
      </c>
      <c r="F468" s="36">
        <f t="shared" si="370"/>
        <v>166</v>
      </c>
      <c r="G468" s="37">
        <f t="shared" si="371"/>
        <v>2.4086870895021973E-2</v>
      </c>
      <c r="H468" s="36">
        <f t="shared" si="372"/>
        <v>3603528</v>
      </c>
    </row>
    <row r="469" spans="1:8" x14ac:dyDescent="0.3">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
      <c r="A502" s="46">
        <v>44384</v>
      </c>
      <c r="B502" s="36">
        <v>3732549</v>
      </c>
      <c r="D502" s="36">
        <f t="shared" si="431"/>
        <v>985</v>
      </c>
      <c r="E502" s="36">
        <v>91110</v>
      </c>
      <c r="F502" s="36">
        <f t="shared" si="429"/>
        <v>48</v>
      </c>
      <c r="G502" s="37">
        <f t="shared" si="432"/>
        <v>2.4409592479562894E-2</v>
      </c>
      <c r="H502" s="36">
        <f t="shared" si="423"/>
        <v>3641439</v>
      </c>
    </row>
    <row r="503" spans="1:8" x14ac:dyDescent="0.3">
      <c r="A503" s="46">
        <v>44385</v>
      </c>
      <c r="B503" s="36">
        <v>3733519</v>
      </c>
      <c r="D503" s="36">
        <f t="shared" si="431"/>
        <v>970</v>
      </c>
      <c r="E503" s="36">
        <v>91141</v>
      </c>
      <c r="F503" s="36">
        <f t="shared" si="429"/>
        <v>31</v>
      </c>
      <c r="G503" s="37">
        <f t="shared" si="432"/>
        <v>2.4411553818261003E-2</v>
      </c>
      <c r="H503" s="36">
        <f t="shared" si="423"/>
        <v>3642378</v>
      </c>
    </row>
    <row r="504" spans="1:8" x14ac:dyDescent="0.3">
      <c r="A504" s="46">
        <v>44386</v>
      </c>
      <c r="B504" s="36">
        <v>3734468</v>
      </c>
      <c r="D504" s="36">
        <f t="shared" si="431"/>
        <v>949</v>
      </c>
      <c r="E504" s="36">
        <v>91190</v>
      </c>
      <c r="F504" s="36">
        <f t="shared" si="429"/>
        <v>49</v>
      </c>
      <c r="G504" s="37">
        <f t="shared" si="432"/>
        <v>2.4418471386018034E-2</v>
      </c>
      <c r="H504" s="36">
        <f t="shared" si="423"/>
        <v>3643278</v>
      </c>
    </row>
    <row r="505" spans="1:8" x14ac:dyDescent="0.3">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
      <c r="A506" s="46">
        <v>44388</v>
      </c>
      <c r="B506" s="36">
        <v>3736165</v>
      </c>
      <c r="D506" s="36">
        <f t="shared" si="431"/>
        <v>745</v>
      </c>
      <c r="E506" s="36">
        <v>91231</v>
      </c>
      <c r="F506" s="36">
        <f t="shared" si="429"/>
        <v>6</v>
      </c>
      <c r="G506" s="37">
        <f t="shared" si="433"/>
        <v>2.441835411444623E-2</v>
      </c>
      <c r="H506" s="36">
        <f t="shared" si="423"/>
        <v>3644934</v>
      </c>
    </row>
    <row r="507" spans="1:8" x14ac:dyDescent="0.3">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
      <c r="A513" s="38">
        <v>44395</v>
      </c>
      <c r="B513" s="36">
        <v>3744681</v>
      </c>
      <c r="D513" s="36">
        <f t="shared" si="431"/>
        <v>1292</v>
      </c>
      <c r="E513" s="36">
        <v>91362</v>
      </c>
      <c r="F513" s="36">
        <f t="shared" si="443"/>
        <v>3</v>
      </c>
      <c r="G513" s="37">
        <f t="shared" si="444"/>
        <v>2.4397805847814539E-2</v>
      </c>
      <c r="H513" s="36">
        <f t="shared" si="445"/>
        <v>3653319</v>
      </c>
    </row>
    <row r="514" spans="1:8" x14ac:dyDescent="0.3">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
      <c r="A515" s="38">
        <v>44397</v>
      </c>
      <c r="B515" s="36">
        <v>3746410</v>
      </c>
      <c r="D515" s="36">
        <f t="shared" si="431"/>
        <v>1183</v>
      </c>
      <c r="E515" s="36">
        <v>91397</v>
      </c>
      <c r="F515" s="36">
        <f t="shared" si="443"/>
        <v>34</v>
      </c>
      <c r="G515" s="37">
        <f t="shared" si="444"/>
        <v>2.4395888330428332E-2</v>
      </c>
      <c r="H515" s="36">
        <f t="shared" si="445"/>
        <v>3655013</v>
      </c>
    </row>
    <row r="516" spans="1:8" x14ac:dyDescent="0.3">
      <c r="A516" s="38">
        <v>44398</v>
      </c>
      <c r="B516" s="36">
        <v>3748613</v>
      </c>
      <c r="D516" s="36">
        <f t="shared" si="431"/>
        <v>2203</v>
      </c>
      <c r="E516" s="36">
        <v>91416</v>
      </c>
      <c r="F516" s="36">
        <f t="shared" si="443"/>
        <v>19</v>
      </c>
      <c r="G516" s="37">
        <f t="shared" si="444"/>
        <v>2.4386619797775871E-2</v>
      </c>
      <c r="H516" s="36">
        <f t="shared" si="445"/>
        <v>3657197</v>
      </c>
    </row>
    <row r="517" spans="1:8" x14ac:dyDescent="0.3">
      <c r="A517" s="38">
        <v>44399</v>
      </c>
      <c r="B517" s="36">
        <v>3750503</v>
      </c>
      <c r="D517" s="36">
        <f t="shared" si="431"/>
        <v>1890</v>
      </c>
      <c r="E517" s="36">
        <v>91458</v>
      </c>
      <c r="F517" s="36">
        <f t="shared" si="443"/>
        <v>42</v>
      </c>
      <c r="G517" s="37">
        <f t="shared" si="444"/>
        <v>2.4385529087698369E-2</v>
      </c>
      <c r="H517" s="36">
        <f t="shared" si="445"/>
        <v>3659045</v>
      </c>
    </row>
    <row r="518" spans="1:8" x14ac:dyDescent="0.3">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
      <c r="A519" s="38">
        <v>44401</v>
      </c>
      <c r="B519" s="36">
        <v>3754511</v>
      </c>
      <c r="D519" s="36">
        <f t="shared" si="431"/>
        <v>1919</v>
      </c>
      <c r="E519" s="36">
        <v>91520</v>
      </c>
      <c r="F519" s="36">
        <f t="shared" si="446"/>
        <v>28</v>
      </c>
      <c r="G519" s="37">
        <f t="shared" si="447"/>
        <v>2.4376010617627702E-2</v>
      </c>
      <c r="H519" s="36">
        <f t="shared" si="448"/>
        <v>3662991</v>
      </c>
    </row>
    <row r="520" spans="1:8" x14ac:dyDescent="0.3">
      <c r="A520" s="38">
        <v>44402</v>
      </c>
      <c r="B520" s="36">
        <v>3755898</v>
      </c>
      <c r="D520" s="36">
        <f t="shared" si="431"/>
        <v>1387</v>
      </c>
      <c r="E520" s="36">
        <v>91524</v>
      </c>
      <c r="F520" s="36">
        <f t="shared" si="446"/>
        <v>4</v>
      </c>
      <c r="G520" s="37">
        <f t="shared" si="447"/>
        <v>2.4368073893380492E-2</v>
      </c>
      <c r="H520" s="36">
        <f t="shared" si="448"/>
        <v>3664374</v>
      </c>
    </row>
    <row r="521" spans="1:8" x14ac:dyDescent="0.3">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
      <c r="A528" s="46">
        <v>44410</v>
      </c>
      <c r="B528" s="36">
        <v>3772109</v>
      </c>
      <c r="D528" s="36">
        <f t="shared" si="457"/>
        <v>847</v>
      </c>
      <c r="E528" s="36">
        <v>91660</v>
      </c>
      <c r="F528" s="36">
        <f t="shared" si="458"/>
        <v>1</v>
      </c>
      <c r="G528" s="37">
        <f t="shared" si="461"/>
        <v>2.4299403861341228E-2</v>
      </c>
      <c r="H528" s="36">
        <f t="shared" si="462"/>
        <v>3680449</v>
      </c>
    </row>
    <row r="529" spans="1:8" x14ac:dyDescent="0.3">
      <c r="A529" s="46">
        <v>44411</v>
      </c>
      <c r="B529" s="36">
        <v>3773875</v>
      </c>
      <c r="D529" s="36">
        <f t="shared" si="457"/>
        <v>1766</v>
      </c>
      <c r="E529" s="36">
        <v>91679</v>
      </c>
      <c r="F529" s="36">
        <f t="shared" si="458"/>
        <v>19</v>
      </c>
      <c r="G529" s="37">
        <f t="shared" si="461"/>
        <v>2.4293067470438211E-2</v>
      </c>
      <c r="H529" s="36">
        <f t="shared" si="462"/>
        <v>3682196</v>
      </c>
    </row>
    <row r="530" spans="1:8" x14ac:dyDescent="0.3">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
      <c r="A534" s="38">
        <v>44416</v>
      </c>
      <c r="B534" s="36">
        <v>3790766</v>
      </c>
      <c r="D534" s="36">
        <f t="shared" si="465"/>
        <v>3127</v>
      </c>
      <c r="E534" s="36">
        <v>91782</v>
      </c>
      <c r="F534" s="36">
        <f t="shared" si="464"/>
        <v>4</v>
      </c>
      <c r="G534" s="37">
        <f t="shared" si="461"/>
        <v>2.4211993037818742E-2</v>
      </c>
      <c r="H534" s="36">
        <f t="shared" si="462"/>
        <v>3698984</v>
      </c>
    </row>
    <row r="535" spans="1:8" x14ac:dyDescent="0.3">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
      <c r="A541" s="4">
        <v>44423</v>
      </c>
      <c r="B541" s="36">
        <v>3821013</v>
      </c>
      <c r="D541" s="36">
        <f t="shared" si="475"/>
        <v>4728</v>
      </c>
      <c r="E541" s="36">
        <v>91867</v>
      </c>
      <c r="F541" s="36">
        <f t="shared" si="476"/>
        <v>3</v>
      </c>
      <c r="G541" s="37">
        <f t="shared" si="477"/>
        <v>2.4042577190917697E-2</v>
      </c>
      <c r="H541" s="36">
        <f t="shared" si="478"/>
        <v>3729146</v>
      </c>
    </row>
    <row r="542" spans="1:8" x14ac:dyDescent="0.3">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
      <c r="A545" s="52">
        <v>44427</v>
      </c>
      <c r="B545" s="36">
        <v>3843775</v>
      </c>
      <c r="D545" s="36">
        <f t="shared" si="475"/>
        <v>8400</v>
      </c>
      <c r="E545" s="36">
        <v>91943</v>
      </c>
      <c r="F545" s="36">
        <f t="shared" si="482"/>
        <v>22</v>
      </c>
      <c r="G545" s="37">
        <f t="shared" si="483"/>
        <v>2.3919974504230865E-2</v>
      </c>
      <c r="H545" s="36">
        <f t="shared" si="484"/>
        <v>3751832</v>
      </c>
    </row>
    <row r="546" spans="1:8" x14ac:dyDescent="0.3">
      <c r="A546" s="52">
        <v>44428</v>
      </c>
      <c r="B546" s="36">
        <v>3853055</v>
      </c>
      <c r="D546" s="36">
        <f t="shared" si="475"/>
        <v>9280</v>
      </c>
      <c r="E546" s="36">
        <v>91956</v>
      </c>
      <c r="F546" s="36">
        <f t="shared" si="482"/>
        <v>13</v>
      </c>
      <c r="G546" s="37">
        <f t="shared" si="483"/>
        <v>2.3865737706832629E-2</v>
      </c>
      <c r="H546" s="36">
        <f t="shared" si="484"/>
        <v>3761099</v>
      </c>
    </row>
    <row r="547" spans="1:8" x14ac:dyDescent="0.3">
      <c r="A547" s="52">
        <v>44429</v>
      </c>
      <c r="B547" s="36">
        <v>3861147</v>
      </c>
      <c r="D547" s="36">
        <f t="shared" si="475"/>
        <v>8092</v>
      </c>
      <c r="E547" s="36">
        <v>91973</v>
      </c>
      <c r="F547" s="36">
        <f t="shared" si="482"/>
        <v>17</v>
      </c>
      <c r="G547" s="37">
        <f t="shared" si="483"/>
        <v>2.3820123916546043E-2</v>
      </c>
      <c r="H547" s="36">
        <f t="shared" si="484"/>
        <v>3769174</v>
      </c>
    </row>
    <row r="548" spans="1:8" x14ac:dyDescent="0.3">
      <c r="A548" s="52">
        <v>44430</v>
      </c>
      <c r="B548" s="36">
        <v>3868197</v>
      </c>
      <c r="D548" s="36">
        <f t="shared" si="475"/>
        <v>7050</v>
      </c>
      <c r="E548" s="36">
        <v>91976</v>
      </c>
      <c r="F548" s="36">
        <f t="shared" si="482"/>
        <v>3</v>
      </c>
      <c r="G548" s="37">
        <f t="shared" si="483"/>
        <v>2.3777485996705958E-2</v>
      </c>
      <c r="H548" s="36">
        <f t="shared" si="484"/>
        <v>3776221</v>
      </c>
    </row>
    <row r="549" spans="1:8" x14ac:dyDescent="0.3">
      <c r="A549" s="52">
        <v>44431</v>
      </c>
      <c r="B549" s="36">
        <v>3871865</v>
      </c>
      <c r="D549" s="36">
        <f t="shared" si="475"/>
        <v>3668</v>
      </c>
      <c r="E549" s="36">
        <v>91980</v>
      </c>
      <c r="F549" s="36">
        <f t="shared" si="482"/>
        <v>4</v>
      </c>
      <c r="G549" s="37">
        <f t="shared" si="483"/>
        <v>2.3755993558659715E-2</v>
      </c>
      <c r="H549" s="36">
        <f t="shared" si="484"/>
        <v>3779885</v>
      </c>
    </row>
    <row r="550" spans="1:8" x14ac:dyDescent="0.3">
      <c r="A550" s="52">
        <v>44432</v>
      </c>
      <c r="B550" s="36">
        <v>3877612</v>
      </c>
      <c r="D550" s="36">
        <f t="shared" si="475"/>
        <v>5747</v>
      </c>
      <c r="E550" s="36">
        <v>92022</v>
      </c>
      <c r="F550" s="36">
        <f t="shared" si="482"/>
        <v>42</v>
      </c>
      <c r="G550" s="37">
        <f t="shared" si="483"/>
        <v>2.3731616262792667E-2</v>
      </c>
      <c r="H550" s="36">
        <f t="shared" si="484"/>
        <v>3785590</v>
      </c>
    </row>
    <row r="551" spans="1:8" x14ac:dyDescent="0.3">
      <c r="A551" s="52">
        <v>44433</v>
      </c>
      <c r="B551" s="36">
        <v>3889173</v>
      </c>
      <c r="D551" s="36">
        <f t="shared" si="475"/>
        <v>11561</v>
      </c>
      <c r="E551" s="36">
        <v>92061</v>
      </c>
      <c r="F551" s="36">
        <f t="shared" si="482"/>
        <v>39</v>
      </c>
      <c r="G551" s="37">
        <f t="shared" si="483"/>
        <v>2.3671099228550645E-2</v>
      </c>
      <c r="H551" s="36">
        <f t="shared" si="484"/>
        <v>3797112</v>
      </c>
    </row>
    <row r="552" spans="1:8" x14ac:dyDescent="0.3">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
      <c r="A555" s="4">
        <v>44437</v>
      </c>
      <c r="B555" s="36">
        <v>3932547</v>
      </c>
      <c r="D555" s="36">
        <f t="shared" si="475"/>
        <v>8416</v>
      </c>
      <c r="E555" s="36">
        <v>92130</v>
      </c>
      <c r="F555" s="36">
        <f t="shared" si="491"/>
        <v>12</v>
      </c>
      <c r="G555" s="37">
        <f t="shared" si="492"/>
        <v>2.3427564883522052E-2</v>
      </c>
      <c r="H555" s="36">
        <f t="shared" si="493"/>
        <v>3840417</v>
      </c>
    </row>
    <row r="556" spans="1:8" x14ac:dyDescent="0.3">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
      <c r="A561" s="38">
        <v>44443</v>
      </c>
      <c r="B561" s="36">
        <v>3995188</v>
      </c>
      <c r="D561" s="36">
        <f t="shared" si="475"/>
        <v>10835</v>
      </c>
      <c r="E561" s="36">
        <v>92325</v>
      </c>
      <c r="F561" s="36">
        <f t="shared" si="500"/>
        <v>24</v>
      </c>
      <c r="G561" s="37">
        <f t="shared" si="501"/>
        <v>2.3109050187375413E-2</v>
      </c>
      <c r="H561" s="36">
        <f t="shared" si="502"/>
        <v>3902863</v>
      </c>
    </row>
    <row r="562" spans="1:8" x14ac:dyDescent="0.3">
      <c r="A562" s="38">
        <v>44444</v>
      </c>
      <c r="B562" s="36">
        <v>4005641</v>
      </c>
      <c r="D562" s="36">
        <f t="shared" si="475"/>
        <v>10453</v>
      </c>
      <c r="E562" s="36">
        <v>92346</v>
      </c>
      <c r="F562" s="36">
        <f t="shared" si="500"/>
        <v>21</v>
      </c>
      <c r="G562" s="37">
        <f t="shared" si="501"/>
        <v>2.3053988113263271E-2</v>
      </c>
      <c r="H562" s="36">
        <f t="shared" si="502"/>
        <v>3913295</v>
      </c>
    </row>
    <row r="563" spans="1:8" x14ac:dyDescent="0.3">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
      <c r="A566" s="38">
        <v>44448</v>
      </c>
      <c r="B566" s="36">
        <v>4046112</v>
      </c>
      <c r="D566" s="36">
        <f t="shared" si="475"/>
        <v>15431</v>
      </c>
      <c r="E566" s="36">
        <v>92498</v>
      </c>
      <c r="F566" s="36">
        <f t="shared" si="500"/>
        <v>50</v>
      </c>
      <c r="G566" s="37">
        <f t="shared" si="501"/>
        <v>2.2860958866190554E-2</v>
      </c>
      <c r="H566" s="36">
        <f t="shared" si="502"/>
        <v>3953614</v>
      </c>
    </row>
    <row r="567" spans="1:8" x14ac:dyDescent="0.3">
      <c r="A567" s="38">
        <v>44449</v>
      </c>
      <c r="B567" s="36">
        <v>4059081</v>
      </c>
      <c r="D567" s="36">
        <f t="shared" si="475"/>
        <v>12969</v>
      </c>
      <c r="E567" s="36">
        <v>92553</v>
      </c>
      <c r="F567" s="36">
        <f t="shared" si="500"/>
        <v>55</v>
      </c>
      <c r="G567" s="37">
        <f t="shared" si="501"/>
        <v>2.2801466637398959E-2</v>
      </c>
      <c r="H567" s="36">
        <f t="shared" si="502"/>
        <v>3966528</v>
      </c>
    </row>
    <row r="568" spans="1:8" x14ac:dyDescent="0.3">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
      <c r="A569" s="38">
        <v>44451</v>
      </c>
      <c r="B569" s="36">
        <v>4077640</v>
      </c>
      <c r="D569" s="36">
        <f t="shared" si="475"/>
        <v>7345</v>
      </c>
      <c r="E569" s="36">
        <v>92606</v>
      </c>
      <c r="F569" s="36">
        <f t="shared" si="503"/>
        <v>8</v>
      </c>
      <c r="G569" s="37">
        <f t="shared" si="504"/>
        <v>2.2710685592646728E-2</v>
      </c>
      <c r="H569" s="36">
        <f t="shared" si="505"/>
        <v>3985034</v>
      </c>
    </row>
    <row r="570" spans="1:8" x14ac:dyDescent="0.3">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
      <c r="A575" s="46">
        <v>44457</v>
      </c>
      <c r="B575" s="36">
        <v>4134779</v>
      </c>
      <c r="D575" s="36">
        <f t="shared" si="475"/>
        <v>8901</v>
      </c>
      <c r="E575" s="36">
        <v>92920</v>
      </c>
      <c r="F575" s="36">
        <f t="shared" si="515"/>
        <v>63</v>
      </c>
      <c r="G575" s="37">
        <f t="shared" si="516"/>
        <v>2.2472785123461254E-2</v>
      </c>
      <c r="H575" s="36">
        <f t="shared" si="517"/>
        <v>4041859</v>
      </c>
    </row>
    <row r="576" spans="1:8" x14ac:dyDescent="0.3">
      <c r="A576" s="46">
        <v>44458</v>
      </c>
      <c r="B576" s="36">
        <v>4142116</v>
      </c>
      <c r="D576" s="36">
        <f t="shared" si="475"/>
        <v>7337</v>
      </c>
      <c r="E576" s="36">
        <v>92958</v>
      </c>
      <c r="F576" s="36">
        <f t="shared" si="515"/>
        <v>38</v>
      </c>
      <c r="G576" s="37">
        <f t="shared" si="516"/>
        <v>2.2442152754775579E-2</v>
      </c>
      <c r="H576" s="36">
        <f t="shared" si="517"/>
        <v>4049158</v>
      </c>
    </row>
    <row r="577" spans="1:8" x14ac:dyDescent="0.3">
      <c r="A577" s="46">
        <v>44459</v>
      </c>
      <c r="B577" s="36">
        <v>4145852</v>
      </c>
      <c r="D577" s="36">
        <f t="shared" si="475"/>
        <v>3736</v>
      </c>
      <c r="E577" s="36">
        <v>92971</v>
      </c>
      <c r="F577" s="36">
        <f t="shared" si="515"/>
        <v>13</v>
      </c>
      <c r="G577" s="37">
        <f t="shared" si="516"/>
        <v>2.2425064860009475E-2</v>
      </c>
      <c r="H577" s="36">
        <f t="shared" si="517"/>
        <v>4052881</v>
      </c>
    </row>
    <row r="578" spans="1:8" x14ac:dyDescent="0.3">
      <c r="A578" s="46">
        <v>44460</v>
      </c>
      <c r="B578" s="36">
        <v>4150516</v>
      </c>
      <c r="D578" s="36">
        <f t="shared" si="475"/>
        <v>4664</v>
      </c>
      <c r="E578" s="36">
        <v>93052</v>
      </c>
      <c r="F578" s="36">
        <f t="shared" si="515"/>
        <v>81</v>
      </c>
      <c r="G578" s="37">
        <f t="shared" si="516"/>
        <v>2.2419381108276657E-2</v>
      </c>
      <c r="H578" s="36">
        <f t="shared" si="517"/>
        <v>4057464</v>
      </c>
    </row>
    <row r="579" spans="1:8" x14ac:dyDescent="0.3">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
      <c r="A582" s="46">
        <v>44464</v>
      </c>
      <c r="B582" s="36">
        <v>4188604</v>
      </c>
      <c r="D582" s="36">
        <f t="shared" si="475"/>
        <v>7211</v>
      </c>
      <c r="E582" s="36">
        <v>93365</v>
      </c>
      <c r="F582" s="36">
        <f t="shared" si="518"/>
        <v>62</v>
      </c>
      <c r="G582" s="37">
        <f t="shared" si="519"/>
        <v>2.2290242763460092E-2</v>
      </c>
      <c r="H582" s="36">
        <f t="shared" si="520"/>
        <v>4095239</v>
      </c>
    </row>
    <row r="583" spans="1:8" x14ac:dyDescent="0.3">
      <c r="A583" s="46">
        <v>44465</v>
      </c>
      <c r="B583" s="36">
        <v>4196378</v>
      </c>
      <c r="D583" s="36">
        <f t="shared" si="475"/>
        <v>7774</v>
      </c>
      <c r="E583" s="36">
        <v>93393</v>
      </c>
      <c r="F583" s="36">
        <f t="shared" si="518"/>
        <v>28</v>
      </c>
      <c r="G583" s="37">
        <f t="shared" si="519"/>
        <v>2.225562139540337E-2</v>
      </c>
      <c r="H583" s="36">
        <f t="shared" si="520"/>
        <v>4102985</v>
      </c>
    </row>
    <row r="584" spans="1:8" x14ac:dyDescent="0.3">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
      <c r="A589" s="46">
        <v>44471</v>
      </c>
      <c r="B589" s="36">
        <v>4246136</v>
      </c>
      <c r="D589" s="36">
        <f t="shared" si="475"/>
        <v>8517</v>
      </c>
      <c r="E589" s="36">
        <v>93777</v>
      </c>
      <c r="F589" s="36">
        <f t="shared" si="527"/>
        <v>66</v>
      </c>
      <c r="G589" s="37">
        <f t="shared" si="528"/>
        <v>2.2085255865568129E-2</v>
      </c>
      <c r="H589" s="36">
        <f t="shared" si="529"/>
        <v>4152359</v>
      </c>
    </row>
    <row r="590" spans="1:8" x14ac:dyDescent="0.3">
      <c r="A590" s="46">
        <v>44472</v>
      </c>
      <c r="B590" s="36">
        <v>4252300</v>
      </c>
      <c r="D590" s="36">
        <f t="shared" si="475"/>
        <v>6164</v>
      </c>
      <c r="E590" s="36">
        <v>93786</v>
      </c>
      <c r="F590" s="36">
        <f t="shared" si="527"/>
        <v>9</v>
      </c>
      <c r="G590" s="37">
        <f t="shared" si="528"/>
        <v>2.2055358276697318E-2</v>
      </c>
      <c r="H590" s="36">
        <f t="shared" si="529"/>
        <v>4158514</v>
      </c>
    </row>
    <row r="591" spans="1:8" x14ac:dyDescent="0.3">
      <c r="A591" s="46">
        <v>44473</v>
      </c>
      <c r="B591" s="36">
        <v>4255388</v>
      </c>
      <c r="D591" s="36">
        <f t="shared" si="475"/>
        <v>3088</v>
      </c>
      <c r="E591" s="36">
        <v>93793</v>
      </c>
      <c r="F591" s="36">
        <f t="shared" si="527"/>
        <v>7</v>
      </c>
      <c r="G591" s="37">
        <f t="shared" si="528"/>
        <v>2.2040998376646265E-2</v>
      </c>
      <c r="H591" s="36">
        <f t="shared" si="529"/>
        <v>4161595</v>
      </c>
    </row>
    <row r="592" spans="1:8" x14ac:dyDescent="0.3">
      <c r="A592" s="46">
        <v>44474</v>
      </c>
      <c r="B592" s="36">
        <v>4260187</v>
      </c>
      <c r="D592" s="36">
        <f t="shared" si="475"/>
        <v>4799</v>
      </c>
      <c r="E592" s="36">
        <v>93883</v>
      </c>
      <c r="F592" s="36">
        <f t="shared" si="527"/>
        <v>90</v>
      </c>
      <c r="G592" s="37">
        <f t="shared" si="528"/>
        <v>2.2037295545946693E-2</v>
      </c>
      <c r="H592" s="36">
        <f t="shared" si="529"/>
        <v>4166304</v>
      </c>
    </row>
    <row r="593" spans="1:8" x14ac:dyDescent="0.3">
      <c r="A593" s="38">
        <v>44475</v>
      </c>
      <c r="B593" s="36">
        <v>4271734</v>
      </c>
      <c r="D593" s="36">
        <f t="shared" si="475"/>
        <v>11547</v>
      </c>
      <c r="E593" s="36">
        <v>93959</v>
      </c>
      <c r="F593" s="36">
        <f t="shared" si="527"/>
        <v>76</v>
      </c>
      <c r="G593" s="37">
        <f t="shared" si="528"/>
        <v>2.1995517511155891E-2</v>
      </c>
      <c r="H593" s="36">
        <f t="shared" si="529"/>
        <v>4177775</v>
      </c>
    </row>
    <row r="594" spans="1:8" x14ac:dyDescent="0.3">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
      <c r="A596" s="38">
        <v>44478</v>
      </c>
      <c r="B596" s="36">
        <v>4302661</v>
      </c>
      <c r="D596" s="36">
        <f t="shared" si="475"/>
        <v>8854</v>
      </c>
      <c r="E596" s="36">
        <v>94178</v>
      </c>
      <c r="F596" s="36">
        <f t="shared" si="533"/>
        <v>65</v>
      </c>
      <c r="G596" s="37">
        <f t="shared" si="534"/>
        <v>2.1888315161245564E-2</v>
      </c>
      <c r="H596" s="36">
        <f t="shared" si="535"/>
        <v>4208483</v>
      </c>
    </row>
    <row r="597" spans="1:8" x14ac:dyDescent="0.3">
      <c r="A597" s="38">
        <v>44479</v>
      </c>
      <c r="B597" s="36">
        <v>4310273</v>
      </c>
      <c r="D597" s="36">
        <f t="shared" si="475"/>
        <v>7612</v>
      </c>
      <c r="E597" s="36">
        <v>94202</v>
      </c>
      <c r="F597" s="36">
        <f t="shared" si="533"/>
        <v>24</v>
      </c>
      <c r="G597" s="37">
        <f t="shared" si="534"/>
        <v>2.1855228195522651E-2</v>
      </c>
      <c r="H597" s="36">
        <f t="shared" si="535"/>
        <v>4216071</v>
      </c>
    </row>
    <row r="598" spans="1:8" x14ac:dyDescent="0.3">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
      <c r="A603" s="38">
        <v>44485</v>
      </c>
      <c r="B603" s="36">
        <v>4365107</v>
      </c>
      <c r="D603" s="36">
        <f t="shared" si="475"/>
        <v>10949</v>
      </c>
      <c r="E603" s="36">
        <v>94601</v>
      </c>
      <c r="F603" s="36">
        <f t="shared" si="539"/>
        <v>75</v>
      </c>
      <c r="G603" s="37">
        <f t="shared" si="540"/>
        <v>2.1672091886865544E-2</v>
      </c>
      <c r="H603" s="36">
        <f t="shared" si="541"/>
        <v>4270506</v>
      </c>
    </row>
    <row r="604" spans="1:8" x14ac:dyDescent="0.3">
      <c r="A604" s="38">
        <v>44486</v>
      </c>
      <c r="B604" s="36">
        <v>4373789</v>
      </c>
      <c r="D604" s="36">
        <f t="shared" ref="D604:D626" si="542">B604-B603</f>
        <v>8682</v>
      </c>
      <c r="E604" s="36">
        <v>94618</v>
      </c>
      <c r="F604" s="36">
        <f t="shared" si="539"/>
        <v>17</v>
      </c>
      <c r="G604" s="37">
        <f t="shared" si="540"/>
        <v>2.1632959431742135E-2</v>
      </c>
      <c r="H604" s="36">
        <f t="shared" si="541"/>
        <v>4279171</v>
      </c>
    </row>
    <row r="605" spans="1:8" x14ac:dyDescent="0.3">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
      <c r="A610" s="38">
        <v>44492</v>
      </c>
      <c r="B610" s="36">
        <v>4452425</v>
      </c>
      <c r="D610" s="36">
        <f t="shared" si="542"/>
        <v>15145</v>
      </c>
      <c r="E610" s="36">
        <v>95077</v>
      </c>
      <c r="F610" s="36">
        <f t="shared" si="555"/>
        <v>86</v>
      </c>
      <c r="G610" s="37">
        <f t="shared" si="556"/>
        <v>2.1353981257404672E-2</v>
      </c>
      <c r="H610" s="36">
        <f t="shared" si="557"/>
        <v>4357348</v>
      </c>
    </row>
    <row r="611" spans="1:8" x14ac:dyDescent="0.3">
      <c r="A611" s="38">
        <v>44493</v>
      </c>
      <c r="B611" s="36">
        <v>4466157</v>
      </c>
      <c r="D611" s="36">
        <f t="shared" si="542"/>
        <v>13732</v>
      </c>
      <c r="E611" s="36">
        <v>95100</v>
      </c>
      <c r="F611" s="36">
        <f t="shared" si="555"/>
        <v>23</v>
      </c>
      <c r="G611" s="37">
        <f t="shared" si="556"/>
        <v>2.1293474456898852E-2</v>
      </c>
      <c r="H611" s="36">
        <f t="shared" si="557"/>
        <v>4371057</v>
      </c>
    </row>
    <row r="612" spans="1:8" x14ac:dyDescent="0.3">
      <c r="A612" s="38">
        <v>44494</v>
      </c>
      <c r="B612" s="36">
        <v>4472730</v>
      </c>
      <c r="D612" s="36">
        <f t="shared" si="542"/>
        <v>6573</v>
      </c>
      <c r="E612" s="36">
        <v>95117</v>
      </c>
      <c r="F612" s="36">
        <f t="shared" si="555"/>
        <v>17</v>
      </c>
      <c r="G612" s="37">
        <f t="shared" si="556"/>
        <v>2.1265982967896564E-2</v>
      </c>
      <c r="H612" s="36">
        <f t="shared" si="557"/>
        <v>4377613</v>
      </c>
    </row>
    <row r="613" spans="1:8" x14ac:dyDescent="0.3">
      <c r="A613" s="38">
        <v>44495</v>
      </c>
      <c r="B613" s="36">
        <v>4483203</v>
      </c>
      <c r="D613" s="36">
        <f t="shared" si="542"/>
        <v>10473</v>
      </c>
      <c r="E613" s="36">
        <v>95245</v>
      </c>
      <c r="F613" s="36">
        <f t="shared" si="555"/>
        <v>128</v>
      </c>
      <c r="G613" s="37">
        <f t="shared" si="556"/>
        <v>2.1244855519591686E-2</v>
      </c>
      <c r="H613" s="36">
        <f t="shared" si="557"/>
        <v>4387958</v>
      </c>
    </row>
    <row r="614" spans="1:8" x14ac:dyDescent="0.3">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3">
      <c r="A625" s="46">
        <v>44507</v>
      </c>
      <c r="B625" s="36">
        <v>4767033</v>
      </c>
      <c r="D625" s="36">
        <f t="shared" si="542"/>
        <v>23543</v>
      </c>
      <c r="E625" s="36">
        <v>96525</v>
      </c>
      <c r="F625" s="36">
        <f t="shared" si="584"/>
        <v>37</v>
      </c>
      <c r="G625" s="37">
        <f t="shared" si="585"/>
        <v>2.0248443843371759E-2</v>
      </c>
      <c r="H625" s="36">
        <f t="shared" si="586"/>
        <v>4670508</v>
      </c>
    </row>
    <row r="626" spans="1:8" x14ac:dyDescent="0.3">
      <c r="A626" s="46" t="s">
        <v>795</v>
      </c>
      <c r="B626" s="36">
        <v>4782546</v>
      </c>
      <c r="C626" s="36" t="s">
        <v>2</v>
      </c>
      <c r="D626" s="36">
        <f t="shared" si="542"/>
        <v>15513</v>
      </c>
      <c r="E626" s="36">
        <v>96558</v>
      </c>
      <c r="F626" s="36">
        <f t="shared" si="584"/>
        <v>33</v>
      </c>
      <c r="G626" s="37">
        <f t="shared" si="585"/>
        <v>2.018966466814956E-2</v>
      </c>
      <c r="H626" s="36">
        <f t="shared" si="586"/>
        <v>4685988</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H39"/>
  <sheetViews>
    <sheetView zoomScale="90" zoomScaleNormal="90" workbookViewId="0">
      <pane xSplit="1" ySplit="3" topLeftCell="TU4" activePane="bottomRight" state="frozen"/>
      <selection pane="topRight" activeCell="B1" sqref="B1"/>
      <selection pane="bottomLeft" activeCell="A4" sqref="A4"/>
      <selection pane="bottomRight" activeCell="UE3" sqref="UE3:UG3"/>
    </sheetView>
  </sheetViews>
  <sheetFormatPr baseColWidth="10" defaultColWidth="11.44140625" defaultRowHeight="14.4" x14ac:dyDescent="0.3"/>
  <cols>
    <col min="1" max="1" width="22.5546875" style="5" bestFit="1" customWidth="1"/>
    <col min="2" max="16384" width="11.44140625" style="3"/>
  </cols>
  <sheetData>
    <row r="1" spans="1:554" ht="18" x14ac:dyDescent="0.35">
      <c r="A1" s="33" t="s">
        <v>682</v>
      </c>
    </row>
    <row r="2" spans="1:554" x14ac:dyDescent="0.3">
      <c r="A2" s="5" t="s">
        <v>794</v>
      </c>
    </row>
    <row r="3" spans="1:554" x14ac:dyDescent="0.3">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row>
    <row r="4" spans="1:554" x14ac:dyDescent="0.3">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row>
    <row r="5" spans="1:554" x14ac:dyDescent="0.3">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row>
    <row r="6" spans="1:554" x14ac:dyDescent="0.3">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row>
    <row r="7" spans="1:554" x14ac:dyDescent="0.3">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row>
    <row r="8" spans="1:554" x14ac:dyDescent="0.3">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row>
    <row r="9" spans="1:554" x14ac:dyDescent="0.3">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row>
    <row r="10" spans="1:554" x14ac:dyDescent="0.3">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row>
    <row r="11" spans="1:554" x14ac:dyDescent="0.3">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row>
    <row r="12" spans="1:554" x14ac:dyDescent="0.3">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row>
    <row r="13" spans="1:554" x14ac:dyDescent="0.3">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row>
    <row r="14" spans="1:554" x14ac:dyDescent="0.3">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row>
    <row r="15" spans="1:554" x14ac:dyDescent="0.3">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row>
    <row r="16" spans="1:554" x14ac:dyDescent="0.3">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row>
    <row r="17" spans="1:553" x14ac:dyDescent="0.3">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row>
    <row r="18" spans="1:553" x14ac:dyDescent="0.3">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row>
    <row r="19" spans="1:553" ht="15" thickBot="1" x14ac:dyDescent="0.35">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row>
    <row r="20" spans="1:553" s="10" customFormat="1" x14ac:dyDescent="0.3">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row>
    <row r="22" spans="1:553" x14ac:dyDescent="0.3">
      <c r="ML22" s="4"/>
      <c r="MM22" s="4"/>
      <c r="MN22" s="4"/>
      <c r="MO22" s="4"/>
      <c r="MP22" s="4"/>
      <c r="MQ22" s="4"/>
      <c r="MR22" s="4"/>
      <c r="MS22" s="4"/>
      <c r="MT22" s="4"/>
      <c r="MU22" s="4"/>
      <c r="MV22" s="4"/>
      <c r="MW22" s="4"/>
    </row>
    <row r="39" spans="350:361" x14ac:dyDescent="0.3">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Z4" activePane="bottomRight" state="frozen"/>
      <selection pane="topRight" activeCell="B1" sqref="B1"/>
      <selection pane="bottomLeft" activeCell="A4" sqref="A4"/>
      <selection pane="bottomRight" activeCell="UK32" sqref="UK32"/>
    </sheetView>
  </sheetViews>
  <sheetFormatPr baseColWidth="10" defaultColWidth="11.44140625" defaultRowHeight="14.4" x14ac:dyDescent="0.3"/>
  <cols>
    <col min="1" max="1" width="25.44140625" style="5"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523" width="11.44140625" style="3"/>
    <col min="524" max="524" width="11" style="3" bestFit="1" customWidth="1"/>
    <col min="525" max="529" width="11.44140625" style="3"/>
    <col min="530" max="530" width="11.44140625" style="3" customWidth="1"/>
    <col min="531" max="16384" width="11.44140625" style="3"/>
  </cols>
  <sheetData>
    <row r="1" spans="1:573" ht="18" x14ac:dyDescent="0.35">
      <c r="A1" s="34" t="s">
        <v>683</v>
      </c>
    </row>
    <row r="2" spans="1:573" x14ac:dyDescent="0.3">
      <c r="A2" s="5" t="s">
        <v>794</v>
      </c>
    </row>
    <row r="3" spans="1:573"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row>
    <row r="4" spans="1:573" x14ac:dyDescent="0.3">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c r="UI4" s="11"/>
      <c r="UJ4" s="11"/>
      <c r="UK4" s="11"/>
      <c r="UL4" s="11"/>
      <c r="UM4" s="11"/>
      <c r="UN4" s="11"/>
      <c r="UO4" s="11"/>
      <c r="UP4" s="11"/>
      <c r="UQ4" s="11"/>
      <c r="UR4" s="11"/>
      <c r="US4" s="11"/>
      <c r="UT4" s="11"/>
      <c r="UU4" s="11"/>
      <c r="UV4" s="11"/>
      <c r="UW4" s="11"/>
      <c r="UX4" s="11"/>
      <c r="UY4" s="11"/>
      <c r="UZ4" s="11"/>
      <c r="VA4" s="11"/>
    </row>
    <row r="5" spans="1:573" x14ac:dyDescent="0.3">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c r="UI5" s="11"/>
      <c r="UJ5" s="11"/>
      <c r="UK5" s="11"/>
      <c r="UL5" s="11"/>
      <c r="UM5" s="11"/>
      <c r="UN5" s="11"/>
      <c r="UO5" s="11"/>
      <c r="UP5" s="11"/>
      <c r="UQ5" s="11"/>
      <c r="UR5" s="11"/>
      <c r="US5" s="11"/>
      <c r="UT5" s="11"/>
      <c r="UU5" s="11"/>
      <c r="UV5" s="11"/>
      <c r="UW5" s="11"/>
      <c r="UX5" s="11"/>
      <c r="UY5" s="11"/>
      <c r="UZ5" s="11"/>
      <c r="VA5" s="11"/>
    </row>
    <row r="6" spans="1:573" x14ac:dyDescent="0.3">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c r="UI6" s="11"/>
      <c r="UJ6" s="11"/>
      <c r="UK6" s="11"/>
      <c r="UL6" s="11"/>
      <c r="UM6" s="11"/>
      <c r="UN6" s="11"/>
      <c r="UO6" s="11"/>
      <c r="UP6" s="11"/>
      <c r="UQ6" s="11"/>
      <c r="UR6" s="11"/>
      <c r="US6" s="11"/>
      <c r="UT6" s="11"/>
      <c r="UU6" s="11"/>
      <c r="UV6" s="11"/>
      <c r="UW6" s="11"/>
      <c r="UX6" s="11"/>
      <c r="UY6" s="11"/>
      <c r="UZ6" s="11"/>
      <c r="VA6" s="11"/>
    </row>
    <row r="7" spans="1:573" x14ac:dyDescent="0.3">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c r="UI7" s="11"/>
      <c r="UJ7" s="11"/>
      <c r="UK7" s="11"/>
      <c r="UL7" s="11"/>
      <c r="UM7" s="11"/>
      <c r="UN7" s="11"/>
      <c r="UO7" s="11"/>
      <c r="UP7" s="11"/>
      <c r="UQ7" s="11"/>
      <c r="UR7" s="11"/>
      <c r="US7" s="11"/>
      <c r="UT7" s="11"/>
      <c r="UU7" s="11"/>
      <c r="UV7" s="11"/>
      <c r="UW7" s="11"/>
      <c r="UX7" s="11"/>
      <c r="UY7" s="11"/>
      <c r="UZ7" s="11"/>
      <c r="VA7" s="11"/>
    </row>
    <row r="8" spans="1:573" x14ac:dyDescent="0.3">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c r="UI8" s="11"/>
      <c r="UJ8" s="11"/>
      <c r="UK8" s="11"/>
      <c r="UL8" s="11"/>
      <c r="UM8" s="11"/>
      <c r="UN8" s="11"/>
      <c r="UO8" s="11"/>
      <c r="UP8" s="11"/>
      <c r="UQ8" s="11"/>
      <c r="UR8" s="11"/>
      <c r="US8" s="11"/>
      <c r="UT8" s="11"/>
      <c r="UU8" s="11"/>
      <c r="UV8" s="11"/>
      <c r="UW8" s="11"/>
      <c r="UX8" s="11"/>
      <c r="UY8" s="11"/>
      <c r="UZ8" s="11"/>
      <c r="VA8" s="11"/>
    </row>
    <row r="9" spans="1:573" x14ac:dyDescent="0.3">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c r="UI9" s="11"/>
      <c r="UJ9" s="11"/>
      <c r="UK9" s="11"/>
      <c r="UL9" s="11"/>
      <c r="UM9" s="11"/>
      <c r="UN9" s="11"/>
      <c r="UO9" s="11"/>
      <c r="UP9" s="11"/>
      <c r="UQ9" s="11"/>
      <c r="UR9" s="11"/>
      <c r="US9" s="11"/>
      <c r="UT9" s="11"/>
      <c r="UU9" s="11"/>
      <c r="UV9" s="11"/>
      <c r="UW9" s="11"/>
      <c r="UX9" s="11"/>
      <c r="UY9" s="11"/>
      <c r="UZ9" s="11"/>
      <c r="VA9" s="11"/>
    </row>
    <row r="10" spans="1:573" x14ac:dyDescent="0.3">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c r="UI10" s="11"/>
      <c r="UJ10" s="11"/>
      <c r="UK10" s="11"/>
      <c r="UL10" s="11"/>
      <c r="UM10" s="11"/>
      <c r="UN10" s="11"/>
      <c r="UO10" s="11"/>
      <c r="UP10" s="11"/>
      <c r="UQ10" s="11"/>
      <c r="UR10" s="11"/>
      <c r="US10" s="11"/>
      <c r="UT10" s="11"/>
      <c r="UU10" s="11"/>
      <c r="UV10" s="11"/>
      <c r="UW10" s="11"/>
      <c r="UX10" s="11"/>
      <c r="UY10" s="11"/>
      <c r="UZ10" s="11"/>
      <c r="VA10" s="11"/>
    </row>
    <row r="11" spans="1:573" x14ac:dyDescent="0.3">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c r="UI11" s="11"/>
      <c r="UJ11" s="11"/>
      <c r="UK11" s="11"/>
      <c r="UL11" s="11"/>
      <c r="UM11" s="11"/>
      <c r="UN11" s="11"/>
      <c r="UO11" s="11"/>
      <c r="UP11" s="11"/>
      <c r="UQ11" s="11"/>
      <c r="UR11" s="11"/>
      <c r="US11" s="11"/>
      <c r="UT11" s="11"/>
      <c r="UU11" s="11"/>
      <c r="UV11" s="11"/>
      <c r="UW11" s="11"/>
      <c r="UX11" s="11"/>
      <c r="UY11" s="11"/>
      <c r="UZ11" s="11"/>
      <c r="VA11" s="11"/>
    </row>
    <row r="12" spans="1:573" x14ac:dyDescent="0.3">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c r="UI12" s="11"/>
      <c r="UJ12" s="11"/>
      <c r="UK12" s="11"/>
      <c r="UL12" s="11"/>
      <c r="UM12" s="11"/>
      <c r="UN12" s="11"/>
      <c r="UO12" s="11"/>
      <c r="UP12" s="11"/>
      <c r="UQ12" s="11"/>
      <c r="UR12" s="11"/>
      <c r="US12" s="11"/>
      <c r="UT12" s="11"/>
      <c r="UU12" s="11"/>
      <c r="UV12" s="11"/>
      <c r="UW12" s="11"/>
      <c r="UX12" s="11"/>
      <c r="UY12" s="11"/>
      <c r="UZ12" s="11"/>
      <c r="VA12" s="11"/>
    </row>
    <row r="13" spans="1:573" x14ac:dyDescent="0.3">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c r="UI13" s="11"/>
      <c r="UJ13" s="11"/>
      <c r="UK13" s="11"/>
      <c r="UL13" s="11"/>
      <c r="UM13" s="11"/>
      <c r="UN13" s="11"/>
      <c r="UO13" s="11"/>
      <c r="UP13" s="11"/>
      <c r="UQ13" s="11"/>
      <c r="UR13" s="11"/>
      <c r="US13" s="11"/>
      <c r="UT13" s="11"/>
      <c r="UU13" s="11"/>
      <c r="UV13" s="11"/>
      <c r="UW13" s="11"/>
      <c r="UX13" s="11"/>
      <c r="UY13" s="11"/>
      <c r="UZ13" s="11"/>
      <c r="VA13" s="11"/>
    </row>
    <row r="14" spans="1:573" x14ac:dyDescent="0.3">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c r="UI14" s="11"/>
      <c r="UJ14" s="11"/>
      <c r="UK14" s="11"/>
      <c r="UL14" s="11"/>
      <c r="UM14" s="11"/>
      <c r="UN14" s="11"/>
      <c r="UO14" s="11"/>
      <c r="UP14" s="11"/>
      <c r="UQ14" s="11"/>
      <c r="UR14" s="11"/>
      <c r="US14" s="11"/>
      <c r="UT14" s="11"/>
      <c r="UU14" s="11"/>
      <c r="UV14" s="11"/>
      <c r="UW14" s="11"/>
      <c r="UX14" s="11"/>
      <c r="UY14" s="11"/>
      <c r="UZ14" s="11"/>
      <c r="VA14" s="11"/>
    </row>
    <row r="15" spans="1:573" x14ac:dyDescent="0.3">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c r="UI15" s="11"/>
      <c r="UJ15" s="11"/>
      <c r="UK15" s="11"/>
      <c r="UL15" s="11"/>
      <c r="UM15" s="11"/>
      <c r="UN15" s="11"/>
      <c r="UO15" s="11"/>
      <c r="UP15" s="11"/>
      <c r="UQ15" s="11"/>
      <c r="UR15" s="11"/>
      <c r="US15" s="11"/>
      <c r="UT15" s="11"/>
      <c r="UU15" s="11"/>
      <c r="UV15" s="11"/>
      <c r="UW15" s="11"/>
      <c r="UX15" s="11"/>
      <c r="UY15" s="11"/>
      <c r="UZ15" s="11"/>
      <c r="VA15" s="11"/>
    </row>
    <row r="16" spans="1:573" x14ac:dyDescent="0.3">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c r="UI16" s="11"/>
      <c r="UJ16" s="11"/>
      <c r="UK16" s="11"/>
      <c r="UL16" s="11"/>
      <c r="UM16" s="11"/>
      <c r="UN16" s="11"/>
      <c r="UO16" s="11"/>
      <c r="UP16" s="11"/>
      <c r="UQ16" s="11"/>
      <c r="UR16" s="11"/>
      <c r="US16" s="11"/>
      <c r="UT16" s="11"/>
      <c r="UU16" s="11"/>
      <c r="UV16" s="11"/>
      <c r="UW16" s="11"/>
      <c r="UX16" s="11"/>
      <c r="UY16" s="11"/>
      <c r="UZ16" s="11"/>
      <c r="VA16" s="11"/>
    </row>
    <row r="17" spans="1:573" x14ac:dyDescent="0.3">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c r="UI17" s="11"/>
      <c r="UJ17" s="11"/>
      <c r="UK17" s="11"/>
      <c r="UL17" s="11"/>
      <c r="UM17" s="11"/>
      <c r="UN17" s="11"/>
      <c r="UO17" s="11"/>
      <c r="UP17" s="11"/>
      <c r="UQ17" s="11"/>
      <c r="UR17" s="11"/>
      <c r="US17" s="11"/>
      <c r="UT17" s="11"/>
      <c r="UU17" s="11"/>
      <c r="UV17" s="11"/>
      <c r="UW17" s="11"/>
      <c r="UX17" s="11"/>
      <c r="UY17" s="11"/>
      <c r="UZ17" s="11"/>
      <c r="VA17" s="11"/>
    </row>
    <row r="18" spans="1:573" x14ac:dyDescent="0.3">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c r="UI18" s="11"/>
      <c r="UJ18" s="11"/>
      <c r="UK18" s="11"/>
      <c r="UL18" s="11"/>
      <c r="UM18" s="11"/>
      <c r="UN18" s="11"/>
      <c r="UO18" s="11"/>
      <c r="UP18" s="11"/>
      <c r="UQ18" s="11"/>
      <c r="UR18" s="11"/>
      <c r="US18" s="11"/>
      <c r="UT18" s="11"/>
      <c r="UU18" s="11"/>
      <c r="UV18" s="11"/>
      <c r="UW18" s="11"/>
      <c r="UX18" s="11"/>
      <c r="UY18" s="11"/>
      <c r="UZ18" s="11"/>
      <c r="VA18" s="11"/>
    </row>
    <row r="19" spans="1:573" ht="15" thickBot="1" x14ac:dyDescent="0.35">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3">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c r="UI20" s="12"/>
      <c r="UJ20" s="12"/>
      <c r="UK20" s="12"/>
      <c r="UL20" s="12"/>
      <c r="UM20" s="12"/>
      <c r="UN20" s="12"/>
      <c r="UO20" s="12"/>
      <c r="UP20" s="12"/>
      <c r="UQ20" s="12"/>
      <c r="UR20" s="12"/>
      <c r="US20" s="12"/>
      <c r="UT20" s="12"/>
      <c r="UU20" s="12"/>
      <c r="UV20" s="12"/>
      <c r="UW20" s="12"/>
      <c r="UX20" s="12"/>
      <c r="UY20" s="12"/>
      <c r="UZ20" s="12"/>
      <c r="VA20" s="12"/>
    </row>
    <row r="21" spans="1:573" x14ac:dyDescent="0.3">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U422"/>
  <sheetViews>
    <sheetView zoomScale="80" zoomScaleNormal="80" workbookViewId="0">
      <pane xSplit="3" ySplit="5" topLeftCell="ME391" activePane="bottomRight" state="frozen"/>
      <selection pane="topRight" activeCell="D1" sqref="D1"/>
      <selection pane="bottomLeft" activeCell="A6" sqref="A6"/>
      <selection pane="bottomRight" activeCell="MR422" sqref="MR422:MU422"/>
    </sheetView>
  </sheetViews>
  <sheetFormatPr baseColWidth="10" defaultColWidth="11.44140625" defaultRowHeight="14.4" x14ac:dyDescent="0.3"/>
  <cols>
    <col min="1" max="1" width="4.44140625" style="20" customWidth="1"/>
    <col min="2" max="2" width="28.109375" style="20" customWidth="1"/>
    <col min="3" max="3" width="6.5546875" style="20" bestFit="1" customWidth="1"/>
    <col min="4" max="152" width="10.44140625" style="20" bestFit="1" customWidth="1"/>
    <col min="153" max="164" width="10.88671875" style="20" bestFit="1" customWidth="1"/>
    <col min="165" max="168" width="10.88671875" bestFit="1" customWidth="1"/>
    <col min="169" max="177" width="10.88671875" style="23" bestFit="1" customWidth="1"/>
    <col min="178" max="180" width="10.88671875" style="24" bestFit="1" customWidth="1"/>
    <col min="181" max="192" width="10.88671875" bestFit="1" customWidth="1"/>
    <col min="193" max="201" width="10.88671875" style="23" bestFit="1" customWidth="1"/>
    <col min="202" max="202" width="10.88671875" bestFit="1" customWidth="1"/>
    <col min="203" max="217" width="10.88671875" style="20" bestFit="1" customWidth="1"/>
    <col min="218" max="220" width="10.88671875" bestFit="1" customWidth="1"/>
    <col min="221" max="257" width="10.88671875" style="20" bestFit="1" customWidth="1"/>
    <col min="258" max="258" width="10.88671875" bestFit="1" customWidth="1"/>
    <col min="259" max="259" width="10.88671875" style="20" bestFit="1" customWidth="1"/>
    <col min="260" max="264" width="10.88671875" bestFit="1" customWidth="1"/>
    <col min="265" max="270" width="10.88671875" style="20" bestFit="1" customWidth="1"/>
    <col min="271" max="271" width="10.88671875" bestFit="1" customWidth="1"/>
    <col min="272" max="272" width="10.88671875" style="20" bestFit="1" customWidth="1"/>
    <col min="273" max="277" width="10.88671875" bestFit="1" customWidth="1"/>
    <col min="278" max="284" width="10.88671875" style="20" bestFit="1" customWidth="1"/>
    <col min="285" max="291" width="10.88671875" bestFit="1" customWidth="1"/>
    <col min="292" max="318" width="10.88671875" style="20" bestFit="1" customWidth="1"/>
    <col min="319" max="321" width="10.88671875" bestFit="1" customWidth="1"/>
    <col min="322" max="326" width="10.88671875" style="20" bestFit="1" customWidth="1"/>
    <col min="327" max="328" width="10.88671875" bestFit="1" customWidth="1"/>
    <col min="329" max="339" width="10.88671875" style="20" bestFit="1" customWidth="1"/>
    <col min="340" max="340" width="10.88671875" bestFit="1" customWidth="1"/>
    <col min="341" max="341" width="10.88671875" style="20" bestFit="1" customWidth="1"/>
    <col min="342" max="342" width="10.88671875" bestFit="1" customWidth="1"/>
    <col min="343" max="346" width="10.88671875" style="20" bestFit="1" customWidth="1"/>
    <col min="347" max="349" width="10.88671875" bestFit="1" customWidth="1"/>
    <col min="350" max="351" width="10.88671875" style="20" bestFit="1" customWidth="1"/>
    <col min="352" max="354" width="10.88671875" bestFit="1" customWidth="1"/>
    <col min="355" max="16384" width="11.44140625" style="20"/>
  </cols>
  <sheetData>
    <row r="1" spans="1:359" ht="18" x14ac:dyDescent="0.35">
      <c r="A1" s="34" t="s">
        <v>684</v>
      </c>
    </row>
    <row r="2" spans="1:359" x14ac:dyDescent="0.3">
      <c r="A2" s="20" t="s">
        <v>794</v>
      </c>
    </row>
    <row r="5" spans="1:359" x14ac:dyDescent="0.3">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row>
    <row r="6" spans="1:359" x14ac:dyDescent="0.3">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row>
    <row r="7" spans="1:359" x14ac:dyDescent="0.3">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row>
    <row r="8" spans="1:359" x14ac:dyDescent="0.3">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row>
    <row r="9" spans="1:359" x14ac:dyDescent="0.3">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row>
    <row r="10" spans="1:359" x14ac:dyDescent="0.3">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row>
    <row r="11" spans="1:359" x14ac:dyDescent="0.3">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row>
    <row r="12" spans="1:359" x14ac:dyDescent="0.3">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row>
    <row r="13" spans="1:359" x14ac:dyDescent="0.3">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row>
    <row r="14" spans="1:359" x14ac:dyDescent="0.3">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row>
    <row r="15" spans="1:359" x14ac:dyDescent="0.3">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row>
    <row r="16" spans="1:359" x14ac:dyDescent="0.3">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row>
    <row r="17" spans="1:359" x14ac:dyDescent="0.3">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row>
    <row r="18" spans="1:359" x14ac:dyDescent="0.3">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row>
    <row r="19" spans="1:359" x14ac:dyDescent="0.3">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row>
    <row r="20" spans="1:359" x14ac:dyDescent="0.3">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row>
    <row r="21" spans="1:359" x14ac:dyDescent="0.3">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row>
    <row r="22" spans="1:359" x14ac:dyDescent="0.3">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row>
    <row r="23" spans="1:359" x14ac:dyDescent="0.3">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row>
    <row r="24" spans="1:359" x14ac:dyDescent="0.3">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row>
    <row r="25" spans="1:359" x14ac:dyDescent="0.3">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row>
    <row r="26" spans="1:359" x14ac:dyDescent="0.3">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row>
    <row r="27" spans="1:359" x14ac:dyDescent="0.3">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row>
    <row r="28" spans="1:359" x14ac:dyDescent="0.3">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row>
    <row r="29" spans="1:359" x14ac:dyDescent="0.3">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row>
    <row r="30" spans="1:359" x14ac:dyDescent="0.3">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row>
    <row r="31" spans="1:359" x14ac:dyDescent="0.3">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row>
    <row r="32" spans="1:359" x14ac:dyDescent="0.3">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row>
    <row r="33" spans="1:359" x14ac:dyDescent="0.3">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row>
    <row r="34" spans="1:359" x14ac:dyDescent="0.3">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row>
    <row r="35" spans="1:359" x14ac:dyDescent="0.3">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row>
    <row r="36" spans="1:359" x14ac:dyDescent="0.3">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row>
    <row r="37" spans="1:359" x14ac:dyDescent="0.3">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row>
    <row r="38" spans="1:359" x14ac:dyDescent="0.3">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row>
    <row r="39" spans="1:359" x14ac:dyDescent="0.3">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row>
    <row r="40" spans="1:359" x14ac:dyDescent="0.3">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row>
    <row r="41" spans="1:359" x14ac:dyDescent="0.3">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row>
    <row r="42" spans="1:359" x14ac:dyDescent="0.3">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row>
    <row r="43" spans="1:359" x14ac:dyDescent="0.3">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row>
    <row r="44" spans="1:359" x14ac:dyDescent="0.3">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row>
    <row r="45" spans="1:359" x14ac:dyDescent="0.3">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row>
    <row r="46" spans="1:359" x14ac:dyDescent="0.3">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row>
    <row r="47" spans="1:359" x14ac:dyDescent="0.3">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row>
    <row r="48" spans="1:359" x14ac:dyDescent="0.3">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row>
    <row r="49" spans="1:359" x14ac:dyDescent="0.3">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row>
    <row r="50" spans="1:359" x14ac:dyDescent="0.3">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row>
    <row r="51" spans="1:359" x14ac:dyDescent="0.3">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row>
    <row r="52" spans="1:359" x14ac:dyDescent="0.3">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row>
    <row r="53" spans="1:359" x14ac:dyDescent="0.3">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row>
    <row r="54" spans="1:359" x14ac:dyDescent="0.3">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row>
    <row r="55" spans="1:359" x14ac:dyDescent="0.3">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row>
    <row r="56" spans="1:359" x14ac:dyDescent="0.3">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row>
    <row r="57" spans="1:359" x14ac:dyDescent="0.3">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row>
    <row r="58" spans="1:359" x14ac:dyDescent="0.3">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row>
    <row r="59" spans="1:359" x14ac:dyDescent="0.3">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row>
    <row r="60" spans="1:359" x14ac:dyDescent="0.3">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row>
    <row r="61" spans="1:359" x14ac:dyDescent="0.3">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row>
    <row r="62" spans="1:359" x14ac:dyDescent="0.3">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row>
    <row r="63" spans="1:359" x14ac:dyDescent="0.3">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row>
    <row r="64" spans="1:359" x14ac:dyDescent="0.3">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row>
    <row r="65" spans="1:359" x14ac:dyDescent="0.3">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row>
    <row r="66" spans="1:359" x14ac:dyDescent="0.3">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row>
    <row r="67" spans="1:359" x14ac:dyDescent="0.3">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row>
    <row r="68" spans="1:359" x14ac:dyDescent="0.3">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row>
    <row r="69" spans="1:359" x14ac:dyDescent="0.3">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row>
    <row r="70" spans="1:359" x14ac:dyDescent="0.3">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row>
    <row r="71" spans="1:359" x14ac:dyDescent="0.3">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row>
    <row r="72" spans="1:359" x14ac:dyDescent="0.3">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row>
    <row r="73" spans="1:359" x14ac:dyDescent="0.3">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row>
    <row r="74" spans="1:359" x14ac:dyDescent="0.3">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row>
    <row r="75" spans="1:359" x14ac:dyDescent="0.3">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row>
    <row r="76" spans="1:359" x14ac:dyDescent="0.3">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row>
    <row r="77" spans="1:359" x14ac:dyDescent="0.3">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row>
    <row r="78" spans="1:359" x14ac:dyDescent="0.3">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row>
    <row r="79" spans="1:359" x14ac:dyDescent="0.3">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row>
    <row r="80" spans="1:359" x14ac:dyDescent="0.3">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row>
    <row r="81" spans="1:359" x14ac:dyDescent="0.3">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row>
    <row r="82" spans="1:359" x14ac:dyDescent="0.3">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row>
    <row r="83" spans="1:359" x14ac:dyDescent="0.3">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row>
    <row r="84" spans="1:359" x14ac:dyDescent="0.3">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row>
    <row r="85" spans="1:359" x14ac:dyDescent="0.3">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row>
    <row r="86" spans="1:359" x14ac:dyDescent="0.3">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row>
    <row r="87" spans="1:359" x14ac:dyDescent="0.3">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row>
    <row r="88" spans="1:359" x14ac:dyDescent="0.3">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row>
    <row r="89" spans="1:359" x14ac:dyDescent="0.3">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row>
    <row r="90" spans="1:359" x14ac:dyDescent="0.3">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row>
    <row r="91" spans="1:359" x14ac:dyDescent="0.3">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row>
    <row r="92" spans="1:359" x14ac:dyDescent="0.3">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row>
    <row r="93" spans="1:359" x14ac:dyDescent="0.3">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row>
    <row r="94" spans="1:359" x14ac:dyDescent="0.3">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row>
    <row r="95" spans="1:359" x14ac:dyDescent="0.3">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row>
    <row r="96" spans="1:359" x14ac:dyDescent="0.3">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row>
    <row r="97" spans="1:359" x14ac:dyDescent="0.3">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row>
    <row r="98" spans="1:359" x14ac:dyDescent="0.3">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row>
    <row r="99" spans="1:359" x14ac:dyDescent="0.3">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row>
    <row r="100" spans="1:359" x14ac:dyDescent="0.3">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row>
    <row r="101" spans="1:359" x14ac:dyDescent="0.3">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row>
    <row r="102" spans="1:359" x14ac:dyDescent="0.3">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row>
    <row r="103" spans="1:359" x14ac:dyDescent="0.3">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row>
    <row r="104" spans="1:359" x14ac:dyDescent="0.3">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row>
    <row r="105" spans="1:359" x14ac:dyDescent="0.3">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row>
    <row r="106" spans="1:359" x14ac:dyDescent="0.3">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row>
    <row r="107" spans="1:359" x14ac:dyDescent="0.3">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row>
    <row r="108" spans="1:359" x14ac:dyDescent="0.3">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row>
    <row r="109" spans="1:359" x14ac:dyDescent="0.3">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row>
    <row r="110" spans="1:359" x14ac:dyDescent="0.3">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row>
    <row r="111" spans="1:359" x14ac:dyDescent="0.3">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row>
    <row r="112" spans="1:359" x14ac:dyDescent="0.3">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row>
    <row r="113" spans="1:359" x14ac:dyDescent="0.3">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row>
    <row r="114" spans="1:359" x14ac:dyDescent="0.3">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row>
    <row r="115" spans="1:359" x14ac:dyDescent="0.3">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row>
    <row r="116" spans="1:359" x14ac:dyDescent="0.3">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row>
    <row r="117" spans="1:359" x14ac:dyDescent="0.3">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row>
    <row r="118" spans="1:359" x14ac:dyDescent="0.3">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row>
    <row r="119" spans="1:359" x14ac:dyDescent="0.3">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row>
    <row r="120" spans="1:359" x14ac:dyDescent="0.3">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row>
    <row r="121" spans="1:359" x14ac:dyDescent="0.3">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row>
    <row r="122" spans="1:359" x14ac:dyDescent="0.3">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row>
    <row r="123" spans="1:359" x14ac:dyDescent="0.3">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row>
    <row r="124" spans="1:359" x14ac:dyDescent="0.3">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row>
    <row r="125" spans="1:359" x14ac:dyDescent="0.3">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row>
    <row r="126" spans="1:359" x14ac:dyDescent="0.3">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row>
    <row r="127" spans="1:359" x14ac:dyDescent="0.3">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row>
    <row r="128" spans="1:359" x14ac:dyDescent="0.3">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row>
    <row r="129" spans="1:359" x14ac:dyDescent="0.3">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row>
    <row r="130" spans="1:359" x14ac:dyDescent="0.3">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row>
    <row r="131" spans="1:359" x14ac:dyDescent="0.3">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row>
    <row r="132" spans="1:359" x14ac:dyDescent="0.3">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row>
    <row r="133" spans="1:359" x14ac:dyDescent="0.3">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row>
    <row r="134" spans="1:359" x14ac:dyDescent="0.3">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row>
    <row r="135" spans="1:359" x14ac:dyDescent="0.3">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row>
    <row r="136" spans="1:359" x14ac:dyDescent="0.3">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row>
    <row r="137" spans="1:359" x14ac:dyDescent="0.3">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row>
    <row r="138" spans="1:359" x14ac:dyDescent="0.3">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row>
    <row r="139" spans="1:359" x14ac:dyDescent="0.3">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row>
    <row r="140" spans="1:359" x14ac:dyDescent="0.3">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row>
    <row r="141" spans="1:359" x14ac:dyDescent="0.3">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row>
    <row r="142" spans="1:359" x14ac:dyDescent="0.3">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row>
    <row r="143" spans="1:359" x14ac:dyDescent="0.3">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row>
    <row r="144" spans="1:359" x14ac:dyDescent="0.3">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row>
    <row r="145" spans="1:359" x14ac:dyDescent="0.3">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row>
    <row r="146" spans="1:359" x14ac:dyDescent="0.3">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row>
    <row r="147" spans="1:359" x14ac:dyDescent="0.3">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row>
    <row r="148" spans="1:359" x14ac:dyDescent="0.3">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row>
    <row r="149" spans="1:359" x14ac:dyDescent="0.3">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row>
    <row r="150" spans="1:359" x14ac:dyDescent="0.3">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row>
    <row r="151" spans="1:359" x14ac:dyDescent="0.3">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row>
    <row r="152" spans="1:359" x14ac:dyDescent="0.3">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row>
    <row r="153" spans="1:359" x14ac:dyDescent="0.3">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row>
    <row r="154" spans="1:359" x14ac:dyDescent="0.3">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row>
    <row r="155" spans="1:359" x14ac:dyDescent="0.3">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row>
    <row r="156" spans="1:359" x14ac:dyDescent="0.3">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row>
    <row r="157" spans="1:359" x14ac:dyDescent="0.3">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row>
    <row r="158" spans="1:359" x14ac:dyDescent="0.3">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row>
    <row r="159" spans="1:359" x14ac:dyDescent="0.3">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row>
    <row r="160" spans="1:359" x14ac:dyDescent="0.3">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row>
    <row r="161" spans="1:359" x14ac:dyDescent="0.3">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row>
    <row r="162" spans="1:359" x14ac:dyDescent="0.3">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row>
    <row r="163" spans="1:359" x14ac:dyDescent="0.3">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row>
    <row r="164" spans="1:359" x14ac:dyDescent="0.3">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row>
    <row r="165" spans="1:359" x14ac:dyDescent="0.3">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row>
    <row r="166" spans="1:359" x14ac:dyDescent="0.3">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row>
    <row r="167" spans="1:359" x14ac:dyDescent="0.3">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row>
    <row r="168" spans="1:359" x14ac:dyDescent="0.3">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row>
    <row r="169" spans="1:359" x14ac:dyDescent="0.3">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row>
    <row r="170" spans="1:359" x14ac:dyDescent="0.3">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row>
    <row r="171" spans="1:359" x14ac:dyDescent="0.3">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row>
    <row r="172" spans="1:359" x14ac:dyDescent="0.3">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row>
    <row r="173" spans="1:359" x14ac:dyDescent="0.3">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row>
    <row r="174" spans="1:359" x14ac:dyDescent="0.3">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row>
    <row r="175" spans="1:359" x14ac:dyDescent="0.3">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row>
    <row r="176" spans="1:359" x14ac:dyDescent="0.3">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row>
    <row r="177" spans="1:359" x14ac:dyDescent="0.3">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row>
    <row r="178" spans="1:359" x14ac:dyDescent="0.3">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row>
    <row r="179" spans="1:359" x14ac:dyDescent="0.3">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row>
    <row r="180" spans="1:359" x14ac:dyDescent="0.3">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row>
    <row r="181" spans="1:359" x14ac:dyDescent="0.3">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row>
    <row r="182" spans="1:359" x14ac:dyDescent="0.3">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row>
    <row r="183" spans="1:359" x14ac:dyDescent="0.3">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row>
    <row r="184" spans="1:359" x14ac:dyDescent="0.3">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row>
    <row r="185" spans="1:359" x14ac:dyDescent="0.3">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row>
    <row r="186" spans="1:359" x14ac:dyDescent="0.3">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row>
    <row r="187" spans="1:359" x14ac:dyDescent="0.3">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row>
    <row r="188" spans="1:359" x14ac:dyDescent="0.3">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row>
    <row r="189" spans="1:359" x14ac:dyDescent="0.3">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row>
    <row r="190" spans="1:359" x14ac:dyDescent="0.3">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row>
    <row r="191" spans="1:359" x14ac:dyDescent="0.3">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row>
    <row r="192" spans="1:359" x14ac:dyDescent="0.3">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row>
    <row r="193" spans="1:359" x14ac:dyDescent="0.3">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row>
    <row r="194" spans="1:359" x14ac:dyDescent="0.3">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row>
    <row r="195" spans="1:359" x14ac:dyDescent="0.3">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row>
    <row r="196" spans="1:359" x14ac:dyDescent="0.3">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row>
    <row r="197" spans="1:359" x14ac:dyDescent="0.3">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row>
    <row r="198" spans="1:359" x14ac:dyDescent="0.3">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row>
    <row r="199" spans="1:359" x14ac:dyDescent="0.3">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row>
    <row r="200" spans="1:359" x14ac:dyDescent="0.3">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row>
    <row r="201" spans="1:359" x14ac:dyDescent="0.3">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row>
    <row r="202" spans="1:359" x14ac:dyDescent="0.3">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row>
    <row r="203" spans="1:359" x14ac:dyDescent="0.3">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row>
    <row r="204" spans="1:359" x14ac:dyDescent="0.3">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row>
    <row r="205" spans="1:359" x14ac:dyDescent="0.3">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row>
    <row r="206" spans="1:359" x14ac:dyDescent="0.3">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row>
    <row r="207" spans="1:359" x14ac:dyDescent="0.3">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row>
    <row r="208" spans="1:359" x14ac:dyDescent="0.3">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row>
    <row r="209" spans="1:359" x14ac:dyDescent="0.3">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row>
    <row r="210" spans="1:359" x14ac:dyDescent="0.3">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row>
    <row r="211" spans="1:359" x14ac:dyDescent="0.3">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row>
    <row r="212" spans="1:359" x14ac:dyDescent="0.3">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row>
    <row r="213" spans="1:359" x14ac:dyDescent="0.3">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row>
    <row r="214" spans="1:359" x14ac:dyDescent="0.3">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row>
    <row r="215" spans="1:359" x14ac:dyDescent="0.3">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row>
    <row r="216" spans="1:359" x14ac:dyDescent="0.3">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row>
    <row r="217" spans="1:359" x14ac:dyDescent="0.3">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row>
    <row r="218" spans="1:359" x14ac:dyDescent="0.3">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row>
    <row r="219" spans="1:359" x14ac:dyDescent="0.3">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row>
    <row r="220" spans="1:359" x14ac:dyDescent="0.3">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row>
    <row r="221" spans="1:359" x14ac:dyDescent="0.3">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row>
    <row r="222" spans="1:359" x14ac:dyDescent="0.3">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row>
    <row r="223" spans="1:359" x14ac:dyDescent="0.3">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row>
    <row r="224" spans="1:359" x14ac:dyDescent="0.3">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row>
    <row r="225" spans="1:359" x14ac:dyDescent="0.3">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row>
    <row r="226" spans="1:359" x14ac:dyDescent="0.3">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row>
    <row r="227" spans="1:359" x14ac:dyDescent="0.3">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row>
    <row r="228" spans="1:359" x14ac:dyDescent="0.3">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row>
    <row r="229" spans="1:359" x14ac:dyDescent="0.3">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row>
    <row r="230" spans="1:359" x14ac:dyDescent="0.3">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row>
    <row r="231" spans="1:359" x14ac:dyDescent="0.3">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row>
    <row r="232" spans="1:359" x14ac:dyDescent="0.3">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row>
    <row r="233" spans="1:359" x14ac:dyDescent="0.3">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row>
    <row r="234" spans="1:359" x14ac:dyDescent="0.3">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row>
    <row r="235" spans="1:359" x14ac:dyDescent="0.3">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row>
    <row r="236" spans="1:359" x14ac:dyDescent="0.3">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row>
    <row r="237" spans="1:359" x14ac:dyDescent="0.3">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row>
    <row r="238" spans="1:359" x14ac:dyDescent="0.3">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row>
    <row r="239" spans="1:359" x14ac:dyDescent="0.3">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row>
    <row r="240" spans="1:359" x14ac:dyDescent="0.3">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row>
    <row r="241" spans="1:359" x14ac:dyDescent="0.3">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row>
    <row r="242" spans="1:359" x14ac:dyDescent="0.3">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row>
    <row r="243" spans="1:359" x14ac:dyDescent="0.3">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row>
    <row r="244" spans="1:359" x14ac:dyDescent="0.3">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row>
    <row r="245" spans="1:359" x14ac:dyDescent="0.3">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row>
    <row r="246" spans="1:359" x14ac:dyDescent="0.3">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row>
    <row r="247" spans="1:359" x14ac:dyDescent="0.3">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row>
    <row r="248" spans="1:359" x14ac:dyDescent="0.3">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row>
    <row r="249" spans="1:359" x14ac:dyDescent="0.3">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row>
    <row r="250" spans="1:359" x14ac:dyDescent="0.3">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row>
    <row r="251" spans="1:359" x14ac:dyDescent="0.3">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row>
    <row r="252" spans="1:359" x14ac:dyDescent="0.3">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row>
    <row r="253" spans="1:359" x14ac:dyDescent="0.3">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row>
    <row r="254" spans="1:359" x14ac:dyDescent="0.3">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row>
    <row r="255" spans="1:359" x14ac:dyDescent="0.3">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row>
    <row r="256" spans="1:359" x14ac:dyDescent="0.3">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row>
    <row r="257" spans="1:359" x14ac:dyDescent="0.3">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row>
    <row r="258" spans="1:359" x14ac:dyDescent="0.3">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row>
    <row r="259" spans="1:359" x14ac:dyDescent="0.3">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row>
    <row r="260" spans="1:359" x14ac:dyDescent="0.3">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row>
    <row r="261" spans="1:359" x14ac:dyDescent="0.3">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row>
    <row r="262" spans="1:359" x14ac:dyDescent="0.3">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row>
    <row r="263" spans="1:359" x14ac:dyDescent="0.3">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row>
    <row r="264" spans="1:359" x14ac:dyDescent="0.3">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row>
    <row r="265" spans="1:359" x14ac:dyDescent="0.3">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row>
    <row r="266" spans="1:359" x14ac:dyDescent="0.3">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row>
    <row r="267" spans="1:359" x14ac:dyDescent="0.3">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row>
    <row r="268" spans="1:359" x14ac:dyDescent="0.3">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row>
    <row r="269" spans="1:359" x14ac:dyDescent="0.3">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row>
    <row r="270" spans="1:359" x14ac:dyDescent="0.3">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row>
    <row r="271" spans="1:359" x14ac:dyDescent="0.3">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row>
    <row r="272" spans="1:359" x14ac:dyDescent="0.3">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row>
    <row r="273" spans="1:359" x14ac:dyDescent="0.3">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row>
    <row r="274" spans="1:359" x14ac:dyDescent="0.3">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row>
    <row r="275" spans="1:359" x14ac:dyDescent="0.3">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row>
    <row r="276" spans="1:359" x14ac:dyDescent="0.3">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row>
    <row r="277" spans="1:359" x14ac:dyDescent="0.3">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row>
    <row r="278" spans="1:359" x14ac:dyDescent="0.3">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row>
    <row r="279" spans="1:359" x14ac:dyDescent="0.3">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row>
    <row r="280" spans="1:359" x14ac:dyDescent="0.3">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row>
    <row r="281" spans="1:359" x14ac:dyDescent="0.3">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row>
    <row r="282" spans="1:359" x14ac:dyDescent="0.3">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row>
    <row r="283" spans="1:359" x14ac:dyDescent="0.3">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row>
    <row r="284" spans="1:359" x14ac:dyDescent="0.3">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row>
    <row r="285" spans="1:359" x14ac:dyDescent="0.3">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row>
    <row r="286" spans="1:359" x14ac:dyDescent="0.3">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row>
    <row r="287" spans="1:359" x14ac:dyDescent="0.3">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row>
    <row r="288" spans="1:359" x14ac:dyDescent="0.3">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row>
    <row r="289" spans="1:359" x14ac:dyDescent="0.3">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row>
    <row r="290" spans="1:359" x14ac:dyDescent="0.3">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row>
    <row r="291" spans="1:359" x14ac:dyDescent="0.3">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row>
    <row r="292" spans="1:359" x14ac:dyDescent="0.3">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row>
    <row r="293" spans="1:359" x14ac:dyDescent="0.3">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row>
    <row r="294" spans="1:359" x14ac:dyDescent="0.3">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row>
    <row r="295" spans="1:359" x14ac:dyDescent="0.3">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row>
    <row r="296" spans="1:359" x14ac:dyDescent="0.3">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row>
    <row r="297" spans="1:359" x14ac:dyDescent="0.3">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row>
    <row r="298" spans="1:359" x14ac:dyDescent="0.3">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row>
    <row r="299" spans="1:359" x14ac:dyDescent="0.3">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row>
    <row r="300" spans="1:359" x14ac:dyDescent="0.3">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row>
    <row r="301" spans="1:359" x14ac:dyDescent="0.3">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row>
    <row r="302" spans="1:359" x14ac:dyDescent="0.3">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row>
    <row r="303" spans="1:359" x14ac:dyDescent="0.3">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row>
    <row r="304" spans="1:359" x14ac:dyDescent="0.3">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row>
    <row r="305" spans="1:359" x14ac:dyDescent="0.3">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row>
    <row r="306" spans="1:359" x14ac:dyDescent="0.3">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row>
    <row r="307" spans="1:359" x14ac:dyDescent="0.3">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row>
    <row r="308" spans="1:359" x14ac:dyDescent="0.3">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row>
    <row r="309" spans="1:359" x14ac:dyDescent="0.3">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row>
    <row r="310" spans="1:359" x14ac:dyDescent="0.3">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row>
    <row r="311" spans="1:359" x14ac:dyDescent="0.3">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row>
    <row r="312" spans="1:359" x14ac:dyDescent="0.3">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row>
    <row r="313" spans="1:359" x14ac:dyDescent="0.3">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row>
    <row r="314" spans="1:359" x14ac:dyDescent="0.3">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row>
    <row r="315" spans="1:359" x14ac:dyDescent="0.3">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row>
    <row r="316" spans="1:359" x14ac:dyDescent="0.3">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row>
    <row r="317" spans="1:359" x14ac:dyDescent="0.3">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row>
    <row r="318" spans="1:359" x14ac:dyDescent="0.3">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row>
    <row r="319" spans="1:359" x14ac:dyDescent="0.3">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row>
    <row r="320" spans="1:359" x14ac:dyDescent="0.3">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row>
    <row r="321" spans="1:359" x14ac:dyDescent="0.3">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row>
    <row r="322" spans="1:359" x14ac:dyDescent="0.3">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row>
    <row r="323" spans="1:359" x14ac:dyDescent="0.3">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row>
    <row r="324" spans="1:359" x14ac:dyDescent="0.3">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row>
    <row r="325" spans="1:359" x14ac:dyDescent="0.3">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row>
    <row r="326" spans="1:359" x14ac:dyDescent="0.3">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row>
    <row r="327" spans="1:359" x14ac:dyDescent="0.3">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row>
    <row r="328" spans="1:359" x14ac:dyDescent="0.3">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row>
    <row r="329" spans="1:359" x14ac:dyDescent="0.3">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row>
    <row r="330" spans="1:359" x14ac:dyDescent="0.3">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row>
    <row r="331" spans="1:359" x14ac:dyDescent="0.3">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row>
    <row r="332" spans="1:359" x14ac:dyDescent="0.3">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row>
    <row r="333" spans="1:359" x14ac:dyDescent="0.3">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row>
    <row r="334" spans="1:359" x14ac:dyDescent="0.3">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row>
    <row r="335" spans="1:359" x14ac:dyDescent="0.3">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row>
    <row r="336" spans="1:359" x14ac:dyDescent="0.3">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row>
    <row r="337" spans="1:359" x14ac:dyDescent="0.3">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row>
    <row r="338" spans="1:359" x14ac:dyDescent="0.3">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row>
    <row r="339" spans="1:359" x14ac:dyDescent="0.3">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row>
    <row r="340" spans="1:359" x14ac:dyDescent="0.3">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row>
    <row r="341" spans="1:359" x14ac:dyDescent="0.3">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row>
    <row r="342" spans="1:359" x14ac:dyDescent="0.3">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row>
    <row r="343" spans="1:359" x14ac:dyDescent="0.3">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row>
    <row r="344" spans="1:359" x14ac:dyDescent="0.3">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row>
    <row r="345" spans="1:359" x14ac:dyDescent="0.3">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row>
    <row r="346" spans="1:359" x14ac:dyDescent="0.3">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row>
    <row r="347" spans="1:359" x14ac:dyDescent="0.3">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row>
    <row r="348" spans="1:359" x14ac:dyDescent="0.3">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row>
    <row r="349" spans="1:359" x14ac:dyDescent="0.3">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row>
    <row r="350" spans="1:359" x14ac:dyDescent="0.3">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row>
    <row r="351" spans="1:359" x14ac:dyDescent="0.3">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row>
    <row r="352" spans="1:359" x14ac:dyDescent="0.3">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row>
    <row r="353" spans="1:359" x14ac:dyDescent="0.3">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row>
    <row r="354" spans="1:359" x14ac:dyDescent="0.3">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row>
    <row r="355" spans="1:359" x14ac:dyDescent="0.3">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row>
    <row r="356" spans="1:359" x14ac:dyDescent="0.3">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row>
    <row r="357" spans="1:359" x14ac:dyDescent="0.3">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row>
    <row r="358" spans="1:359" x14ac:dyDescent="0.3">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row>
    <row r="359" spans="1:359" x14ac:dyDescent="0.3">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row>
    <row r="360" spans="1:359" x14ac:dyDescent="0.3">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row>
    <row r="361" spans="1:359" x14ac:dyDescent="0.3">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row>
    <row r="362" spans="1:359" x14ac:dyDescent="0.3">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row>
    <row r="363" spans="1:359" x14ac:dyDescent="0.3">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row>
    <row r="364" spans="1:359" x14ac:dyDescent="0.3">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row>
    <row r="365" spans="1:359" x14ac:dyDescent="0.3">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row>
    <row r="366" spans="1:359" x14ac:dyDescent="0.3">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row>
    <row r="367" spans="1:359" x14ac:dyDescent="0.3">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row>
    <row r="368" spans="1:359" x14ac:dyDescent="0.3">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row>
    <row r="369" spans="1:359" x14ac:dyDescent="0.3">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row>
    <row r="370" spans="1:359" x14ac:dyDescent="0.3">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row>
    <row r="371" spans="1:359" x14ac:dyDescent="0.3">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row>
    <row r="372" spans="1:359" x14ac:dyDescent="0.3">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row>
    <row r="373" spans="1:359" x14ac:dyDescent="0.3">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row>
    <row r="374" spans="1:359" x14ac:dyDescent="0.3">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row>
    <row r="375" spans="1:359" x14ac:dyDescent="0.3">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row>
    <row r="376" spans="1:359" x14ac:dyDescent="0.3">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row>
    <row r="377" spans="1:359" x14ac:dyDescent="0.3">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row>
    <row r="378" spans="1:359" x14ac:dyDescent="0.3">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row>
    <row r="379" spans="1:359" x14ac:dyDescent="0.3">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row>
    <row r="380" spans="1:359" x14ac:dyDescent="0.3">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row>
    <row r="381" spans="1:359" x14ac:dyDescent="0.3">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row>
    <row r="382" spans="1:359" x14ac:dyDescent="0.3">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row>
    <row r="383" spans="1:359" x14ac:dyDescent="0.3">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row>
    <row r="384" spans="1:359" x14ac:dyDescent="0.3">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row>
    <row r="385" spans="1:359" x14ac:dyDescent="0.3">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row>
    <row r="386" spans="1:359" x14ac:dyDescent="0.3">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row>
    <row r="387" spans="1:359" x14ac:dyDescent="0.3">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row>
    <row r="388" spans="1:359" x14ac:dyDescent="0.3">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row>
    <row r="389" spans="1:359" x14ac:dyDescent="0.3">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row>
    <row r="390" spans="1:359" x14ac:dyDescent="0.3">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row>
    <row r="391" spans="1:359" x14ac:dyDescent="0.3">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row>
    <row r="392" spans="1:359" x14ac:dyDescent="0.3">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row>
    <row r="393" spans="1:359" x14ac:dyDescent="0.3">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row>
    <row r="394" spans="1:359" x14ac:dyDescent="0.3">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row>
    <row r="395" spans="1:359" x14ac:dyDescent="0.3">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row>
    <row r="396" spans="1:359" x14ac:dyDescent="0.3">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row>
    <row r="397" spans="1:359" x14ac:dyDescent="0.3">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row>
    <row r="398" spans="1:359" x14ac:dyDescent="0.3">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row>
    <row r="399" spans="1:359" x14ac:dyDescent="0.3">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row>
    <row r="400" spans="1:359" x14ac:dyDescent="0.3">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row>
    <row r="401" spans="1:359" x14ac:dyDescent="0.3">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row>
    <row r="402" spans="1:359" x14ac:dyDescent="0.3">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row>
    <row r="403" spans="1:359" x14ac:dyDescent="0.3">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row>
    <row r="404" spans="1:359" x14ac:dyDescent="0.3">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row>
    <row r="405" spans="1:359" x14ac:dyDescent="0.3">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row>
    <row r="406" spans="1:359" x14ac:dyDescent="0.3">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row>
    <row r="407" spans="1:359" x14ac:dyDescent="0.3">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row>
    <row r="408" spans="1:359" x14ac:dyDescent="0.3">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row>
    <row r="409" spans="1:359" x14ac:dyDescent="0.3">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row>
    <row r="410" spans="1:359" x14ac:dyDescent="0.3">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row>
    <row r="411" spans="1:359" x14ac:dyDescent="0.3">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row>
    <row r="412" spans="1:359" x14ac:dyDescent="0.3">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row>
    <row r="413" spans="1:359" x14ac:dyDescent="0.3">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row>
    <row r="414" spans="1:359" x14ac:dyDescent="0.3">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row>
    <row r="415" spans="1:359" x14ac:dyDescent="0.3">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row>
    <row r="416" spans="1:359" x14ac:dyDescent="0.3">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row>
    <row r="417" spans="1:359" x14ac:dyDescent="0.3">
      <c r="EW417" s="21"/>
      <c r="EX417" s="21"/>
      <c r="EY417" s="21"/>
      <c r="EZ417" s="21"/>
    </row>
    <row r="418" spans="1:359" x14ac:dyDescent="0.3">
      <c r="EW418" s="21"/>
      <c r="EX418" s="21"/>
      <c r="EY418" s="21"/>
      <c r="EZ418" s="21"/>
    </row>
    <row r="420" spans="1:359" x14ac:dyDescent="0.3">
      <c r="B420" s="50" t="s">
        <v>742</v>
      </c>
    </row>
    <row r="422" spans="1:359" x14ac:dyDescent="0.3">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row>
  </sheetData>
  <autoFilter ref="A5:MU416" xr:uid="{9EB293A2-FA22-4F77-BB98-4E62A7D663DE}">
    <sortState ref="A6:MU416">
      <sortCondition ref="A5:A416"/>
    </sortState>
  </autoFilter>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C432"/>
  <sheetViews>
    <sheetView zoomScaleNormal="100" workbookViewId="0">
      <pane xSplit="3" ySplit="5" topLeftCell="MO409" activePane="bottomRight" state="frozen"/>
      <selection pane="topRight" activeCell="D1" sqref="D1"/>
      <selection pane="bottomLeft" activeCell="A6" sqref="A6"/>
      <selection pane="bottomRight" activeCell="MR422" sqref="MR422:MU422"/>
    </sheetView>
  </sheetViews>
  <sheetFormatPr baseColWidth="10" defaultColWidth="11.44140625" defaultRowHeight="14.4" x14ac:dyDescent="0.3"/>
  <cols>
    <col min="1" max="1" width="4.88671875" style="20" customWidth="1"/>
    <col min="2" max="2" width="23.44140625" style="20" customWidth="1"/>
    <col min="3" max="3" width="6.6640625" style="20" bestFit="1" customWidth="1"/>
    <col min="4" max="152" width="10.44140625" style="20" bestFit="1" customWidth="1"/>
    <col min="153" max="164" width="11.109375" style="20" bestFit="1" customWidth="1"/>
    <col min="165" max="166" width="11.109375" style="17" bestFit="1" customWidth="1"/>
    <col min="167" max="168" width="11.109375" style="13" bestFit="1" customWidth="1"/>
    <col min="169" max="177" width="11.109375" style="20" bestFit="1" customWidth="1"/>
    <col min="178" max="180" width="11.109375" style="23" bestFit="1" customWidth="1"/>
    <col min="181" max="192" width="11.109375" style="13" bestFit="1" customWidth="1"/>
    <col min="193" max="201" width="11.109375" style="20" bestFit="1" customWidth="1"/>
    <col min="202" max="207" width="11.109375" style="13" bestFit="1" customWidth="1"/>
    <col min="208" max="210" width="11.109375" style="20" bestFit="1" customWidth="1"/>
    <col min="211" max="216" width="11.109375" style="23" bestFit="1" customWidth="1"/>
    <col min="217" max="217" width="11.109375" style="20" bestFit="1" customWidth="1"/>
    <col min="218" max="247" width="11.109375" style="13" bestFit="1" customWidth="1"/>
    <col min="248" max="255" width="11.109375" style="20" bestFit="1" customWidth="1"/>
    <col min="256" max="258" width="11.109375" style="13" bestFit="1" customWidth="1"/>
    <col min="259" max="260" width="11.109375" bestFit="1" customWidth="1"/>
    <col min="261" max="264" width="11.109375" style="13" bestFit="1" customWidth="1"/>
    <col min="265" max="269" width="11.109375" style="20" bestFit="1" customWidth="1"/>
    <col min="270" max="271" width="11.109375" style="13" bestFit="1" customWidth="1"/>
    <col min="272" max="272" width="11.109375" style="20" bestFit="1" customWidth="1"/>
    <col min="273" max="274" width="11.109375" bestFit="1" customWidth="1"/>
    <col min="275" max="277" width="11.109375" style="13" bestFit="1" customWidth="1"/>
    <col min="278" max="284" width="11.109375" style="20" bestFit="1" customWidth="1"/>
    <col min="285" max="286" width="11.109375" style="13" bestFit="1" customWidth="1"/>
    <col min="287" max="288" width="11.109375" bestFit="1" customWidth="1"/>
    <col min="289" max="291" width="11.109375" style="13" bestFit="1" customWidth="1"/>
    <col min="292" max="318" width="11.109375" style="20" bestFit="1" customWidth="1"/>
    <col min="319" max="321" width="11.109375" style="13" bestFit="1" customWidth="1"/>
    <col min="322" max="326" width="11.109375" style="20" bestFit="1" customWidth="1"/>
    <col min="327" max="328" width="11.109375" style="13" bestFit="1" customWidth="1"/>
    <col min="329" max="339" width="11.109375" style="20" bestFit="1" customWidth="1"/>
    <col min="340" max="342" width="11.109375" style="13" bestFit="1" customWidth="1"/>
    <col min="343" max="347" width="11.109375" style="20" bestFit="1" customWidth="1"/>
    <col min="348" max="349" width="11.109375" style="13" bestFit="1" customWidth="1"/>
    <col min="350" max="351" width="11.109375" style="20" bestFit="1" customWidth="1"/>
    <col min="352" max="354" width="11.109375" style="13" bestFit="1" customWidth="1"/>
    <col min="355" max="16384" width="11.44140625" style="20"/>
  </cols>
  <sheetData>
    <row r="1" spans="1:367" ht="18" x14ac:dyDescent="0.35">
      <c r="A1" s="34" t="s">
        <v>685</v>
      </c>
    </row>
    <row r="2" spans="1:367" x14ac:dyDescent="0.3">
      <c r="A2" s="20" t="s">
        <v>794</v>
      </c>
    </row>
    <row r="4" spans="1:367" s="21" customFormat="1" x14ac:dyDescent="0.3">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67" s="21" customFormat="1" x14ac:dyDescent="0.3">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row>
    <row r="6" spans="1:367" s="21" customFormat="1" x14ac:dyDescent="0.3">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c r="MW6" s="31"/>
      <c r="MX6" s="31"/>
      <c r="MY6" s="31"/>
      <c r="MZ6" s="31"/>
      <c r="NA6" s="31"/>
      <c r="NB6" s="31"/>
      <c r="NC6" s="31"/>
    </row>
    <row r="7" spans="1:367" s="21" customFormat="1" x14ac:dyDescent="0.3">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c r="MW7" s="31"/>
      <c r="MX7" s="31"/>
      <c r="MY7" s="31"/>
      <c r="MZ7" s="31"/>
      <c r="NA7" s="31"/>
      <c r="NB7" s="31"/>
      <c r="NC7" s="31"/>
    </row>
    <row r="8" spans="1:367" s="21" customFormat="1" x14ac:dyDescent="0.3">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c r="MW8" s="31"/>
      <c r="MX8" s="31"/>
      <c r="MY8" s="31"/>
      <c r="MZ8" s="31"/>
      <c r="NA8" s="31"/>
      <c r="NB8" s="31"/>
      <c r="NC8" s="31"/>
    </row>
    <row r="9" spans="1:367" s="21" customFormat="1" x14ac:dyDescent="0.3">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c r="MW9" s="31"/>
      <c r="MX9" s="31"/>
      <c r="MY9" s="31"/>
      <c r="MZ9" s="31"/>
      <c r="NA9" s="31"/>
      <c r="NB9" s="31"/>
      <c r="NC9" s="31"/>
    </row>
    <row r="10" spans="1:367" s="21" customFormat="1" x14ac:dyDescent="0.3">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c r="MW10" s="31"/>
      <c r="MX10" s="31"/>
      <c r="MY10" s="31"/>
      <c r="MZ10" s="31"/>
      <c r="NA10" s="31"/>
      <c r="NB10" s="31"/>
      <c r="NC10" s="31"/>
    </row>
    <row r="11" spans="1:367" s="21" customFormat="1" x14ac:dyDescent="0.3">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c r="MW11" s="31"/>
      <c r="MX11" s="31"/>
      <c r="MY11" s="31"/>
      <c r="MZ11" s="31"/>
      <c r="NA11" s="31"/>
      <c r="NB11" s="31"/>
      <c r="NC11" s="31"/>
    </row>
    <row r="12" spans="1:367" s="21" customFormat="1" x14ac:dyDescent="0.3">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c r="MW12" s="31"/>
      <c r="MX12" s="31"/>
      <c r="MY12" s="31"/>
      <c r="MZ12" s="31"/>
      <c r="NA12" s="31"/>
      <c r="NB12" s="31"/>
      <c r="NC12" s="31"/>
    </row>
    <row r="13" spans="1:367" s="21" customFormat="1" x14ac:dyDescent="0.3">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c r="MW13" s="31"/>
      <c r="MX13" s="31"/>
      <c r="MY13" s="31"/>
      <c r="MZ13" s="31"/>
      <c r="NA13" s="31"/>
      <c r="NB13" s="31"/>
      <c r="NC13" s="31"/>
    </row>
    <row r="14" spans="1:367" s="21" customFormat="1" x14ac:dyDescent="0.3">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c r="MW14" s="31"/>
      <c r="MX14" s="31"/>
      <c r="MY14" s="31"/>
      <c r="MZ14" s="31"/>
      <c r="NA14" s="31"/>
      <c r="NB14" s="31"/>
      <c r="NC14" s="31"/>
    </row>
    <row r="15" spans="1:367" s="21" customFormat="1" x14ac:dyDescent="0.3">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c r="MW15" s="31"/>
      <c r="MX15" s="31"/>
      <c r="MY15" s="31"/>
      <c r="MZ15" s="31"/>
      <c r="NA15" s="31"/>
      <c r="NB15" s="31"/>
      <c r="NC15" s="31"/>
    </row>
    <row r="16" spans="1:367" s="21" customFormat="1" x14ac:dyDescent="0.3">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c r="MW16" s="31"/>
      <c r="MX16" s="31"/>
      <c r="MY16" s="31"/>
      <c r="MZ16" s="31"/>
      <c r="NA16" s="31"/>
      <c r="NB16" s="31"/>
      <c r="NC16" s="31"/>
    </row>
    <row r="17" spans="1:367" s="21" customFormat="1" x14ac:dyDescent="0.3">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c r="MW17" s="31"/>
      <c r="MX17" s="31"/>
      <c r="MY17" s="31"/>
      <c r="MZ17" s="31"/>
      <c r="NA17" s="31"/>
      <c r="NB17" s="31"/>
      <c r="NC17" s="31"/>
    </row>
    <row r="18" spans="1:367" s="21" customFormat="1" x14ac:dyDescent="0.3">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c r="MW18" s="31"/>
      <c r="MX18" s="31"/>
      <c r="MY18" s="31"/>
      <c r="MZ18" s="31"/>
      <c r="NA18" s="31"/>
      <c r="NB18" s="31"/>
      <c r="NC18" s="31"/>
    </row>
    <row r="19" spans="1:367" s="21" customFormat="1" x14ac:dyDescent="0.3">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c r="MW19" s="31"/>
      <c r="MX19" s="31"/>
      <c r="MY19" s="31"/>
      <c r="MZ19" s="31"/>
      <c r="NA19" s="31"/>
      <c r="NB19" s="31"/>
      <c r="NC19" s="31"/>
    </row>
    <row r="20" spans="1:367" s="21" customFormat="1" x14ac:dyDescent="0.3">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c r="MW20" s="31"/>
      <c r="MX20" s="31"/>
      <c r="MY20" s="31"/>
      <c r="MZ20" s="31"/>
      <c r="NA20" s="31"/>
      <c r="NB20" s="31"/>
      <c r="NC20" s="31"/>
    </row>
    <row r="21" spans="1:367" s="21" customFormat="1" x14ac:dyDescent="0.3">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c r="MW21" s="31"/>
      <c r="MX21" s="31"/>
      <c r="MY21" s="31"/>
      <c r="MZ21" s="31"/>
      <c r="NA21" s="31"/>
      <c r="NB21" s="31"/>
      <c r="NC21" s="31"/>
    </row>
    <row r="22" spans="1:367" s="21" customFormat="1" x14ac:dyDescent="0.3">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c r="MW22" s="31"/>
      <c r="MX22" s="31"/>
      <c r="MY22" s="31"/>
      <c r="MZ22" s="31"/>
      <c r="NA22" s="31"/>
      <c r="NB22" s="31"/>
      <c r="NC22" s="31"/>
    </row>
    <row r="23" spans="1:367" s="21" customFormat="1" x14ac:dyDescent="0.3">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c r="MW23" s="31"/>
      <c r="MX23" s="31"/>
      <c r="MY23" s="31"/>
      <c r="MZ23" s="31"/>
      <c r="NA23" s="31"/>
      <c r="NB23" s="31"/>
      <c r="NC23" s="31"/>
    </row>
    <row r="24" spans="1:367" s="21" customFormat="1" x14ac:dyDescent="0.3">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c r="MW24" s="31"/>
      <c r="MX24" s="31"/>
      <c r="MY24" s="31"/>
      <c r="MZ24" s="31"/>
      <c r="NA24" s="31"/>
      <c r="NB24" s="31"/>
      <c r="NC24" s="31"/>
    </row>
    <row r="25" spans="1:367" s="21" customFormat="1" x14ac:dyDescent="0.3">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c r="MW25" s="31"/>
      <c r="MX25" s="31"/>
      <c r="MY25" s="31"/>
      <c r="MZ25" s="31"/>
      <c r="NA25" s="31"/>
      <c r="NB25" s="31"/>
      <c r="NC25" s="31"/>
    </row>
    <row r="26" spans="1:367" s="21" customFormat="1" x14ac:dyDescent="0.3">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c r="MW26" s="31"/>
      <c r="MX26" s="31"/>
      <c r="MY26" s="31"/>
      <c r="MZ26" s="31"/>
      <c r="NA26" s="31"/>
      <c r="NB26" s="31"/>
      <c r="NC26" s="31"/>
    </row>
    <row r="27" spans="1:367" s="21" customFormat="1" x14ac:dyDescent="0.3">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c r="MW27" s="31"/>
      <c r="MX27" s="31"/>
      <c r="MY27" s="31"/>
      <c r="MZ27" s="31"/>
      <c r="NA27" s="31"/>
      <c r="NB27" s="31"/>
      <c r="NC27" s="31"/>
    </row>
    <row r="28" spans="1:367" s="21" customFormat="1" x14ac:dyDescent="0.3">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c r="MW28" s="31"/>
      <c r="MX28" s="31"/>
      <c r="MY28" s="31"/>
      <c r="MZ28" s="31"/>
      <c r="NA28" s="31"/>
      <c r="NB28" s="31"/>
      <c r="NC28" s="31"/>
    </row>
    <row r="29" spans="1:367" s="21" customFormat="1" x14ac:dyDescent="0.3">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c r="MW29" s="31"/>
      <c r="MX29" s="31"/>
      <c r="MY29" s="31"/>
      <c r="MZ29" s="31"/>
      <c r="NA29" s="31"/>
      <c r="NB29" s="31"/>
      <c r="NC29" s="31"/>
    </row>
    <row r="30" spans="1:367" s="21" customFormat="1" x14ac:dyDescent="0.3">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c r="MW30" s="31"/>
      <c r="MX30" s="31"/>
      <c r="MY30" s="31"/>
      <c r="MZ30" s="31"/>
      <c r="NA30" s="31"/>
      <c r="NB30" s="31"/>
      <c r="NC30" s="31"/>
    </row>
    <row r="31" spans="1:367" s="21" customFormat="1" x14ac:dyDescent="0.3">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c r="MW31" s="31"/>
      <c r="MX31" s="31"/>
      <c r="MY31" s="31"/>
      <c r="MZ31" s="31"/>
      <c r="NA31" s="31"/>
      <c r="NB31" s="31"/>
      <c r="NC31" s="31"/>
    </row>
    <row r="32" spans="1:367" s="21" customFormat="1" x14ac:dyDescent="0.3">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c r="MW32" s="31"/>
      <c r="MX32" s="31"/>
      <c r="MY32" s="31"/>
      <c r="MZ32" s="31"/>
      <c r="NA32" s="31"/>
      <c r="NB32" s="31"/>
      <c r="NC32" s="31"/>
    </row>
    <row r="33" spans="1:367" s="21" customFormat="1" x14ac:dyDescent="0.3">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c r="MW33" s="31"/>
      <c r="MX33" s="31"/>
      <c r="MY33" s="31"/>
      <c r="MZ33" s="31"/>
      <c r="NA33" s="31"/>
      <c r="NB33" s="31"/>
      <c r="NC33" s="31"/>
    </row>
    <row r="34" spans="1:367" s="21" customFormat="1" x14ac:dyDescent="0.3">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c r="MW34" s="31"/>
      <c r="MX34" s="31"/>
      <c r="MY34" s="31"/>
      <c r="MZ34" s="31"/>
      <c r="NA34" s="31"/>
      <c r="NB34" s="31"/>
      <c r="NC34" s="31"/>
    </row>
    <row r="35" spans="1:367" s="21" customFormat="1" x14ac:dyDescent="0.3">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c r="MW35" s="31"/>
      <c r="MX35" s="31"/>
      <c r="MY35" s="31"/>
      <c r="MZ35" s="31"/>
      <c r="NA35" s="31"/>
      <c r="NB35" s="31"/>
      <c r="NC35" s="31"/>
    </row>
    <row r="36" spans="1:367" s="21" customFormat="1" x14ac:dyDescent="0.3">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c r="MW36" s="31"/>
      <c r="MX36" s="31"/>
      <c r="MY36" s="31"/>
      <c r="MZ36" s="31"/>
      <c r="NA36" s="31"/>
      <c r="NB36" s="31"/>
      <c r="NC36" s="31"/>
    </row>
    <row r="37" spans="1:367" s="21" customFormat="1" x14ac:dyDescent="0.3">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c r="MW37" s="31"/>
      <c r="MX37" s="31"/>
      <c r="MY37" s="31"/>
      <c r="MZ37" s="31"/>
      <c r="NA37" s="31"/>
      <c r="NB37" s="31"/>
      <c r="NC37" s="31"/>
    </row>
    <row r="38" spans="1:367" s="21" customFormat="1" x14ac:dyDescent="0.3">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c r="MW38" s="31"/>
      <c r="MX38" s="31"/>
      <c r="MY38" s="31"/>
      <c r="MZ38" s="31"/>
      <c r="NA38" s="31"/>
      <c r="NB38" s="31"/>
      <c r="NC38" s="31"/>
    </row>
    <row r="39" spans="1:367" s="21" customFormat="1" x14ac:dyDescent="0.3">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c r="MW39" s="31"/>
      <c r="MX39" s="31"/>
      <c r="MY39" s="31"/>
      <c r="MZ39" s="31"/>
      <c r="NA39" s="31"/>
      <c r="NB39" s="31"/>
      <c r="NC39" s="31"/>
    </row>
    <row r="40" spans="1:367" s="21" customFormat="1" x14ac:dyDescent="0.3">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c r="MW40" s="31"/>
      <c r="MX40" s="31"/>
      <c r="MY40" s="31"/>
      <c r="MZ40" s="31"/>
      <c r="NA40" s="31"/>
      <c r="NB40" s="31"/>
      <c r="NC40" s="31"/>
    </row>
    <row r="41" spans="1:367" s="21" customFormat="1" x14ac:dyDescent="0.3">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c r="MW41" s="31"/>
      <c r="MX41" s="31"/>
      <c r="MY41" s="31"/>
      <c r="MZ41" s="31"/>
      <c r="NA41" s="31"/>
      <c r="NB41" s="31"/>
      <c r="NC41" s="31"/>
    </row>
    <row r="42" spans="1:367" s="21" customFormat="1" x14ac:dyDescent="0.3">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c r="MW42" s="31"/>
      <c r="MX42" s="31"/>
      <c r="MY42" s="31"/>
      <c r="MZ42" s="31"/>
      <c r="NA42" s="31"/>
      <c r="NB42" s="31"/>
      <c r="NC42" s="31"/>
    </row>
    <row r="43" spans="1:367" s="21" customFormat="1" x14ac:dyDescent="0.3">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c r="MW43" s="31"/>
      <c r="MX43" s="31"/>
      <c r="MY43" s="31"/>
      <c r="MZ43" s="31"/>
      <c r="NA43" s="31"/>
      <c r="NB43" s="31"/>
      <c r="NC43" s="31"/>
    </row>
    <row r="44" spans="1:367" s="21" customFormat="1" x14ac:dyDescent="0.3">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c r="MW44" s="31"/>
      <c r="MX44" s="31"/>
      <c r="MY44" s="31"/>
      <c r="MZ44" s="31"/>
      <c r="NA44" s="31"/>
      <c r="NB44" s="31"/>
      <c r="NC44" s="31"/>
    </row>
    <row r="45" spans="1:367" s="21" customFormat="1" x14ac:dyDescent="0.3">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c r="MW45" s="31"/>
      <c r="MX45" s="31"/>
      <c r="MY45" s="31"/>
      <c r="MZ45" s="31"/>
      <c r="NA45" s="31"/>
      <c r="NB45" s="31"/>
      <c r="NC45" s="31"/>
    </row>
    <row r="46" spans="1:367" s="21" customFormat="1" x14ac:dyDescent="0.3">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c r="MW46" s="31"/>
      <c r="MX46" s="31"/>
      <c r="MY46" s="31"/>
      <c r="MZ46" s="31"/>
      <c r="NA46" s="31"/>
      <c r="NB46" s="31"/>
      <c r="NC46" s="31"/>
    </row>
    <row r="47" spans="1:367" s="21" customFormat="1" x14ac:dyDescent="0.3">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c r="MW47" s="31"/>
      <c r="MX47" s="31"/>
      <c r="MY47" s="31"/>
      <c r="MZ47" s="31"/>
      <c r="NA47" s="31"/>
      <c r="NB47" s="31"/>
      <c r="NC47" s="31"/>
    </row>
    <row r="48" spans="1:367" s="21" customFormat="1" x14ac:dyDescent="0.3">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c r="MW48" s="31"/>
      <c r="MX48" s="31"/>
      <c r="MY48" s="31"/>
      <c r="MZ48" s="31"/>
      <c r="NA48" s="31"/>
      <c r="NB48" s="31"/>
      <c r="NC48" s="31"/>
    </row>
    <row r="49" spans="1:367" s="21" customFormat="1" x14ac:dyDescent="0.3">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c r="MW49" s="31"/>
      <c r="MX49" s="31"/>
      <c r="MY49" s="31"/>
      <c r="MZ49" s="31"/>
      <c r="NA49" s="31"/>
      <c r="NB49" s="31"/>
      <c r="NC49" s="31"/>
    </row>
    <row r="50" spans="1:367" s="21" customFormat="1" x14ac:dyDescent="0.3">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c r="MW50" s="31"/>
      <c r="MX50" s="31"/>
      <c r="MY50" s="31"/>
      <c r="MZ50" s="31"/>
      <c r="NA50" s="31"/>
      <c r="NB50" s="31"/>
      <c r="NC50" s="31"/>
    </row>
    <row r="51" spans="1:367" s="21" customFormat="1" x14ac:dyDescent="0.3">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c r="MW51" s="31"/>
      <c r="MX51" s="31"/>
      <c r="MY51" s="31"/>
      <c r="MZ51" s="31"/>
      <c r="NA51" s="31"/>
      <c r="NB51" s="31"/>
      <c r="NC51" s="31"/>
    </row>
    <row r="52" spans="1:367" s="21" customFormat="1" x14ac:dyDescent="0.3">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c r="MW52" s="31"/>
      <c r="MX52" s="31"/>
      <c r="MY52" s="31"/>
      <c r="MZ52" s="31"/>
      <c r="NA52" s="31"/>
      <c r="NB52" s="31"/>
      <c r="NC52" s="31"/>
    </row>
    <row r="53" spans="1:367" s="21" customFormat="1" x14ac:dyDescent="0.3">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c r="MW53" s="31"/>
      <c r="MX53" s="31"/>
      <c r="MY53" s="31"/>
      <c r="MZ53" s="31"/>
      <c r="NA53" s="31"/>
      <c r="NB53" s="31"/>
      <c r="NC53" s="31"/>
    </row>
    <row r="54" spans="1:367" s="21" customFormat="1" x14ac:dyDescent="0.3">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c r="MW54" s="31"/>
      <c r="MX54" s="31"/>
      <c r="MY54" s="31"/>
      <c r="MZ54" s="31"/>
      <c r="NA54" s="31"/>
      <c r="NB54" s="31"/>
      <c r="NC54" s="31"/>
    </row>
    <row r="55" spans="1:367" s="21" customFormat="1" x14ac:dyDescent="0.3">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c r="MW55" s="31"/>
      <c r="MX55" s="31"/>
      <c r="MY55" s="31"/>
      <c r="MZ55" s="31"/>
      <c r="NA55" s="31"/>
      <c r="NB55" s="31"/>
      <c r="NC55" s="31"/>
    </row>
    <row r="56" spans="1:367" s="21" customFormat="1" x14ac:dyDescent="0.3">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c r="MW56" s="31"/>
      <c r="MX56" s="31"/>
      <c r="MY56" s="31"/>
      <c r="MZ56" s="31"/>
      <c r="NA56" s="31"/>
      <c r="NB56" s="31"/>
      <c r="NC56" s="31"/>
    </row>
    <row r="57" spans="1:367" s="21" customFormat="1" x14ac:dyDescent="0.3">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c r="MW57" s="31"/>
      <c r="MX57" s="31"/>
      <c r="MY57" s="31"/>
      <c r="MZ57" s="31"/>
      <c r="NA57" s="31"/>
      <c r="NB57" s="31"/>
      <c r="NC57" s="31"/>
    </row>
    <row r="58" spans="1:367" s="21" customFormat="1" x14ac:dyDescent="0.3">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c r="MW58" s="31"/>
      <c r="MX58" s="31"/>
      <c r="MY58" s="31"/>
      <c r="MZ58" s="31"/>
      <c r="NA58" s="31"/>
      <c r="NB58" s="31"/>
      <c r="NC58" s="31"/>
    </row>
    <row r="59" spans="1:367" s="21" customFormat="1" x14ac:dyDescent="0.3">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c r="MW59" s="31"/>
      <c r="MX59" s="31"/>
      <c r="MY59" s="31"/>
      <c r="MZ59" s="31"/>
      <c r="NA59" s="31"/>
      <c r="NB59" s="31"/>
      <c r="NC59" s="31"/>
    </row>
    <row r="60" spans="1:367" s="21" customFormat="1" x14ac:dyDescent="0.3">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c r="MW60" s="31"/>
      <c r="MX60" s="31"/>
      <c r="MY60" s="31"/>
      <c r="MZ60" s="31"/>
      <c r="NA60" s="31"/>
      <c r="NB60" s="31"/>
      <c r="NC60" s="31"/>
    </row>
    <row r="61" spans="1:367" s="21" customFormat="1" x14ac:dyDescent="0.3">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c r="MW61" s="31"/>
      <c r="MX61" s="31"/>
      <c r="MY61" s="31"/>
      <c r="MZ61" s="31"/>
      <c r="NA61" s="31"/>
      <c r="NB61" s="31"/>
      <c r="NC61" s="31"/>
    </row>
    <row r="62" spans="1:367" s="21" customFormat="1" x14ac:dyDescent="0.3">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c r="MW62" s="31"/>
      <c r="MX62" s="31"/>
      <c r="MY62" s="31"/>
      <c r="MZ62" s="31"/>
      <c r="NA62" s="31"/>
      <c r="NB62" s="31"/>
      <c r="NC62" s="31"/>
    </row>
    <row r="63" spans="1:367" s="21" customFormat="1" x14ac:dyDescent="0.3">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c r="MW63" s="31"/>
      <c r="MX63" s="31"/>
      <c r="MY63" s="31"/>
      <c r="MZ63" s="31"/>
      <c r="NA63" s="31"/>
      <c r="NB63" s="31"/>
      <c r="NC63" s="31"/>
    </row>
    <row r="64" spans="1:367" s="21" customFormat="1" x14ac:dyDescent="0.3">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c r="MW64" s="31"/>
      <c r="MX64" s="31"/>
      <c r="MY64" s="31"/>
      <c r="MZ64" s="31"/>
      <c r="NA64" s="31"/>
      <c r="NB64" s="31"/>
      <c r="NC64" s="31"/>
    </row>
    <row r="65" spans="1:367" s="21" customFormat="1" x14ac:dyDescent="0.3">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c r="MW65" s="31"/>
      <c r="MX65" s="31"/>
      <c r="MY65" s="31"/>
      <c r="MZ65" s="31"/>
      <c r="NA65" s="31"/>
      <c r="NB65" s="31"/>
      <c r="NC65" s="31"/>
    </row>
    <row r="66" spans="1:367" s="21" customFormat="1" x14ac:dyDescent="0.3">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c r="MW66" s="31"/>
      <c r="MX66" s="31"/>
      <c r="MY66" s="31"/>
      <c r="MZ66" s="31"/>
      <c r="NA66" s="31"/>
      <c r="NB66" s="31"/>
      <c r="NC66" s="31"/>
    </row>
    <row r="67" spans="1:367" s="21" customFormat="1" x14ac:dyDescent="0.3">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c r="MW67" s="31"/>
      <c r="MX67" s="31"/>
      <c r="MY67" s="31"/>
      <c r="MZ67" s="31"/>
      <c r="NA67" s="31"/>
      <c r="NB67" s="31"/>
      <c r="NC67" s="31"/>
    </row>
    <row r="68" spans="1:367" s="21" customFormat="1" x14ac:dyDescent="0.3">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c r="MW68" s="31"/>
      <c r="MX68" s="31"/>
      <c r="MY68" s="31"/>
      <c r="MZ68" s="31"/>
      <c r="NA68" s="31"/>
      <c r="NB68" s="31"/>
      <c r="NC68" s="31"/>
    </row>
    <row r="69" spans="1:367" s="21" customFormat="1" x14ac:dyDescent="0.3">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c r="MW69" s="31"/>
      <c r="MX69" s="31"/>
      <c r="MY69" s="31"/>
      <c r="MZ69" s="31"/>
      <c r="NA69" s="31"/>
      <c r="NB69" s="31"/>
      <c r="NC69" s="31"/>
    </row>
    <row r="70" spans="1:367" s="21" customFormat="1" x14ac:dyDescent="0.3">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c r="MW70" s="31"/>
      <c r="MX70" s="31"/>
      <c r="MY70" s="31"/>
      <c r="MZ70" s="31"/>
      <c r="NA70" s="31"/>
      <c r="NB70" s="31"/>
      <c r="NC70" s="31"/>
    </row>
    <row r="71" spans="1:367" s="21" customFormat="1" x14ac:dyDescent="0.3">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c r="MW71" s="31"/>
      <c r="MX71" s="31"/>
      <c r="MY71" s="31"/>
      <c r="MZ71" s="31"/>
      <c r="NA71" s="31"/>
      <c r="NB71" s="31"/>
      <c r="NC71" s="31"/>
    </row>
    <row r="72" spans="1:367" s="21" customFormat="1" x14ac:dyDescent="0.3">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c r="MW72" s="31"/>
      <c r="MX72" s="31"/>
      <c r="MY72" s="31"/>
      <c r="MZ72" s="31"/>
      <c r="NA72" s="31"/>
      <c r="NB72" s="31"/>
      <c r="NC72" s="31"/>
    </row>
    <row r="73" spans="1:367" s="21" customFormat="1" x14ac:dyDescent="0.3">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c r="MW73" s="31"/>
      <c r="MX73" s="31"/>
      <c r="MY73" s="31"/>
      <c r="MZ73" s="31"/>
      <c r="NA73" s="31"/>
      <c r="NB73" s="31"/>
      <c r="NC73" s="31"/>
    </row>
    <row r="74" spans="1:367" s="21" customFormat="1" x14ac:dyDescent="0.3">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c r="MW74" s="31"/>
      <c r="MX74" s="31"/>
      <c r="MY74" s="31"/>
      <c r="MZ74" s="31"/>
      <c r="NA74" s="31"/>
      <c r="NB74" s="31"/>
      <c r="NC74" s="31"/>
    </row>
    <row r="75" spans="1:367" s="21" customFormat="1" x14ac:dyDescent="0.3">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c r="MW75" s="31"/>
      <c r="MX75" s="31"/>
      <c r="MY75" s="31"/>
      <c r="MZ75" s="31"/>
      <c r="NA75" s="31"/>
      <c r="NB75" s="31"/>
      <c r="NC75" s="31"/>
    </row>
    <row r="76" spans="1:367" s="21" customFormat="1" x14ac:dyDescent="0.3">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c r="MW76" s="31"/>
      <c r="MX76" s="31"/>
      <c r="MY76" s="31"/>
      <c r="MZ76" s="31"/>
      <c r="NA76" s="31"/>
      <c r="NB76" s="31"/>
      <c r="NC76" s="31"/>
    </row>
    <row r="77" spans="1:367" s="21" customFormat="1" x14ac:dyDescent="0.3">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c r="MW77" s="31"/>
      <c r="MX77" s="31"/>
      <c r="MY77" s="31"/>
      <c r="MZ77" s="31"/>
      <c r="NA77" s="31"/>
      <c r="NB77" s="31"/>
      <c r="NC77" s="31"/>
    </row>
    <row r="78" spans="1:367" s="21" customFormat="1" x14ac:dyDescent="0.3">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c r="MW78" s="31"/>
      <c r="MX78" s="31"/>
      <c r="MY78" s="31"/>
      <c r="MZ78" s="31"/>
      <c r="NA78" s="31"/>
      <c r="NB78" s="31"/>
      <c r="NC78" s="31"/>
    </row>
    <row r="79" spans="1:367" s="21" customFormat="1" x14ac:dyDescent="0.3">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c r="MW79" s="31"/>
      <c r="MX79" s="31"/>
      <c r="MY79" s="31"/>
      <c r="MZ79" s="31"/>
      <c r="NA79" s="31"/>
      <c r="NB79" s="31"/>
      <c r="NC79" s="31"/>
    </row>
    <row r="80" spans="1:367" s="21" customFormat="1" x14ac:dyDescent="0.3">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c r="MW80" s="31"/>
      <c r="MX80" s="31"/>
      <c r="MY80" s="31"/>
      <c r="MZ80" s="31"/>
      <c r="NA80" s="31"/>
      <c r="NB80" s="31"/>
      <c r="NC80" s="31"/>
    </row>
    <row r="81" spans="1:367" s="21" customFormat="1" x14ac:dyDescent="0.3">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c r="MW81" s="31"/>
      <c r="MX81" s="31"/>
      <c r="MY81" s="31"/>
      <c r="MZ81" s="31"/>
      <c r="NA81" s="31"/>
      <c r="NB81" s="31"/>
      <c r="NC81" s="31"/>
    </row>
    <row r="82" spans="1:367" s="21" customFormat="1" x14ac:dyDescent="0.3">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c r="MW82" s="31"/>
      <c r="MX82" s="31"/>
      <c r="MY82" s="31"/>
      <c r="MZ82" s="31"/>
      <c r="NA82" s="31"/>
      <c r="NB82" s="31"/>
      <c r="NC82" s="31"/>
    </row>
    <row r="83" spans="1:367" s="21" customFormat="1" x14ac:dyDescent="0.3">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c r="MW83" s="31"/>
      <c r="MX83" s="31"/>
      <c r="MY83" s="31"/>
      <c r="MZ83" s="31"/>
      <c r="NA83" s="31"/>
      <c r="NB83" s="31"/>
      <c r="NC83" s="31"/>
    </row>
    <row r="84" spans="1:367" s="21" customFormat="1" x14ac:dyDescent="0.3">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c r="MW84" s="31"/>
      <c r="MX84" s="31"/>
      <c r="MY84" s="31"/>
      <c r="MZ84" s="31"/>
      <c r="NA84" s="31"/>
      <c r="NB84" s="31"/>
      <c r="NC84" s="31"/>
    </row>
    <row r="85" spans="1:367" s="21" customFormat="1" x14ac:dyDescent="0.3">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c r="MW85" s="31"/>
      <c r="MX85" s="31"/>
      <c r="MY85" s="31"/>
      <c r="MZ85" s="31"/>
      <c r="NA85" s="31"/>
      <c r="NB85" s="31"/>
      <c r="NC85" s="31"/>
    </row>
    <row r="86" spans="1:367" s="21" customFormat="1" x14ac:dyDescent="0.3">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c r="MW86" s="31"/>
      <c r="MX86" s="31"/>
      <c r="MY86" s="31"/>
      <c r="MZ86" s="31"/>
      <c r="NA86" s="31"/>
      <c r="NB86" s="31"/>
      <c r="NC86" s="31"/>
    </row>
    <row r="87" spans="1:367" s="21" customFormat="1" x14ac:dyDescent="0.3">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c r="MW87" s="31"/>
      <c r="MX87" s="31"/>
      <c r="MY87" s="31"/>
      <c r="MZ87" s="31"/>
      <c r="NA87" s="31"/>
      <c r="NB87" s="31"/>
      <c r="NC87" s="31"/>
    </row>
    <row r="88" spans="1:367" s="21" customFormat="1" x14ac:dyDescent="0.3">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c r="MW88" s="31"/>
      <c r="MX88" s="31"/>
      <c r="MY88" s="31"/>
      <c r="MZ88" s="31"/>
      <c r="NA88" s="31"/>
      <c r="NB88" s="31"/>
      <c r="NC88" s="31"/>
    </row>
    <row r="89" spans="1:367" s="21" customFormat="1" x14ac:dyDescent="0.3">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c r="MW89" s="31"/>
      <c r="MX89" s="31"/>
      <c r="MY89" s="31"/>
      <c r="MZ89" s="31"/>
      <c r="NA89" s="31"/>
      <c r="NB89" s="31"/>
      <c r="NC89" s="31"/>
    </row>
    <row r="90" spans="1:367" s="21" customFormat="1" x14ac:dyDescent="0.3">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c r="MW90" s="31"/>
      <c r="MX90" s="31"/>
      <c r="MY90" s="31"/>
      <c r="MZ90" s="31"/>
      <c r="NA90" s="31"/>
      <c r="NB90" s="31"/>
      <c r="NC90" s="31"/>
    </row>
    <row r="91" spans="1:367" s="21" customFormat="1" x14ac:dyDescent="0.3">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c r="MW91" s="31"/>
      <c r="MX91" s="31"/>
      <c r="MY91" s="31"/>
      <c r="MZ91" s="31"/>
      <c r="NA91" s="31"/>
      <c r="NB91" s="31"/>
      <c r="NC91" s="31"/>
    </row>
    <row r="92" spans="1:367" s="21" customFormat="1" x14ac:dyDescent="0.3">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c r="MW92" s="31"/>
      <c r="MX92" s="31"/>
      <c r="MY92" s="31"/>
      <c r="MZ92" s="31"/>
      <c r="NA92" s="31"/>
      <c r="NB92" s="31"/>
      <c r="NC92" s="31"/>
    </row>
    <row r="93" spans="1:367" s="21" customFormat="1" x14ac:dyDescent="0.3">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c r="MW93" s="31"/>
      <c r="MX93" s="31"/>
      <c r="MY93" s="31"/>
      <c r="MZ93" s="31"/>
      <c r="NA93" s="31"/>
      <c r="NB93" s="31"/>
      <c r="NC93" s="31"/>
    </row>
    <row r="94" spans="1:367" s="21" customFormat="1" x14ac:dyDescent="0.3">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c r="MW94" s="31"/>
      <c r="MX94" s="31"/>
      <c r="MY94" s="31"/>
      <c r="MZ94" s="31"/>
      <c r="NA94" s="31"/>
      <c r="NB94" s="31"/>
      <c r="NC94" s="31"/>
    </row>
    <row r="95" spans="1:367" s="21" customFormat="1" x14ac:dyDescent="0.3">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c r="MW95" s="31"/>
      <c r="MX95" s="31"/>
      <c r="MY95" s="31"/>
      <c r="MZ95" s="31"/>
      <c r="NA95" s="31"/>
      <c r="NB95" s="31"/>
      <c r="NC95" s="31"/>
    </row>
    <row r="96" spans="1:367" s="21" customFormat="1" x14ac:dyDescent="0.3">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c r="MW96" s="31"/>
      <c r="MX96" s="31"/>
      <c r="MY96" s="31"/>
      <c r="MZ96" s="31"/>
      <c r="NA96" s="31"/>
      <c r="NB96" s="31"/>
      <c r="NC96" s="31"/>
    </row>
    <row r="97" spans="1:367" s="21" customFormat="1" x14ac:dyDescent="0.3">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c r="MW97" s="31"/>
      <c r="MX97" s="31"/>
      <c r="MY97" s="31"/>
      <c r="MZ97" s="31"/>
      <c r="NA97" s="31"/>
      <c r="NB97" s="31"/>
      <c r="NC97" s="31"/>
    </row>
    <row r="98" spans="1:367" s="21" customFormat="1" x14ac:dyDescent="0.3">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c r="MW98" s="31"/>
      <c r="MX98" s="31"/>
      <c r="MY98" s="31"/>
      <c r="MZ98" s="31"/>
      <c r="NA98" s="31"/>
      <c r="NB98" s="31"/>
      <c r="NC98" s="31"/>
    </row>
    <row r="99" spans="1:367" s="21" customFormat="1" x14ac:dyDescent="0.3">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c r="MW99" s="31"/>
      <c r="MX99" s="31"/>
      <c r="MY99" s="31"/>
      <c r="MZ99" s="31"/>
      <c r="NA99" s="31"/>
      <c r="NB99" s="31"/>
      <c r="NC99" s="31"/>
    </row>
    <row r="100" spans="1:367" s="21" customFormat="1" x14ac:dyDescent="0.3">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c r="MW100" s="31"/>
      <c r="MX100" s="31"/>
      <c r="MY100" s="31"/>
      <c r="MZ100" s="31"/>
      <c r="NA100" s="31"/>
      <c r="NB100" s="31"/>
      <c r="NC100" s="31"/>
    </row>
    <row r="101" spans="1:367" s="21" customFormat="1" x14ac:dyDescent="0.3">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c r="MW101" s="31"/>
      <c r="MX101" s="31"/>
      <c r="MY101" s="31"/>
      <c r="MZ101" s="31"/>
      <c r="NA101" s="31"/>
      <c r="NB101" s="31"/>
      <c r="NC101" s="31"/>
    </row>
    <row r="102" spans="1:367" s="21" customFormat="1" x14ac:dyDescent="0.3">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c r="MW102" s="31"/>
      <c r="MX102" s="31"/>
      <c r="MY102" s="31"/>
      <c r="MZ102" s="31"/>
      <c r="NA102" s="31"/>
      <c r="NB102" s="31"/>
      <c r="NC102" s="31"/>
    </row>
    <row r="103" spans="1:367" s="21" customFormat="1" x14ac:dyDescent="0.3">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c r="MW103" s="31"/>
      <c r="MX103" s="31"/>
      <c r="MY103" s="31"/>
      <c r="MZ103" s="31"/>
      <c r="NA103" s="31"/>
      <c r="NB103" s="31"/>
      <c r="NC103" s="31"/>
    </row>
    <row r="104" spans="1:367" s="21" customFormat="1" x14ac:dyDescent="0.3">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c r="MW104" s="31"/>
      <c r="MX104" s="31"/>
      <c r="MY104" s="31"/>
      <c r="MZ104" s="31"/>
      <c r="NA104" s="31"/>
      <c r="NB104" s="31"/>
      <c r="NC104" s="31"/>
    </row>
    <row r="105" spans="1:367" s="21" customFormat="1" x14ac:dyDescent="0.3">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c r="MW105" s="31"/>
      <c r="MX105" s="31"/>
      <c r="MY105" s="31"/>
      <c r="MZ105" s="31"/>
      <c r="NA105" s="31"/>
      <c r="NB105" s="31"/>
      <c r="NC105" s="31"/>
    </row>
    <row r="106" spans="1:367" s="21" customFormat="1" x14ac:dyDescent="0.3">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c r="MW106" s="31"/>
      <c r="MX106" s="31"/>
      <c r="MY106" s="31"/>
      <c r="MZ106" s="31"/>
      <c r="NA106" s="31"/>
      <c r="NB106" s="31"/>
      <c r="NC106" s="31"/>
    </row>
    <row r="107" spans="1:367" s="21" customFormat="1" x14ac:dyDescent="0.3">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c r="MW107" s="31"/>
      <c r="MX107" s="31"/>
      <c r="MY107" s="31"/>
      <c r="MZ107" s="31"/>
      <c r="NA107" s="31"/>
      <c r="NB107" s="31"/>
      <c r="NC107" s="31"/>
    </row>
    <row r="108" spans="1:367" s="21" customFormat="1" x14ac:dyDescent="0.3">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c r="MW108" s="31"/>
      <c r="MX108" s="31"/>
      <c r="MY108" s="31"/>
      <c r="MZ108" s="31"/>
      <c r="NA108" s="31"/>
      <c r="NB108" s="31"/>
      <c r="NC108" s="31"/>
    </row>
    <row r="109" spans="1:367" s="21" customFormat="1" x14ac:dyDescent="0.3">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c r="MW109" s="31"/>
      <c r="MX109" s="31"/>
      <c r="MY109" s="31"/>
      <c r="MZ109" s="31"/>
      <c r="NA109" s="31"/>
      <c r="NB109" s="31"/>
      <c r="NC109" s="31"/>
    </row>
    <row r="110" spans="1:367" s="21" customFormat="1" x14ac:dyDescent="0.3">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c r="MW110" s="31"/>
      <c r="MX110" s="31"/>
      <c r="MY110" s="31"/>
      <c r="MZ110" s="31"/>
      <c r="NA110" s="31"/>
      <c r="NB110" s="31"/>
      <c r="NC110" s="31"/>
    </row>
    <row r="111" spans="1:367" s="21" customFormat="1" x14ac:dyDescent="0.3">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c r="MW111" s="31"/>
      <c r="MX111" s="31"/>
      <c r="MY111" s="31"/>
      <c r="MZ111" s="31"/>
      <c r="NA111" s="31"/>
      <c r="NB111" s="31"/>
      <c r="NC111" s="31"/>
    </row>
    <row r="112" spans="1:367" s="21" customFormat="1" x14ac:dyDescent="0.3">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c r="MW112" s="31"/>
      <c r="MX112" s="31"/>
      <c r="MY112" s="31"/>
      <c r="MZ112" s="31"/>
      <c r="NA112" s="31"/>
      <c r="NB112" s="31"/>
      <c r="NC112" s="31"/>
    </row>
    <row r="113" spans="1:367" s="21" customFormat="1" x14ac:dyDescent="0.3">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c r="MW113" s="31"/>
      <c r="MX113" s="31"/>
      <c r="MY113" s="31"/>
      <c r="MZ113" s="31"/>
      <c r="NA113" s="31"/>
      <c r="NB113" s="31"/>
      <c r="NC113" s="31"/>
    </row>
    <row r="114" spans="1:367" s="21" customFormat="1" x14ac:dyDescent="0.3">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c r="MW114" s="31"/>
      <c r="MX114" s="31"/>
      <c r="MY114" s="31"/>
      <c r="MZ114" s="31"/>
      <c r="NA114" s="31"/>
      <c r="NB114" s="31"/>
      <c r="NC114" s="31"/>
    </row>
    <row r="115" spans="1:367" s="21" customFormat="1" x14ac:dyDescent="0.3">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c r="MW115" s="31"/>
      <c r="MX115" s="31"/>
      <c r="MY115" s="31"/>
      <c r="MZ115" s="31"/>
      <c r="NA115" s="31"/>
      <c r="NB115" s="31"/>
      <c r="NC115" s="31"/>
    </row>
    <row r="116" spans="1:367" s="21" customFormat="1" x14ac:dyDescent="0.3">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c r="MW116" s="31"/>
      <c r="MX116" s="31"/>
      <c r="MY116" s="31"/>
      <c r="MZ116" s="31"/>
      <c r="NA116" s="31"/>
      <c r="NB116" s="31"/>
      <c r="NC116" s="31"/>
    </row>
    <row r="117" spans="1:367" s="21" customFormat="1" x14ac:dyDescent="0.3">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c r="MW117" s="31"/>
      <c r="MX117" s="31"/>
      <c r="MY117" s="31"/>
      <c r="MZ117" s="31"/>
      <c r="NA117" s="31"/>
      <c r="NB117" s="31"/>
      <c r="NC117" s="31"/>
    </row>
    <row r="118" spans="1:367" s="21" customFormat="1" x14ac:dyDescent="0.3">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c r="MW118" s="31"/>
      <c r="MX118" s="31"/>
      <c r="MY118" s="31"/>
      <c r="MZ118" s="31"/>
      <c r="NA118" s="31"/>
      <c r="NB118" s="31"/>
      <c r="NC118" s="31"/>
    </row>
    <row r="119" spans="1:367" s="21" customFormat="1" x14ac:dyDescent="0.3">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c r="MW119" s="31"/>
      <c r="MX119" s="31"/>
      <c r="MY119" s="31"/>
      <c r="MZ119" s="31"/>
      <c r="NA119" s="31"/>
      <c r="NB119" s="31"/>
      <c r="NC119" s="31"/>
    </row>
    <row r="120" spans="1:367" s="21" customFormat="1" x14ac:dyDescent="0.3">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c r="MW120" s="31"/>
      <c r="MX120" s="31"/>
      <c r="MY120" s="31"/>
      <c r="MZ120" s="31"/>
      <c r="NA120" s="31"/>
      <c r="NB120" s="31"/>
      <c r="NC120" s="31"/>
    </row>
    <row r="121" spans="1:367" s="21" customFormat="1" x14ac:dyDescent="0.3">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c r="MW121" s="31"/>
      <c r="MX121" s="31"/>
      <c r="MY121" s="31"/>
      <c r="MZ121" s="31"/>
      <c r="NA121" s="31"/>
      <c r="NB121" s="31"/>
      <c r="NC121" s="31"/>
    </row>
    <row r="122" spans="1:367" s="21" customFormat="1" x14ac:dyDescent="0.3">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c r="MW122" s="31"/>
      <c r="MX122" s="31"/>
      <c r="MY122" s="31"/>
      <c r="MZ122" s="31"/>
      <c r="NA122" s="31"/>
      <c r="NB122" s="31"/>
      <c r="NC122" s="31"/>
    </row>
    <row r="123" spans="1:367" s="21" customFormat="1" x14ac:dyDescent="0.3">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c r="MW123" s="31"/>
      <c r="MX123" s="31"/>
      <c r="MY123" s="31"/>
      <c r="MZ123" s="31"/>
      <c r="NA123" s="31"/>
      <c r="NB123" s="31"/>
      <c r="NC123" s="31"/>
    </row>
    <row r="124" spans="1:367" s="21" customFormat="1" x14ac:dyDescent="0.3">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c r="MW124" s="31"/>
      <c r="MX124" s="31"/>
      <c r="MY124" s="31"/>
      <c r="MZ124" s="31"/>
      <c r="NA124" s="31"/>
      <c r="NB124" s="31"/>
      <c r="NC124" s="31"/>
    </row>
    <row r="125" spans="1:367" s="21" customFormat="1" x14ac:dyDescent="0.3">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c r="MW125" s="31"/>
      <c r="MX125" s="31"/>
      <c r="MY125" s="31"/>
      <c r="MZ125" s="31"/>
      <c r="NA125" s="31"/>
      <c r="NB125" s="31"/>
      <c r="NC125" s="31"/>
    </row>
    <row r="126" spans="1:367" s="21" customFormat="1" x14ac:dyDescent="0.3">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c r="MW126" s="31"/>
      <c r="MX126" s="31"/>
      <c r="MY126" s="31"/>
      <c r="MZ126" s="31"/>
      <c r="NA126" s="31"/>
      <c r="NB126" s="31"/>
      <c r="NC126" s="31"/>
    </row>
    <row r="127" spans="1:367" s="21" customFormat="1" x14ac:dyDescent="0.3">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c r="MW127" s="31"/>
      <c r="MX127" s="31"/>
      <c r="MY127" s="31"/>
      <c r="MZ127" s="31"/>
      <c r="NA127" s="31"/>
      <c r="NB127" s="31"/>
      <c r="NC127" s="31"/>
    </row>
    <row r="128" spans="1:367" s="21" customFormat="1" x14ac:dyDescent="0.3">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c r="MW128" s="31"/>
      <c r="MX128" s="31"/>
      <c r="MY128" s="31"/>
      <c r="MZ128" s="31"/>
      <c r="NA128" s="31"/>
      <c r="NB128" s="31"/>
      <c r="NC128" s="31"/>
    </row>
    <row r="129" spans="1:367" s="21" customFormat="1" x14ac:dyDescent="0.3">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c r="MW129" s="31"/>
      <c r="MX129" s="31"/>
      <c r="MY129" s="31"/>
      <c r="MZ129" s="31"/>
      <c r="NA129" s="31"/>
      <c r="NB129" s="31"/>
      <c r="NC129" s="31"/>
    </row>
    <row r="130" spans="1:367" s="21" customFormat="1" x14ac:dyDescent="0.3">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c r="MW130" s="31"/>
      <c r="MX130" s="31"/>
      <c r="MY130" s="31"/>
      <c r="MZ130" s="31"/>
      <c r="NA130" s="31"/>
      <c r="NB130" s="31"/>
      <c r="NC130" s="31"/>
    </row>
    <row r="131" spans="1:367" s="21" customFormat="1" x14ac:dyDescent="0.3">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c r="MW131" s="31"/>
      <c r="MX131" s="31"/>
      <c r="MY131" s="31"/>
      <c r="MZ131" s="31"/>
      <c r="NA131" s="31"/>
      <c r="NB131" s="31"/>
      <c r="NC131" s="31"/>
    </row>
    <row r="132" spans="1:367" s="21" customFormat="1" x14ac:dyDescent="0.3">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c r="MW132" s="31"/>
      <c r="MX132" s="31"/>
      <c r="MY132" s="31"/>
      <c r="MZ132" s="31"/>
      <c r="NA132" s="31"/>
      <c r="NB132" s="31"/>
      <c r="NC132" s="31"/>
    </row>
    <row r="133" spans="1:367" s="21" customFormat="1" x14ac:dyDescent="0.3">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c r="MW133" s="31"/>
      <c r="MX133" s="31"/>
      <c r="MY133" s="31"/>
      <c r="MZ133" s="31"/>
      <c r="NA133" s="31"/>
      <c r="NB133" s="31"/>
      <c r="NC133" s="31"/>
    </row>
    <row r="134" spans="1:367" s="21" customFormat="1" x14ac:dyDescent="0.3">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c r="MW134" s="31"/>
      <c r="MX134" s="31"/>
      <c r="MY134" s="31"/>
      <c r="MZ134" s="31"/>
      <c r="NA134" s="31"/>
      <c r="NB134" s="31"/>
      <c r="NC134" s="31"/>
    </row>
    <row r="135" spans="1:367" s="21" customFormat="1" x14ac:dyDescent="0.3">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c r="MW135" s="31"/>
      <c r="MX135" s="31"/>
      <c r="MY135" s="31"/>
      <c r="MZ135" s="31"/>
      <c r="NA135" s="31"/>
      <c r="NB135" s="31"/>
      <c r="NC135" s="31"/>
    </row>
    <row r="136" spans="1:367" s="21" customFormat="1" x14ac:dyDescent="0.3">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c r="MW136" s="31"/>
      <c r="MX136" s="31"/>
      <c r="MY136" s="31"/>
      <c r="MZ136" s="31"/>
      <c r="NA136" s="31"/>
      <c r="NB136" s="31"/>
      <c r="NC136" s="31"/>
    </row>
    <row r="137" spans="1:367" s="21" customFormat="1" x14ac:dyDescent="0.3">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c r="MW137" s="31"/>
      <c r="MX137" s="31"/>
      <c r="MY137" s="31"/>
      <c r="MZ137" s="31"/>
      <c r="NA137" s="31"/>
      <c r="NB137" s="31"/>
      <c r="NC137" s="31"/>
    </row>
    <row r="138" spans="1:367" s="21" customFormat="1" x14ac:dyDescent="0.3">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c r="MW138" s="31"/>
      <c r="MX138" s="31"/>
      <c r="MY138" s="31"/>
      <c r="MZ138" s="31"/>
      <c r="NA138" s="31"/>
      <c r="NB138" s="31"/>
      <c r="NC138" s="31"/>
    </row>
    <row r="139" spans="1:367" s="21" customFormat="1" x14ac:dyDescent="0.3">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c r="MW139" s="31"/>
      <c r="MX139" s="31"/>
      <c r="MY139" s="31"/>
      <c r="MZ139" s="31"/>
      <c r="NA139" s="31"/>
      <c r="NB139" s="31"/>
      <c r="NC139" s="31"/>
    </row>
    <row r="140" spans="1:367" s="21" customFormat="1" x14ac:dyDescent="0.3">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c r="MW140" s="31"/>
      <c r="MX140" s="31"/>
      <c r="MY140" s="31"/>
      <c r="MZ140" s="31"/>
      <c r="NA140" s="31"/>
      <c r="NB140" s="31"/>
      <c r="NC140" s="31"/>
    </row>
    <row r="141" spans="1:367" s="21" customFormat="1" x14ac:dyDescent="0.3">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c r="MW141" s="31"/>
      <c r="MX141" s="31"/>
      <c r="MY141" s="31"/>
      <c r="MZ141" s="31"/>
      <c r="NA141" s="31"/>
      <c r="NB141" s="31"/>
      <c r="NC141" s="31"/>
    </row>
    <row r="142" spans="1:367" s="21" customFormat="1" x14ac:dyDescent="0.3">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c r="MW142" s="31"/>
      <c r="MX142" s="31"/>
      <c r="MY142" s="31"/>
      <c r="MZ142" s="31"/>
      <c r="NA142" s="31"/>
      <c r="NB142" s="31"/>
      <c r="NC142" s="31"/>
    </row>
    <row r="143" spans="1:367" s="21" customFormat="1" x14ac:dyDescent="0.3">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c r="MW143" s="31"/>
      <c r="MX143" s="31"/>
      <c r="MY143" s="31"/>
      <c r="MZ143" s="31"/>
      <c r="NA143" s="31"/>
      <c r="NB143" s="31"/>
      <c r="NC143" s="31"/>
    </row>
    <row r="144" spans="1:367" s="21" customFormat="1" x14ac:dyDescent="0.3">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c r="MW144" s="31"/>
      <c r="MX144" s="31"/>
      <c r="MY144" s="31"/>
      <c r="MZ144" s="31"/>
      <c r="NA144" s="31"/>
      <c r="NB144" s="31"/>
      <c r="NC144" s="31"/>
    </row>
    <row r="145" spans="1:367" s="21" customFormat="1" x14ac:dyDescent="0.3">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c r="MW145" s="31"/>
      <c r="MX145" s="31"/>
      <c r="MY145" s="31"/>
      <c r="MZ145" s="31"/>
      <c r="NA145" s="31"/>
      <c r="NB145" s="31"/>
      <c r="NC145" s="31"/>
    </row>
    <row r="146" spans="1:367" s="21" customFormat="1" x14ac:dyDescent="0.3">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c r="MW146" s="31"/>
      <c r="MX146" s="31"/>
      <c r="MY146" s="31"/>
      <c r="MZ146" s="31"/>
      <c r="NA146" s="31"/>
      <c r="NB146" s="31"/>
      <c r="NC146" s="31"/>
    </row>
    <row r="147" spans="1:367" s="21" customFormat="1" x14ac:dyDescent="0.3">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c r="MW147" s="31"/>
      <c r="MX147" s="31"/>
      <c r="MY147" s="31"/>
      <c r="MZ147" s="31"/>
      <c r="NA147" s="31"/>
      <c r="NB147" s="31"/>
      <c r="NC147" s="31"/>
    </row>
    <row r="148" spans="1:367" s="21" customFormat="1" x14ac:dyDescent="0.3">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c r="MW148" s="31"/>
      <c r="MX148" s="31"/>
      <c r="MY148" s="31"/>
      <c r="MZ148" s="31"/>
      <c r="NA148" s="31"/>
      <c r="NB148" s="31"/>
      <c r="NC148" s="31"/>
    </row>
    <row r="149" spans="1:367" s="21" customFormat="1" x14ac:dyDescent="0.3">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c r="MW149" s="31"/>
      <c r="MX149" s="31"/>
      <c r="MY149" s="31"/>
      <c r="MZ149" s="31"/>
      <c r="NA149" s="31"/>
      <c r="NB149" s="31"/>
      <c r="NC149" s="31"/>
    </row>
    <row r="150" spans="1:367" s="21" customFormat="1" x14ac:dyDescent="0.3">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c r="MW150" s="31"/>
      <c r="MX150" s="31"/>
      <c r="MY150" s="31"/>
      <c r="MZ150" s="31"/>
      <c r="NA150" s="31"/>
      <c r="NB150" s="31"/>
      <c r="NC150" s="31"/>
    </row>
    <row r="151" spans="1:367" s="21" customFormat="1" x14ac:dyDescent="0.3">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c r="MW151" s="31"/>
      <c r="MX151" s="31"/>
      <c r="MY151" s="31"/>
      <c r="MZ151" s="31"/>
      <c r="NA151" s="31"/>
      <c r="NB151" s="31"/>
      <c r="NC151" s="31"/>
    </row>
    <row r="152" spans="1:367" s="21" customFormat="1" x14ac:dyDescent="0.3">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c r="MW152" s="31"/>
      <c r="MX152" s="31"/>
      <c r="MY152" s="31"/>
      <c r="MZ152" s="31"/>
      <c r="NA152" s="31"/>
      <c r="NB152" s="31"/>
      <c r="NC152" s="31"/>
    </row>
    <row r="153" spans="1:367" s="21" customFormat="1" x14ac:dyDescent="0.3">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c r="MW153" s="31"/>
      <c r="MX153" s="31"/>
      <c r="MY153" s="31"/>
      <c r="MZ153" s="31"/>
      <c r="NA153" s="31"/>
      <c r="NB153" s="31"/>
      <c r="NC153" s="31"/>
    </row>
    <row r="154" spans="1:367" s="21" customFormat="1" x14ac:dyDescent="0.3">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c r="MW154" s="31"/>
      <c r="MX154" s="31"/>
      <c r="MY154" s="31"/>
      <c r="MZ154" s="31"/>
      <c r="NA154" s="31"/>
      <c r="NB154" s="31"/>
      <c r="NC154" s="31"/>
    </row>
    <row r="155" spans="1:367" s="21" customFormat="1" x14ac:dyDescent="0.3">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c r="MW155" s="31"/>
      <c r="MX155" s="31"/>
      <c r="MY155" s="31"/>
      <c r="MZ155" s="31"/>
      <c r="NA155" s="31"/>
      <c r="NB155" s="31"/>
      <c r="NC155" s="31"/>
    </row>
    <row r="156" spans="1:367" s="21" customFormat="1" x14ac:dyDescent="0.3">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c r="MW156" s="31"/>
      <c r="MX156" s="31"/>
      <c r="MY156" s="31"/>
      <c r="MZ156" s="31"/>
      <c r="NA156" s="31"/>
      <c r="NB156" s="31"/>
      <c r="NC156" s="31"/>
    </row>
    <row r="157" spans="1:367" s="21" customFormat="1" x14ac:dyDescent="0.3">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c r="MW157" s="31"/>
      <c r="MX157" s="31"/>
      <c r="MY157" s="31"/>
      <c r="MZ157" s="31"/>
      <c r="NA157" s="31"/>
      <c r="NB157" s="31"/>
      <c r="NC157" s="31"/>
    </row>
    <row r="158" spans="1:367" s="21" customFormat="1" x14ac:dyDescent="0.3">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c r="MW158" s="31"/>
      <c r="MX158" s="31"/>
      <c r="MY158" s="31"/>
      <c r="MZ158" s="31"/>
      <c r="NA158" s="31"/>
      <c r="NB158" s="31"/>
      <c r="NC158" s="31"/>
    </row>
    <row r="159" spans="1:367" s="21" customFormat="1" x14ac:dyDescent="0.3">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c r="MW159" s="31"/>
      <c r="MX159" s="31"/>
      <c r="MY159" s="31"/>
      <c r="MZ159" s="31"/>
      <c r="NA159" s="31"/>
      <c r="NB159" s="31"/>
      <c r="NC159" s="31"/>
    </row>
    <row r="160" spans="1:367" s="21" customFormat="1" x14ac:dyDescent="0.3">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c r="MW160" s="31"/>
      <c r="MX160" s="31"/>
      <c r="MY160" s="31"/>
      <c r="MZ160" s="31"/>
      <c r="NA160" s="31"/>
      <c r="NB160" s="31"/>
      <c r="NC160" s="31"/>
    </row>
    <row r="161" spans="1:367" s="21" customFormat="1" x14ac:dyDescent="0.3">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c r="MW161" s="31"/>
      <c r="MX161" s="31"/>
      <c r="MY161" s="31"/>
      <c r="MZ161" s="31"/>
      <c r="NA161" s="31"/>
      <c r="NB161" s="31"/>
      <c r="NC161" s="31"/>
    </row>
    <row r="162" spans="1:367" s="21" customFormat="1" x14ac:dyDescent="0.3">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c r="MW162" s="31"/>
      <c r="MX162" s="31"/>
      <c r="MY162" s="31"/>
      <c r="MZ162" s="31"/>
      <c r="NA162" s="31"/>
      <c r="NB162" s="31"/>
      <c r="NC162" s="31"/>
    </row>
    <row r="163" spans="1:367" s="21" customFormat="1" x14ac:dyDescent="0.3">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c r="MW163" s="31"/>
      <c r="MX163" s="31"/>
      <c r="MY163" s="31"/>
      <c r="MZ163" s="31"/>
      <c r="NA163" s="31"/>
      <c r="NB163" s="31"/>
      <c r="NC163" s="31"/>
    </row>
    <row r="164" spans="1:367" s="21" customFormat="1" x14ac:dyDescent="0.3">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c r="MW164" s="31"/>
      <c r="MX164" s="31"/>
      <c r="MY164" s="31"/>
      <c r="MZ164" s="31"/>
      <c r="NA164" s="31"/>
      <c r="NB164" s="31"/>
      <c r="NC164" s="31"/>
    </row>
    <row r="165" spans="1:367" s="21" customFormat="1" x14ac:dyDescent="0.3">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c r="MW165" s="31"/>
      <c r="MX165" s="31"/>
      <c r="MY165" s="31"/>
      <c r="MZ165" s="31"/>
      <c r="NA165" s="31"/>
      <c r="NB165" s="31"/>
      <c r="NC165" s="31"/>
    </row>
    <row r="166" spans="1:367" s="21" customFormat="1" x14ac:dyDescent="0.3">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c r="MW166" s="31"/>
      <c r="MX166" s="31"/>
      <c r="MY166" s="31"/>
      <c r="MZ166" s="31"/>
      <c r="NA166" s="31"/>
      <c r="NB166" s="31"/>
      <c r="NC166" s="31"/>
    </row>
    <row r="167" spans="1:367" s="21" customFormat="1" x14ac:dyDescent="0.3">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c r="MW167" s="31"/>
      <c r="MX167" s="31"/>
      <c r="MY167" s="31"/>
      <c r="MZ167" s="31"/>
      <c r="NA167" s="31"/>
      <c r="NB167" s="31"/>
      <c r="NC167" s="31"/>
    </row>
    <row r="168" spans="1:367" s="21" customFormat="1" x14ac:dyDescent="0.3">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c r="MW168" s="31"/>
      <c r="MX168" s="31"/>
      <c r="MY168" s="31"/>
      <c r="MZ168" s="31"/>
      <c r="NA168" s="31"/>
      <c r="NB168" s="31"/>
      <c r="NC168" s="31"/>
    </row>
    <row r="169" spans="1:367" s="21" customFormat="1" x14ac:dyDescent="0.3">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c r="MW169" s="31"/>
      <c r="MX169" s="31"/>
      <c r="MY169" s="31"/>
      <c r="MZ169" s="31"/>
      <c r="NA169" s="31"/>
      <c r="NB169" s="31"/>
      <c r="NC169" s="31"/>
    </row>
    <row r="170" spans="1:367" s="21" customFormat="1" x14ac:dyDescent="0.3">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c r="MW170" s="31"/>
      <c r="MX170" s="31"/>
      <c r="MY170" s="31"/>
      <c r="MZ170" s="31"/>
      <c r="NA170" s="31"/>
      <c r="NB170" s="31"/>
      <c r="NC170" s="31"/>
    </row>
    <row r="171" spans="1:367" s="21" customFormat="1" x14ac:dyDescent="0.3">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c r="MW171" s="31"/>
      <c r="MX171" s="31"/>
      <c r="MY171" s="31"/>
      <c r="MZ171" s="31"/>
      <c r="NA171" s="31"/>
      <c r="NB171" s="31"/>
      <c r="NC171" s="31"/>
    </row>
    <row r="172" spans="1:367" s="21" customFormat="1" x14ac:dyDescent="0.3">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c r="MW172" s="31"/>
      <c r="MX172" s="31"/>
      <c r="MY172" s="31"/>
      <c r="MZ172" s="31"/>
      <c r="NA172" s="31"/>
      <c r="NB172" s="31"/>
      <c r="NC172" s="31"/>
    </row>
    <row r="173" spans="1:367" s="21" customFormat="1" x14ac:dyDescent="0.3">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c r="MW173" s="31"/>
      <c r="MX173" s="31"/>
      <c r="MY173" s="31"/>
      <c r="MZ173" s="31"/>
      <c r="NA173" s="31"/>
      <c r="NB173" s="31"/>
      <c r="NC173" s="31"/>
    </row>
    <row r="174" spans="1:367" s="21" customFormat="1" x14ac:dyDescent="0.3">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c r="MW174" s="31"/>
      <c r="MX174" s="31"/>
      <c r="MY174" s="31"/>
      <c r="MZ174" s="31"/>
      <c r="NA174" s="31"/>
      <c r="NB174" s="31"/>
      <c r="NC174" s="31"/>
    </row>
    <row r="175" spans="1:367" s="21" customFormat="1" x14ac:dyDescent="0.3">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c r="MW175" s="31"/>
      <c r="MX175" s="31"/>
      <c r="MY175" s="31"/>
      <c r="MZ175" s="31"/>
      <c r="NA175" s="31"/>
      <c r="NB175" s="31"/>
      <c r="NC175" s="31"/>
    </row>
    <row r="176" spans="1:367" s="21" customFormat="1" x14ac:dyDescent="0.3">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c r="MW176" s="31"/>
      <c r="MX176" s="31"/>
      <c r="MY176" s="31"/>
      <c r="MZ176" s="31"/>
      <c r="NA176" s="31"/>
      <c r="NB176" s="31"/>
      <c r="NC176" s="31"/>
    </row>
    <row r="177" spans="1:367" s="21" customFormat="1" x14ac:dyDescent="0.3">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c r="MW177" s="31"/>
      <c r="MX177" s="31"/>
      <c r="MY177" s="31"/>
      <c r="MZ177" s="31"/>
      <c r="NA177" s="31"/>
      <c r="NB177" s="31"/>
      <c r="NC177" s="31"/>
    </row>
    <row r="178" spans="1:367" s="21" customFormat="1" x14ac:dyDescent="0.3">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c r="MW178" s="31"/>
      <c r="MX178" s="31"/>
      <c r="MY178" s="31"/>
      <c r="MZ178" s="31"/>
      <c r="NA178" s="31"/>
      <c r="NB178" s="31"/>
      <c r="NC178" s="31"/>
    </row>
    <row r="179" spans="1:367" s="21" customFormat="1" x14ac:dyDescent="0.3">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c r="MW179" s="31"/>
      <c r="MX179" s="31"/>
      <c r="MY179" s="31"/>
      <c r="MZ179" s="31"/>
      <c r="NA179" s="31"/>
      <c r="NB179" s="31"/>
      <c r="NC179" s="31"/>
    </row>
    <row r="180" spans="1:367" s="21" customFormat="1" x14ac:dyDescent="0.3">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c r="MW180" s="31"/>
      <c r="MX180" s="31"/>
      <c r="MY180" s="31"/>
      <c r="MZ180" s="31"/>
      <c r="NA180" s="31"/>
      <c r="NB180" s="31"/>
      <c r="NC180" s="31"/>
    </row>
    <row r="181" spans="1:367" s="21" customFormat="1" x14ac:dyDescent="0.3">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c r="MW181" s="31"/>
      <c r="MX181" s="31"/>
      <c r="MY181" s="31"/>
      <c r="MZ181" s="31"/>
      <c r="NA181" s="31"/>
      <c r="NB181" s="31"/>
      <c r="NC181" s="31"/>
    </row>
    <row r="182" spans="1:367" s="21" customFormat="1" x14ac:dyDescent="0.3">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c r="MW182" s="31"/>
      <c r="MX182" s="31"/>
      <c r="MY182" s="31"/>
      <c r="MZ182" s="31"/>
      <c r="NA182" s="31"/>
      <c r="NB182" s="31"/>
      <c r="NC182" s="31"/>
    </row>
    <row r="183" spans="1:367" s="21" customFormat="1" x14ac:dyDescent="0.3">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c r="MW183" s="31"/>
      <c r="MX183" s="31"/>
      <c r="MY183" s="31"/>
      <c r="MZ183" s="31"/>
      <c r="NA183" s="31"/>
      <c r="NB183" s="31"/>
      <c r="NC183" s="31"/>
    </row>
    <row r="184" spans="1:367" s="21" customFormat="1" x14ac:dyDescent="0.3">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c r="MW184" s="31"/>
      <c r="MX184" s="31"/>
      <c r="MY184" s="31"/>
      <c r="MZ184" s="31"/>
      <c r="NA184" s="31"/>
      <c r="NB184" s="31"/>
      <c r="NC184" s="31"/>
    </row>
    <row r="185" spans="1:367" s="21" customFormat="1" x14ac:dyDescent="0.3">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c r="MW185" s="31"/>
      <c r="MX185" s="31"/>
      <c r="MY185" s="31"/>
      <c r="MZ185" s="31"/>
      <c r="NA185" s="31"/>
      <c r="NB185" s="31"/>
      <c r="NC185" s="31"/>
    </row>
    <row r="186" spans="1:367" s="21" customFormat="1" x14ac:dyDescent="0.3">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c r="MW186" s="31"/>
      <c r="MX186" s="31"/>
      <c r="MY186" s="31"/>
      <c r="MZ186" s="31"/>
      <c r="NA186" s="31"/>
      <c r="NB186" s="31"/>
      <c r="NC186" s="31"/>
    </row>
    <row r="187" spans="1:367" s="21" customFormat="1" x14ac:dyDescent="0.3">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c r="MW187" s="31"/>
      <c r="MX187" s="31"/>
      <c r="MY187" s="31"/>
      <c r="MZ187" s="31"/>
      <c r="NA187" s="31"/>
      <c r="NB187" s="31"/>
      <c r="NC187" s="31"/>
    </row>
    <row r="188" spans="1:367" s="21" customFormat="1" x14ac:dyDescent="0.3">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c r="MW188" s="31"/>
      <c r="MX188" s="31"/>
      <c r="MY188" s="31"/>
      <c r="MZ188" s="31"/>
      <c r="NA188" s="31"/>
      <c r="NB188" s="31"/>
      <c r="NC188" s="31"/>
    </row>
    <row r="189" spans="1:367" s="21" customFormat="1" x14ac:dyDescent="0.3">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c r="MW189" s="31"/>
      <c r="MX189" s="31"/>
      <c r="MY189" s="31"/>
      <c r="MZ189" s="31"/>
      <c r="NA189" s="31"/>
      <c r="NB189" s="31"/>
      <c r="NC189" s="31"/>
    </row>
    <row r="190" spans="1:367" s="21" customFormat="1" x14ac:dyDescent="0.3">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c r="MW190" s="31"/>
      <c r="MX190" s="31"/>
      <c r="MY190" s="31"/>
      <c r="MZ190" s="31"/>
      <c r="NA190" s="31"/>
      <c r="NB190" s="31"/>
      <c r="NC190" s="31"/>
    </row>
    <row r="191" spans="1:367" s="21" customFormat="1" x14ac:dyDescent="0.3">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c r="MW191" s="31"/>
      <c r="MX191" s="31"/>
      <c r="MY191" s="31"/>
      <c r="MZ191" s="31"/>
      <c r="NA191" s="31"/>
      <c r="NB191" s="31"/>
      <c r="NC191" s="31"/>
    </row>
    <row r="192" spans="1:367" s="21" customFormat="1" x14ac:dyDescent="0.3">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c r="MW192" s="31"/>
      <c r="MX192" s="31"/>
      <c r="MY192" s="31"/>
      <c r="MZ192" s="31"/>
      <c r="NA192" s="31"/>
      <c r="NB192" s="31"/>
      <c r="NC192" s="31"/>
    </row>
    <row r="193" spans="1:367" s="21" customFormat="1" x14ac:dyDescent="0.3">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c r="MW193" s="31"/>
      <c r="MX193" s="31"/>
      <c r="MY193" s="31"/>
      <c r="MZ193" s="31"/>
      <c r="NA193" s="31"/>
      <c r="NB193" s="31"/>
      <c r="NC193" s="31"/>
    </row>
    <row r="194" spans="1:367" s="21" customFormat="1" x14ac:dyDescent="0.3">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c r="MW194" s="31"/>
      <c r="MX194" s="31"/>
      <c r="MY194" s="31"/>
      <c r="MZ194" s="31"/>
      <c r="NA194" s="31"/>
      <c r="NB194" s="31"/>
      <c r="NC194" s="31"/>
    </row>
    <row r="195" spans="1:367" s="21" customFormat="1" x14ac:dyDescent="0.3">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c r="MW195" s="31"/>
      <c r="MX195" s="31"/>
      <c r="MY195" s="31"/>
      <c r="MZ195" s="31"/>
      <c r="NA195" s="31"/>
      <c r="NB195" s="31"/>
      <c r="NC195" s="31"/>
    </row>
    <row r="196" spans="1:367" s="21" customFormat="1" x14ac:dyDescent="0.3">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c r="MW196" s="31"/>
      <c r="MX196" s="31"/>
      <c r="MY196" s="31"/>
      <c r="MZ196" s="31"/>
      <c r="NA196" s="31"/>
      <c r="NB196" s="31"/>
      <c r="NC196" s="31"/>
    </row>
    <row r="197" spans="1:367" s="21" customFormat="1" x14ac:dyDescent="0.3">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c r="MW197" s="31"/>
      <c r="MX197" s="31"/>
      <c r="MY197" s="31"/>
      <c r="MZ197" s="31"/>
      <c r="NA197" s="31"/>
      <c r="NB197" s="31"/>
      <c r="NC197" s="31"/>
    </row>
    <row r="198" spans="1:367" s="21" customFormat="1" x14ac:dyDescent="0.3">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c r="MW198" s="31"/>
      <c r="MX198" s="31"/>
      <c r="MY198" s="31"/>
      <c r="MZ198" s="31"/>
      <c r="NA198" s="31"/>
      <c r="NB198" s="31"/>
      <c r="NC198" s="31"/>
    </row>
    <row r="199" spans="1:367" s="21" customFormat="1" x14ac:dyDescent="0.3">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c r="MW199" s="31"/>
      <c r="MX199" s="31"/>
      <c r="MY199" s="31"/>
      <c r="MZ199" s="31"/>
      <c r="NA199" s="31"/>
      <c r="NB199" s="31"/>
      <c r="NC199" s="31"/>
    </row>
    <row r="200" spans="1:367" s="21" customFormat="1" x14ac:dyDescent="0.3">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c r="MW200" s="31"/>
      <c r="MX200" s="31"/>
      <c r="MY200" s="31"/>
      <c r="MZ200" s="31"/>
      <c r="NA200" s="31"/>
      <c r="NB200" s="31"/>
      <c r="NC200" s="31"/>
    </row>
    <row r="201" spans="1:367" s="21" customFormat="1" x14ac:dyDescent="0.3">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c r="MW201" s="31"/>
      <c r="MX201" s="31"/>
      <c r="MY201" s="31"/>
      <c r="MZ201" s="31"/>
      <c r="NA201" s="31"/>
      <c r="NB201" s="31"/>
      <c r="NC201" s="31"/>
    </row>
    <row r="202" spans="1:367" s="21" customFormat="1" x14ac:dyDescent="0.3">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c r="MW202" s="31"/>
      <c r="MX202" s="31"/>
      <c r="MY202" s="31"/>
      <c r="MZ202" s="31"/>
      <c r="NA202" s="31"/>
      <c r="NB202" s="31"/>
      <c r="NC202" s="31"/>
    </row>
    <row r="203" spans="1:367" s="21" customFormat="1" x14ac:dyDescent="0.3">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c r="MW203" s="31"/>
      <c r="MX203" s="31"/>
      <c r="MY203" s="31"/>
      <c r="MZ203" s="31"/>
      <c r="NA203" s="31"/>
      <c r="NB203" s="31"/>
      <c r="NC203" s="31"/>
    </row>
    <row r="204" spans="1:367" s="21" customFormat="1" x14ac:dyDescent="0.3">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c r="MW204" s="31"/>
      <c r="MX204" s="31"/>
      <c r="MY204" s="31"/>
      <c r="MZ204" s="31"/>
      <c r="NA204" s="31"/>
      <c r="NB204" s="31"/>
      <c r="NC204" s="31"/>
    </row>
    <row r="205" spans="1:367" s="21" customFormat="1" x14ac:dyDescent="0.3">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c r="MW205" s="31"/>
      <c r="MX205" s="31"/>
      <c r="MY205" s="31"/>
      <c r="MZ205" s="31"/>
      <c r="NA205" s="31"/>
      <c r="NB205" s="31"/>
      <c r="NC205" s="31"/>
    </row>
    <row r="206" spans="1:367" s="21" customFormat="1" x14ac:dyDescent="0.3">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c r="MW206" s="31"/>
      <c r="MX206" s="31"/>
      <c r="MY206" s="31"/>
      <c r="MZ206" s="31"/>
      <c r="NA206" s="31"/>
      <c r="NB206" s="31"/>
      <c r="NC206" s="31"/>
    </row>
    <row r="207" spans="1:367" s="21" customFormat="1" x14ac:dyDescent="0.3">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c r="MW207" s="31"/>
      <c r="MX207" s="31"/>
      <c r="MY207" s="31"/>
      <c r="MZ207" s="31"/>
      <c r="NA207" s="31"/>
      <c r="NB207" s="31"/>
      <c r="NC207" s="31"/>
    </row>
    <row r="208" spans="1:367" s="21" customFormat="1" x14ac:dyDescent="0.3">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c r="MW208" s="31"/>
      <c r="MX208" s="31"/>
      <c r="MY208" s="31"/>
      <c r="MZ208" s="31"/>
      <c r="NA208" s="31"/>
      <c r="NB208" s="31"/>
      <c r="NC208" s="31"/>
    </row>
    <row r="209" spans="1:367" s="21" customFormat="1" x14ac:dyDescent="0.3">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c r="MW209" s="31"/>
      <c r="MX209" s="31"/>
      <c r="MY209" s="31"/>
      <c r="MZ209" s="31"/>
      <c r="NA209" s="31"/>
      <c r="NB209" s="31"/>
      <c r="NC209" s="31"/>
    </row>
    <row r="210" spans="1:367" s="21" customFormat="1" x14ac:dyDescent="0.3">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c r="MW210" s="31"/>
      <c r="MX210" s="31"/>
      <c r="MY210" s="31"/>
      <c r="MZ210" s="31"/>
      <c r="NA210" s="31"/>
      <c r="NB210" s="31"/>
      <c r="NC210" s="31"/>
    </row>
    <row r="211" spans="1:367" s="21" customFormat="1" x14ac:dyDescent="0.3">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c r="MW211" s="31"/>
      <c r="MX211" s="31"/>
      <c r="MY211" s="31"/>
      <c r="MZ211" s="31"/>
      <c r="NA211" s="31"/>
      <c r="NB211" s="31"/>
      <c r="NC211" s="31"/>
    </row>
    <row r="212" spans="1:367" s="21" customFormat="1" x14ac:dyDescent="0.3">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c r="MW212" s="31"/>
      <c r="MX212" s="31"/>
      <c r="MY212" s="31"/>
      <c r="MZ212" s="31"/>
      <c r="NA212" s="31"/>
      <c r="NB212" s="31"/>
      <c r="NC212" s="31"/>
    </row>
    <row r="213" spans="1:367" s="21" customFormat="1" x14ac:dyDescent="0.3">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c r="MW213" s="31"/>
      <c r="MX213" s="31"/>
      <c r="MY213" s="31"/>
      <c r="MZ213" s="31"/>
      <c r="NA213" s="31"/>
      <c r="NB213" s="31"/>
      <c r="NC213" s="31"/>
    </row>
    <row r="214" spans="1:367" s="21" customFormat="1" x14ac:dyDescent="0.3">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c r="MW214" s="31"/>
      <c r="MX214" s="31"/>
      <c r="MY214" s="31"/>
      <c r="MZ214" s="31"/>
      <c r="NA214" s="31"/>
      <c r="NB214" s="31"/>
      <c r="NC214" s="31"/>
    </row>
    <row r="215" spans="1:367" s="21" customFormat="1" x14ac:dyDescent="0.3">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c r="MW215" s="31"/>
      <c r="MX215" s="31"/>
      <c r="MY215" s="31"/>
      <c r="MZ215" s="31"/>
      <c r="NA215" s="31"/>
      <c r="NB215" s="31"/>
      <c r="NC215" s="31"/>
    </row>
    <row r="216" spans="1:367" s="21" customFormat="1" x14ac:dyDescent="0.3">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c r="MW216" s="31"/>
      <c r="MX216" s="31"/>
      <c r="MY216" s="31"/>
      <c r="MZ216" s="31"/>
      <c r="NA216" s="31"/>
      <c r="NB216" s="31"/>
      <c r="NC216" s="31"/>
    </row>
    <row r="217" spans="1:367" s="21" customFormat="1" x14ac:dyDescent="0.3">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c r="MW217" s="31"/>
      <c r="MX217" s="31"/>
      <c r="MY217" s="31"/>
      <c r="MZ217" s="31"/>
      <c r="NA217" s="31"/>
      <c r="NB217" s="31"/>
      <c r="NC217" s="31"/>
    </row>
    <row r="218" spans="1:367" s="21" customFormat="1" x14ac:dyDescent="0.3">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c r="MW218" s="31"/>
      <c r="MX218" s="31"/>
      <c r="MY218" s="31"/>
      <c r="MZ218" s="31"/>
      <c r="NA218" s="31"/>
      <c r="NB218" s="31"/>
      <c r="NC218" s="31"/>
    </row>
    <row r="219" spans="1:367" s="21" customFormat="1" x14ac:dyDescent="0.3">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c r="MW219" s="31"/>
      <c r="MX219" s="31"/>
      <c r="MY219" s="31"/>
      <c r="MZ219" s="31"/>
      <c r="NA219" s="31"/>
      <c r="NB219" s="31"/>
      <c r="NC219" s="31"/>
    </row>
    <row r="220" spans="1:367" s="21" customFormat="1" x14ac:dyDescent="0.3">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c r="MW220" s="31"/>
      <c r="MX220" s="31"/>
      <c r="MY220" s="31"/>
      <c r="MZ220" s="31"/>
      <c r="NA220" s="31"/>
      <c r="NB220" s="31"/>
      <c r="NC220" s="31"/>
    </row>
    <row r="221" spans="1:367" s="21" customFormat="1" x14ac:dyDescent="0.3">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c r="MW221" s="31"/>
      <c r="MX221" s="31"/>
      <c r="MY221" s="31"/>
      <c r="MZ221" s="31"/>
      <c r="NA221" s="31"/>
      <c r="NB221" s="31"/>
      <c r="NC221" s="31"/>
    </row>
    <row r="222" spans="1:367" s="21" customFormat="1" x14ac:dyDescent="0.3">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c r="MW222" s="31"/>
      <c r="MX222" s="31"/>
      <c r="MY222" s="31"/>
      <c r="MZ222" s="31"/>
      <c r="NA222" s="31"/>
      <c r="NB222" s="31"/>
      <c r="NC222" s="31"/>
    </row>
    <row r="223" spans="1:367" s="21" customFormat="1" x14ac:dyDescent="0.3">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c r="MW223" s="31"/>
      <c r="MX223" s="31"/>
      <c r="MY223" s="31"/>
      <c r="MZ223" s="31"/>
      <c r="NA223" s="31"/>
      <c r="NB223" s="31"/>
      <c r="NC223" s="31"/>
    </row>
    <row r="224" spans="1:367" s="21" customFormat="1" x14ac:dyDescent="0.3">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c r="MW224" s="31"/>
      <c r="MX224" s="31"/>
      <c r="MY224" s="31"/>
      <c r="MZ224" s="31"/>
      <c r="NA224" s="31"/>
      <c r="NB224" s="31"/>
      <c r="NC224" s="31"/>
    </row>
    <row r="225" spans="1:367" s="21" customFormat="1" x14ac:dyDescent="0.3">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c r="MW225" s="31"/>
      <c r="MX225" s="31"/>
      <c r="MY225" s="31"/>
      <c r="MZ225" s="31"/>
      <c r="NA225" s="31"/>
      <c r="NB225" s="31"/>
      <c r="NC225" s="31"/>
    </row>
    <row r="226" spans="1:367" s="21" customFormat="1" x14ac:dyDescent="0.3">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c r="MW226" s="31"/>
      <c r="MX226" s="31"/>
      <c r="MY226" s="31"/>
      <c r="MZ226" s="31"/>
      <c r="NA226" s="31"/>
      <c r="NB226" s="31"/>
      <c r="NC226" s="31"/>
    </row>
    <row r="227" spans="1:367" s="21" customFormat="1" x14ac:dyDescent="0.3">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c r="MW227" s="31"/>
      <c r="MX227" s="31"/>
      <c r="MY227" s="31"/>
      <c r="MZ227" s="31"/>
      <c r="NA227" s="31"/>
      <c r="NB227" s="31"/>
      <c r="NC227" s="31"/>
    </row>
    <row r="228" spans="1:367" s="21" customFormat="1" x14ac:dyDescent="0.3">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c r="MW228" s="31"/>
      <c r="MX228" s="31"/>
      <c r="MY228" s="31"/>
      <c r="MZ228" s="31"/>
      <c r="NA228" s="31"/>
      <c r="NB228" s="31"/>
      <c r="NC228" s="31"/>
    </row>
    <row r="229" spans="1:367" s="21" customFormat="1" x14ac:dyDescent="0.3">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c r="MW229" s="31"/>
      <c r="MX229" s="31"/>
      <c r="MY229" s="31"/>
      <c r="MZ229" s="31"/>
      <c r="NA229" s="31"/>
      <c r="NB229" s="31"/>
      <c r="NC229" s="31"/>
    </row>
    <row r="230" spans="1:367" s="21" customFormat="1" x14ac:dyDescent="0.3">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c r="MW230" s="31"/>
      <c r="MX230" s="31"/>
      <c r="MY230" s="31"/>
      <c r="MZ230" s="31"/>
      <c r="NA230" s="31"/>
      <c r="NB230" s="31"/>
      <c r="NC230" s="31"/>
    </row>
    <row r="231" spans="1:367" s="21" customFormat="1" x14ac:dyDescent="0.3">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c r="MW231" s="31"/>
      <c r="MX231" s="31"/>
      <c r="MY231" s="31"/>
      <c r="MZ231" s="31"/>
      <c r="NA231" s="31"/>
      <c r="NB231" s="31"/>
      <c r="NC231" s="31"/>
    </row>
    <row r="232" spans="1:367" s="21" customFormat="1" x14ac:dyDescent="0.3">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c r="MW232" s="31"/>
      <c r="MX232" s="31"/>
      <c r="MY232" s="31"/>
      <c r="MZ232" s="31"/>
      <c r="NA232" s="31"/>
      <c r="NB232" s="31"/>
      <c r="NC232" s="31"/>
    </row>
    <row r="233" spans="1:367" s="21" customFormat="1" x14ac:dyDescent="0.3">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c r="MW233" s="31"/>
      <c r="MX233" s="31"/>
      <c r="MY233" s="31"/>
      <c r="MZ233" s="31"/>
      <c r="NA233" s="31"/>
      <c r="NB233" s="31"/>
      <c r="NC233" s="31"/>
    </row>
    <row r="234" spans="1:367" s="21" customFormat="1" x14ac:dyDescent="0.3">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c r="MW234" s="31"/>
      <c r="MX234" s="31"/>
      <c r="MY234" s="31"/>
      <c r="MZ234" s="31"/>
      <c r="NA234" s="31"/>
      <c r="NB234" s="31"/>
      <c r="NC234" s="31"/>
    </row>
    <row r="235" spans="1:367" s="21" customFormat="1" x14ac:dyDescent="0.3">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c r="MW235" s="31"/>
      <c r="MX235" s="31"/>
      <c r="MY235" s="31"/>
      <c r="MZ235" s="31"/>
      <c r="NA235" s="31"/>
      <c r="NB235" s="31"/>
      <c r="NC235" s="31"/>
    </row>
    <row r="236" spans="1:367" s="21" customFormat="1" x14ac:dyDescent="0.3">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c r="MW236" s="31"/>
      <c r="MX236" s="31"/>
      <c r="MY236" s="31"/>
      <c r="MZ236" s="31"/>
      <c r="NA236" s="31"/>
      <c r="NB236" s="31"/>
      <c r="NC236" s="31"/>
    </row>
    <row r="237" spans="1:367" s="21" customFormat="1" x14ac:dyDescent="0.3">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c r="MW237" s="31"/>
      <c r="MX237" s="31"/>
      <c r="MY237" s="31"/>
      <c r="MZ237" s="31"/>
      <c r="NA237" s="31"/>
      <c r="NB237" s="31"/>
      <c r="NC237" s="31"/>
    </row>
    <row r="238" spans="1:367" s="21" customFormat="1" x14ac:dyDescent="0.3">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c r="MW238" s="31"/>
      <c r="MX238" s="31"/>
      <c r="MY238" s="31"/>
      <c r="MZ238" s="31"/>
      <c r="NA238" s="31"/>
      <c r="NB238" s="31"/>
      <c r="NC238" s="31"/>
    </row>
    <row r="239" spans="1:367" s="21" customFormat="1" x14ac:dyDescent="0.3">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c r="MW239" s="31"/>
      <c r="MX239" s="31"/>
      <c r="MY239" s="31"/>
      <c r="MZ239" s="31"/>
      <c r="NA239" s="31"/>
      <c r="NB239" s="31"/>
      <c r="NC239" s="31"/>
    </row>
    <row r="240" spans="1:367" s="21" customFormat="1" x14ac:dyDescent="0.3">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c r="MW240" s="31"/>
      <c r="MX240" s="31"/>
      <c r="MY240" s="31"/>
      <c r="MZ240" s="31"/>
      <c r="NA240" s="31"/>
      <c r="NB240" s="31"/>
      <c r="NC240" s="31"/>
    </row>
    <row r="241" spans="1:367" s="21" customFormat="1" x14ac:dyDescent="0.3">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c r="MW241" s="31"/>
      <c r="MX241" s="31"/>
      <c r="MY241" s="31"/>
      <c r="MZ241" s="31"/>
      <c r="NA241" s="31"/>
      <c r="NB241" s="31"/>
      <c r="NC241" s="31"/>
    </row>
    <row r="242" spans="1:367" s="21" customFormat="1" x14ac:dyDescent="0.3">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c r="MW242" s="31"/>
      <c r="MX242" s="31"/>
      <c r="MY242" s="31"/>
      <c r="MZ242" s="31"/>
      <c r="NA242" s="31"/>
      <c r="NB242" s="31"/>
      <c r="NC242" s="31"/>
    </row>
    <row r="243" spans="1:367" s="21" customFormat="1" x14ac:dyDescent="0.3">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c r="MW243" s="31"/>
      <c r="MX243" s="31"/>
      <c r="MY243" s="31"/>
      <c r="MZ243" s="31"/>
      <c r="NA243" s="31"/>
      <c r="NB243" s="31"/>
      <c r="NC243" s="31"/>
    </row>
    <row r="244" spans="1:367" s="21" customFormat="1" x14ac:dyDescent="0.3">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c r="MW244" s="31"/>
      <c r="MX244" s="31"/>
      <c r="MY244" s="31"/>
      <c r="MZ244" s="31"/>
      <c r="NA244" s="31"/>
      <c r="NB244" s="31"/>
      <c r="NC244" s="31"/>
    </row>
    <row r="245" spans="1:367" s="21" customFormat="1" x14ac:dyDescent="0.3">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c r="MW245" s="31"/>
      <c r="MX245" s="31"/>
      <c r="MY245" s="31"/>
      <c r="MZ245" s="31"/>
      <c r="NA245" s="31"/>
      <c r="NB245" s="31"/>
      <c r="NC245" s="31"/>
    </row>
    <row r="246" spans="1:367" s="21" customFormat="1" x14ac:dyDescent="0.3">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c r="MW246" s="31"/>
      <c r="MX246" s="31"/>
      <c r="MY246" s="31"/>
      <c r="MZ246" s="31"/>
      <c r="NA246" s="31"/>
      <c r="NB246" s="31"/>
      <c r="NC246" s="31"/>
    </row>
    <row r="247" spans="1:367" s="21" customFormat="1" x14ac:dyDescent="0.3">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c r="MW247" s="31"/>
      <c r="MX247" s="31"/>
      <c r="MY247" s="31"/>
      <c r="MZ247" s="31"/>
      <c r="NA247" s="31"/>
      <c r="NB247" s="31"/>
      <c r="NC247" s="31"/>
    </row>
    <row r="248" spans="1:367" s="21" customFormat="1" x14ac:dyDescent="0.3">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c r="MW248" s="31"/>
      <c r="MX248" s="31"/>
      <c r="MY248" s="31"/>
      <c r="MZ248" s="31"/>
      <c r="NA248" s="31"/>
      <c r="NB248" s="31"/>
      <c r="NC248" s="31"/>
    </row>
    <row r="249" spans="1:367" s="21" customFormat="1" x14ac:dyDescent="0.3">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c r="MW249" s="31"/>
      <c r="MX249" s="31"/>
      <c r="MY249" s="31"/>
      <c r="MZ249" s="31"/>
      <c r="NA249" s="31"/>
      <c r="NB249" s="31"/>
      <c r="NC249" s="31"/>
    </row>
    <row r="250" spans="1:367" s="21" customFormat="1" x14ac:dyDescent="0.3">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c r="MW250" s="31"/>
      <c r="MX250" s="31"/>
      <c r="MY250" s="31"/>
      <c r="MZ250" s="31"/>
      <c r="NA250" s="31"/>
      <c r="NB250" s="31"/>
      <c r="NC250" s="31"/>
    </row>
    <row r="251" spans="1:367" s="21" customFormat="1" x14ac:dyDescent="0.3">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c r="MW251" s="31"/>
      <c r="MX251" s="31"/>
      <c r="MY251" s="31"/>
      <c r="MZ251" s="31"/>
      <c r="NA251" s="31"/>
      <c r="NB251" s="31"/>
      <c r="NC251" s="31"/>
    </row>
    <row r="252" spans="1:367" s="21" customFormat="1" x14ac:dyDescent="0.3">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c r="MW252" s="31"/>
      <c r="MX252" s="31"/>
      <c r="MY252" s="31"/>
      <c r="MZ252" s="31"/>
      <c r="NA252" s="31"/>
      <c r="NB252" s="31"/>
      <c r="NC252" s="31"/>
    </row>
    <row r="253" spans="1:367" s="21" customFormat="1" x14ac:dyDescent="0.3">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c r="MW253" s="31"/>
      <c r="MX253" s="31"/>
      <c r="MY253" s="31"/>
      <c r="MZ253" s="31"/>
      <c r="NA253" s="31"/>
      <c r="NB253" s="31"/>
      <c r="NC253" s="31"/>
    </row>
    <row r="254" spans="1:367" s="21" customFormat="1" x14ac:dyDescent="0.3">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c r="MW254" s="31"/>
      <c r="MX254" s="31"/>
      <c r="MY254" s="31"/>
      <c r="MZ254" s="31"/>
      <c r="NA254" s="31"/>
      <c r="NB254" s="31"/>
      <c r="NC254" s="31"/>
    </row>
    <row r="255" spans="1:367" s="21" customFormat="1" x14ac:dyDescent="0.3">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c r="MW255" s="31"/>
      <c r="MX255" s="31"/>
      <c r="MY255" s="31"/>
      <c r="MZ255" s="31"/>
      <c r="NA255" s="31"/>
      <c r="NB255" s="31"/>
      <c r="NC255" s="31"/>
    </row>
    <row r="256" spans="1:367" s="21" customFormat="1" x14ac:dyDescent="0.3">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c r="MW256" s="31"/>
      <c r="MX256" s="31"/>
      <c r="MY256" s="31"/>
      <c r="MZ256" s="31"/>
      <c r="NA256" s="31"/>
      <c r="NB256" s="31"/>
      <c r="NC256" s="31"/>
    </row>
    <row r="257" spans="1:367" s="21" customFormat="1" x14ac:dyDescent="0.3">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c r="MW257" s="31"/>
      <c r="MX257" s="31"/>
      <c r="MY257" s="31"/>
      <c r="MZ257" s="31"/>
      <c r="NA257" s="31"/>
      <c r="NB257" s="31"/>
      <c r="NC257" s="31"/>
    </row>
    <row r="258" spans="1:367" s="21" customFormat="1" x14ac:dyDescent="0.3">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c r="MW258" s="31"/>
      <c r="MX258" s="31"/>
      <c r="MY258" s="31"/>
      <c r="MZ258" s="31"/>
      <c r="NA258" s="31"/>
      <c r="NB258" s="31"/>
      <c r="NC258" s="31"/>
    </row>
    <row r="259" spans="1:367" s="21" customFormat="1" x14ac:dyDescent="0.3">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c r="MW259" s="31"/>
      <c r="MX259" s="31"/>
      <c r="MY259" s="31"/>
      <c r="MZ259" s="31"/>
      <c r="NA259" s="31"/>
      <c r="NB259" s="31"/>
      <c r="NC259" s="31"/>
    </row>
    <row r="260" spans="1:367" s="21" customFormat="1" x14ac:dyDescent="0.3">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c r="MW260" s="31"/>
      <c r="MX260" s="31"/>
      <c r="MY260" s="31"/>
      <c r="MZ260" s="31"/>
      <c r="NA260" s="31"/>
      <c r="NB260" s="31"/>
      <c r="NC260" s="31"/>
    </row>
    <row r="261" spans="1:367" s="21" customFormat="1" x14ac:dyDescent="0.3">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c r="MW261" s="31"/>
      <c r="MX261" s="31"/>
      <c r="MY261" s="31"/>
      <c r="MZ261" s="31"/>
      <c r="NA261" s="31"/>
      <c r="NB261" s="31"/>
      <c r="NC261" s="31"/>
    </row>
    <row r="262" spans="1:367" s="21" customFormat="1" x14ac:dyDescent="0.3">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c r="MW262" s="31"/>
      <c r="MX262" s="31"/>
      <c r="MY262" s="31"/>
      <c r="MZ262" s="31"/>
      <c r="NA262" s="31"/>
      <c r="NB262" s="31"/>
      <c r="NC262" s="31"/>
    </row>
    <row r="263" spans="1:367" s="21" customFormat="1" x14ac:dyDescent="0.3">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c r="MW263" s="31"/>
      <c r="MX263" s="31"/>
      <c r="MY263" s="31"/>
      <c r="MZ263" s="31"/>
      <c r="NA263" s="31"/>
      <c r="NB263" s="31"/>
      <c r="NC263" s="31"/>
    </row>
    <row r="264" spans="1:367" s="21" customFormat="1" x14ac:dyDescent="0.3">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c r="MW264" s="31"/>
      <c r="MX264" s="31"/>
      <c r="MY264" s="31"/>
      <c r="MZ264" s="31"/>
      <c r="NA264" s="31"/>
      <c r="NB264" s="31"/>
      <c r="NC264" s="31"/>
    </row>
    <row r="265" spans="1:367" s="21" customFormat="1" x14ac:dyDescent="0.3">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c r="MW265" s="31"/>
      <c r="MX265" s="31"/>
      <c r="MY265" s="31"/>
      <c r="MZ265" s="31"/>
      <c r="NA265" s="31"/>
      <c r="NB265" s="31"/>
      <c r="NC265" s="31"/>
    </row>
    <row r="266" spans="1:367" s="21" customFormat="1" x14ac:dyDescent="0.3">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c r="MW266" s="31"/>
      <c r="MX266" s="31"/>
      <c r="MY266" s="31"/>
      <c r="MZ266" s="31"/>
      <c r="NA266" s="31"/>
      <c r="NB266" s="31"/>
      <c r="NC266" s="31"/>
    </row>
    <row r="267" spans="1:367" s="21" customFormat="1" x14ac:dyDescent="0.3">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c r="MW267" s="31"/>
      <c r="MX267" s="31"/>
      <c r="MY267" s="31"/>
      <c r="MZ267" s="31"/>
      <c r="NA267" s="31"/>
      <c r="NB267" s="31"/>
      <c r="NC267" s="31"/>
    </row>
    <row r="268" spans="1:367" s="21" customFormat="1" x14ac:dyDescent="0.3">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c r="MW268" s="31"/>
      <c r="MX268" s="31"/>
      <c r="MY268" s="31"/>
      <c r="MZ268" s="31"/>
      <c r="NA268" s="31"/>
      <c r="NB268" s="31"/>
      <c r="NC268" s="31"/>
    </row>
    <row r="269" spans="1:367" s="21" customFormat="1" x14ac:dyDescent="0.3">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c r="MW269" s="31"/>
      <c r="MX269" s="31"/>
      <c r="MY269" s="31"/>
      <c r="MZ269" s="31"/>
      <c r="NA269" s="31"/>
      <c r="NB269" s="31"/>
      <c r="NC269" s="31"/>
    </row>
    <row r="270" spans="1:367" s="21" customFormat="1" x14ac:dyDescent="0.3">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c r="MW270" s="31"/>
      <c r="MX270" s="31"/>
      <c r="MY270" s="31"/>
      <c r="MZ270" s="31"/>
      <c r="NA270" s="31"/>
      <c r="NB270" s="31"/>
      <c r="NC270" s="31"/>
    </row>
    <row r="271" spans="1:367" s="21" customFormat="1" x14ac:dyDescent="0.3">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c r="MW271" s="31"/>
      <c r="MX271" s="31"/>
      <c r="MY271" s="31"/>
      <c r="MZ271" s="31"/>
      <c r="NA271" s="31"/>
      <c r="NB271" s="31"/>
      <c r="NC271" s="31"/>
    </row>
    <row r="272" spans="1:367" s="21" customFormat="1" x14ac:dyDescent="0.3">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c r="MW272" s="31"/>
      <c r="MX272" s="31"/>
      <c r="MY272" s="31"/>
      <c r="MZ272" s="31"/>
      <c r="NA272" s="31"/>
      <c r="NB272" s="31"/>
      <c r="NC272" s="31"/>
    </row>
    <row r="273" spans="1:367" s="21" customFormat="1" x14ac:dyDescent="0.3">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c r="MW273" s="31"/>
      <c r="MX273" s="31"/>
      <c r="MY273" s="31"/>
      <c r="MZ273" s="31"/>
      <c r="NA273" s="31"/>
      <c r="NB273" s="31"/>
      <c r="NC273" s="31"/>
    </row>
    <row r="274" spans="1:367" s="21" customFormat="1" x14ac:dyDescent="0.3">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c r="MW274" s="31"/>
      <c r="MX274" s="31"/>
      <c r="MY274" s="31"/>
      <c r="MZ274" s="31"/>
      <c r="NA274" s="31"/>
      <c r="NB274" s="31"/>
      <c r="NC274" s="31"/>
    </row>
    <row r="275" spans="1:367" s="21" customFormat="1" x14ac:dyDescent="0.3">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c r="MW275" s="31"/>
      <c r="MX275" s="31"/>
      <c r="MY275" s="31"/>
      <c r="MZ275" s="31"/>
      <c r="NA275" s="31"/>
      <c r="NB275" s="31"/>
      <c r="NC275" s="31"/>
    </row>
    <row r="276" spans="1:367" s="21" customFormat="1" x14ac:dyDescent="0.3">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c r="MW276" s="31"/>
      <c r="MX276" s="31"/>
      <c r="MY276" s="31"/>
      <c r="MZ276" s="31"/>
      <c r="NA276" s="31"/>
      <c r="NB276" s="31"/>
      <c r="NC276" s="31"/>
    </row>
    <row r="277" spans="1:367" s="21" customFormat="1" x14ac:dyDescent="0.3">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c r="MW277" s="31"/>
      <c r="MX277" s="31"/>
      <c r="MY277" s="31"/>
      <c r="MZ277" s="31"/>
      <c r="NA277" s="31"/>
      <c r="NB277" s="31"/>
      <c r="NC277" s="31"/>
    </row>
    <row r="278" spans="1:367" s="21" customFormat="1" x14ac:dyDescent="0.3">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c r="MW278" s="31"/>
      <c r="MX278" s="31"/>
      <c r="MY278" s="31"/>
      <c r="MZ278" s="31"/>
      <c r="NA278" s="31"/>
      <c r="NB278" s="31"/>
      <c r="NC278" s="31"/>
    </row>
    <row r="279" spans="1:367" s="21" customFormat="1" x14ac:dyDescent="0.3">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c r="MW279" s="31"/>
      <c r="MX279" s="31"/>
      <c r="MY279" s="31"/>
      <c r="MZ279" s="31"/>
      <c r="NA279" s="31"/>
      <c r="NB279" s="31"/>
      <c r="NC279" s="31"/>
    </row>
    <row r="280" spans="1:367" s="21" customFormat="1" x14ac:dyDescent="0.3">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c r="MW280" s="31"/>
      <c r="MX280" s="31"/>
      <c r="MY280" s="31"/>
      <c r="MZ280" s="31"/>
      <c r="NA280" s="31"/>
      <c r="NB280" s="31"/>
      <c r="NC280" s="31"/>
    </row>
    <row r="281" spans="1:367" s="21" customFormat="1" x14ac:dyDescent="0.3">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c r="MW281" s="31"/>
      <c r="MX281" s="31"/>
      <c r="MY281" s="31"/>
      <c r="MZ281" s="31"/>
      <c r="NA281" s="31"/>
      <c r="NB281" s="31"/>
      <c r="NC281" s="31"/>
    </row>
    <row r="282" spans="1:367" s="21" customFormat="1" x14ac:dyDescent="0.3">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c r="MW282" s="31"/>
      <c r="MX282" s="31"/>
      <c r="MY282" s="31"/>
      <c r="MZ282" s="31"/>
      <c r="NA282" s="31"/>
      <c r="NB282" s="31"/>
      <c r="NC282" s="31"/>
    </row>
    <row r="283" spans="1:367" s="21" customFormat="1" x14ac:dyDescent="0.3">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c r="MW283" s="31"/>
      <c r="MX283" s="31"/>
      <c r="MY283" s="31"/>
      <c r="MZ283" s="31"/>
      <c r="NA283" s="31"/>
      <c r="NB283" s="31"/>
      <c r="NC283" s="31"/>
    </row>
    <row r="284" spans="1:367" s="21" customFormat="1" x14ac:dyDescent="0.3">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c r="MW284" s="31"/>
      <c r="MX284" s="31"/>
      <c r="MY284" s="31"/>
      <c r="MZ284" s="31"/>
      <c r="NA284" s="31"/>
      <c r="NB284" s="31"/>
      <c r="NC284" s="31"/>
    </row>
    <row r="285" spans="1:367" s="21" customFormat="1" x14ac:dyDescent="0.3">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c r="MW285" s="31"/>
      <c r="MX285" s="31"/>
      <c r="MY285" s="31"/>
      <c r="MZ285" s="31"/>
      <c r="NA285" s="31"/>
      <c r="NB285" s="31"/>
      <c r="NC285" s="31"/>
    </row>
    <row r="286" spans="1:367" s="21" customFormat="1" x14ac:dyDescent="0.3">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c r="MW286" s="31"/>
      <c r="MX286" s="31"/>
      <c r="MY286" s="31"/>
      <c r="MZ286" s="31"/>
      <c r="NA286" s="31"/>
      <c r="NB286" s="31"/>
      <c r="NC286" s="31"/>
    </row>
    <row r="287" spans="1:367" s="21" customFormat="1" x14ac:dyDescent="0.3">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c r="MW287" s="31"/>
      <c r="MX287" s="31"/>
      <c r="MY287" s="31"/>
      <c r="MZ287" s="31"/>
      <c r="NA287" s="31"/>
      <c r="NB287" s="31"/>
      <c r="NC287" s="31"/>
    </row>
    <row r="288" spans="1:367" s="21" customFormat="1" x14ac:dyDescent="0.3">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c r="MW288" s="31"/>
      <c r="MX288" s="31"/>
      <c r="MY288" s="31"/>
      <c r="MZ288" s="31"/>
      <c r="NA288" s="31"/>
      <c r="NB288" s="31"/>
      <c r="NC288" s="31"/>
    </row>
    <row r="289" spans="1:367" s="21" customFormat="1" x14ac:dyDescent="0.3">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c r="MW289" s="31"/>
      <c r="MX289" s="31"/>
      <c r="MY289" s="31"/>
      <c r="MZ289" s="31"/>
      <c r="NA289" s="31"/>
      <c r="NB289" s="31"/>
      <c r="NC289" s="31"/>
    </row>
    <row r="290" spans="1:367" s="21" customFormat="1" x14ac:dyDescent="0.3">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c r="MW290" s="31"/>
      <c r="MX290" s="31"/>
      <c r="MY290" s="31"/>
      <c r="MZ290" s="31"/>
      <c r="NA290" s="31"/>
      <c r="NB290" s="31"/>
      <c r="NC290" s="31"/>
    </row>
    <row r="291" spans="1:367" s="21" customFormat="1" x14ac:dyDescent="0.3">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c r="MW291" s="31"/>
      <c r="MX291" s="31"/>
      <c r="MY291" s="31"/>
      <c r="MZ291" s="31"/>
      <c r="NA291" s="31"/>
      <c r="NB291" s="31"/>
      <c r="NC291" s="31"/>
    </row>
    <row r="292" spans="1:367" s="21" customFormat="1" x14ac:dyDescent="0.3">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c r="MW292" s="31"/>
      <c r="MX292" s="31"/>
      <c r="MY292" s="31"/>
      <c r="MZ292" s="31"/>
      <c r="NA292" s="31"/>
      <c r="NB292" s="31"/>
      <c r="NC292" s="31"/>
    </row>
    <row r="293" spans="1:367" s="21" customFormat="1" x14ac:dyDescent="0.3">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c r="MW293" s="31"/>
      <c r="MX293" s="31"/>
      <c r="MY293" s="31"/>
      <c r="MZ293" s="31"/>
      <c r="NA293" s="31"/>
      <c r="NB293" s="31"/>
      <c r="NC293" s="31"/>
    </row>
    <row r="294" spans="1:367" s="21" customFormat="1" x14ac:dyDescent="0.3">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c r="MW294" s="31"/>
      <c r="MX294" s="31"/>
      <c r="MY294" s="31"/>
      <c r="MZ294" s="31"/>
      <c r="NA294" s="31"/>
      <c r="NB294" s="31"/>
      <c r="NC294" s="31"/>
    </row>
    <row r="295" spans="1:367" s="21" customFormat="1" x14ac:dyDescent="0.3">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c r="MW295" s="31"/>
      <c r="MX295" s="31"/>
      <c r="MY295" s="31"/>
      <c r="MZ295" s="31"/>
      <c r="NA295" s="31"/>
      <c r="NB295" s="31"/>
      <c r="NC295" s="31"/>
    </row>
    <row r="296" spans="1:367" s="21" customFormat="1" x14ac:dyDescent="0.3">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c r="MW296" s="31"/>
      <c r="MX296" s="31"/>
      <c r="MY296" s="31"/>
      <c r="MZ296" s="31"/>
      <c r="NA296" s="31"/>
      <c r="NB296" s="31"/>
      <c r="NC296" s="31"/>
    </row>
    <row r="297" spans="1:367" s="21" customFormat="1" x14ac:dyDescent="0.3">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c r="MW297" s="31"/>
      <c r="MX297" s="31"/>
      <c r="MY297" s="31"/>
      <c r="MZ297" s="31"/>
      <c r="NA297" s="31"/>
      <c r="NB297" s="31"/>
      <c r="NC297" s="31"/>
    </row>
    <row r="298" spans="1:367" s="21" customFormat="1" x14ac:dyDescent="0.3">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c r="MW298" s="31"/>
      <c r="MX298" s="31"/>
      <c r="MY298" s="31"/>
      <c r="MZ298" s="31"/>
      <c r="NA298" s="31"/>
      <c r="NB298" s="31"/>
      <c r="NC298" s="31"/>
    </row>
    <row r="299" spans="1:367" s="21" customFormat="1" x14ac:dyDescent="0.3">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c r="MW299" s="31"/>
      <c r="MX299" s="31"/>
      <c r="MY299" s="31"/>
      <c r="MZ299" s="31"/>
      <c r="NA299" s="31"/>
      <c r="NB299" s="31"/>
      <c r="NC299" s="31"/>
    </row>
    <row r="300" spans="1:367" s="21" customFormat="1" x14ac:dyDescent="0.3">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c r="MW300" s="31"/>
      <c r="MX300" s="31"/>
      <c r="MY300" s="31"/>
      <c r="MZ300" s="31"/>
      <c r="NA300" s="31"/>
      <c r="NB300" s="31"/>
      <c r="NC300" s="31"/>
    </row>
    <row r="301" spans="1:367" s="21" customFormat="1" x14ac:dyDescent="0.3">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c r="MW301" s="31"/>
      <c r="MX301" s="31"/>
      <c r="MY301" s="31"/>
      <c r="MZ301" s="31"/>
      <c r="NA301" s="31"/>
      <c r="NB301" s="31"/>
      <c r="NC301" s="31"/>
    </row>
    <row r="302" spans="1:367" s="21" customFormat="1" x14ac:dyDescent="0.3">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c r="MW302" s="31"/>
      <c r="MX302" s="31"/>
      <c r="MY302" s="31"/>
      <c r="MZ302" s="31"/>
      <c r="NA302" s="31"/>
      <c r="NB302" s="31"/>
      <c r="NC302" s="31"/>
    </row>
    <row r="303" spans="1:367" s="21" customFormat="1" x14ac:dyDescent="0.3">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c r="MW303" s="31"/>
      <c r="MX303" s="31"/>
      <c r="MY303" s="31"/>
      <c r="MZ303" s="31"/>
      <c r="NA303" s="31"/>
      <c r="NB303" s="31"/>
      <c r="NC303" s="31"/>
    </row>
    <row r="304" spans="1:367" s="21" customFormat="1" x14ac:dyDescent="0.3">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c r="MW304" s="31"/>
      <c r="MX304" s="31"/>
      <c r="MY304" s="31"/>
      <c r="MZ304" s="31"/>
      <c r="NA304" s="31"/>
      <c r="NB304" s="31"/>
      <c r="NC304" s="31"/>
    </row>
    <row r="305" spans="1:367" s="21" customFormat="1" x14ac:dyDescent="0.3">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c r="MW305" s="31"/>
      <c r="MX305" s="31"/>
      <c r="MY305" s="31"/>
      <c r="MZ305" s="31"/>
      <c r="NA305" s="31"/>
      <c r="NB305" s="31"/>
      <c r="NC305" s="31"/>
    </row>
    <row r="306" spans="1:367" s="21" customFormat="1" x14ac:dyDescent="0.3">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c r="MW306" s="31"/>
      <c r="MX306" s="31"/>
      <c r="MY306" s="31"/>
      <c r="MZ306" s="31"/>
      <c r="NA306" s="31"/>
      <c r="NB306" s="31"/>
      <c r="NC306" s="31"/>
    </row>
    <row r="307" spans="1:367" s="21" customFormat="1" x14ac:dyDescent="0.3">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c r="MW307" s="31"/>
      <c r="MX307" s="31"/>
      <c r="MY307" s="31"/>
      <c r="MZ307" s="31"/>
      <c r="NA307" s="31"/>
      <c r="NB307" s="31"/>
      <c r="NC307" s="31"/>
    </row>
    <row r="308" spans="1:367" s="21" customFormat="1" x14ac:dyDescent="0.3">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c r="MW308" s="31"/>
      <c r="MX308" s="31"/>
      <c r="MY308" s="31"/>
      <c r="MZ308" s="31"/>
      <c r="NA308" s="31"/>
      <c r="NB308" s="31"/>
      <c r="NC308" s="31"/>
    </row>
    <row r="309" spans="1:367" s="21" customFormat="1" x14ac:dyDescent="0.3">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c r="MW309" s="31"/>
      <c r="MX309" s="31"/>
      <c r="MY309" s="31"/>
      <c r="MZ309" s="31"/>
      <c r="NA309" s="31"/>
      <c r="NB309" s="31"/>
      <c r="NC309" s="31"/>
    </row>
    <row r="310" spans="1:367" s="21" customFormat="1" x14ac:dyDescent="0.3">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c r="MW310" s="31"/>
      <c r="MX310" s="31"/>
      <c r="MY310" s="31"/>
      <c r="MZ310" s="31"/>
      <c r="NA310" s="31"/>
      <c r="NB310" s="31"/>
      <c r="NC310" s="31"/>
    </row>
    <row r="311" spans="1:367" s="21" customFormat="1" x14ac:dyDescent="0.3">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c r="MW311" s="31"/>
      <c r="MX311" s="31"/>
      <c r="MY311" s="31"/>
      <c r="MZ311" s="31"/>
      <c r="NA311" s="31"/>
      <c r="NB311" s="31"/>
      <c r="NC311" s="31"/>
    </row>
    <row r="312" spans="1:367" s="21" customFormat="1" x14ac:dyDescent="0.3">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c r="MW312" s="31"/>
      <c r="MX312" s="31"/>
      <c r="MY312" s="31"/>
      <c r="MZ312" s="31"/>
      <c r="NA312" s="31"/>
      <c r="NB312" s="31"/>
      <c r="NC312" s="31"/>
    </row>
    <row r="313" spans="1:367" s="21" customFormat="1" x14ac:dyDescent="0.3">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c r="MW313" s="31"/>
      <c r="MX313" s="31"/>
      <c r="MY313" s="31"/>
      <c r="MZ313" s="31"/>
      <c r="NA313" s="31"/>
      <c r="NB313" s="31"/>
      <c r="NC313" s="31"/>
    </row>
    <row r="314" spans="1:367" s="21" customFormat="1" x14ac:dyDescent="0.3">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c r="MW314" s="31"/>
      <c r="MX314" s="31"/>
      <c r="MY314" s="31"/>
      <c r="MZ314" s="31"/>
      <c r="NA314" s="31"/>
      <c r="NB314" s="31"/>
      <c r="NC314" s="31"/>
    </row>
    <row r="315" spans="1:367" s="21" customFormat="1" x14ac:dyDescent="0.3">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c r="MW315" s="31"/>
      <c r="MX315" s="31"/>
      <c r="MY315" s="31"/>
      <c r="MZ315" s="31"/>
      <c r="NA315" s="31"/>
      <c r="NB315" s="31"/>
      <c r="NC315" s="31"/>
    </row>
    <row r="316" spans="1:367" s="21" customFormat="1" x14ac:dyDescent="0.3">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c r="MW316" s="31"/>
      <c r="MX316" s="31"/>
      <c r="MY316" s="31"/>
      <c r="MZ316" s="31"/>
      <c r="NA316" s="31"/>
      <c r="NB316" s="31"/>
      <c r="NC316" s="31"/>
    </row>
    <row r="317" spans="1:367" s="21" customFormat="1" x14ac:dyDescent="0.3">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c r="MW317" s="31"/>
      <c r="MX317" s="31"/>
      <c r="MY317" s="31"/>
      <c r="MZ317" s="31"/>
      <c r="NA317" s="31"/>
      <c r="NB317" s="31"/>
      <c r="NC317" s="31"/>
    </row>
    <row r="318" spans="1:367" s="21" customFormat="1" x14ac:dyDescent="0.3">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c r="MW318" s="31"/>
      <c r="MX318" s="31"/>
      <c r="MY318" s="31"/>
      <c r="MZ318" s="31"/>
      <c r="NA318" s="31"/>
      <c r="NB318" s="31"/>
      <c r="NC318" s="31"/>
    </row>
    <row r="319" spans="1:367" s="21" customFormat="1" x14ac:dyDescent="0.3">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c r="MW319" s="31"/>
      <c r="MX319" s="31"/>
      <c r="MY319" s="31"/>
      <c r="MZ319" s="31"/>
      <c r="NA319" s="31"/>
      <c r="NB319" s="31"/>
      <c r="NC319" s="31"/>
    </row>
    <row r="320" spans="1:367" s="21" customFormat="1" x14ac:dyDescent="0.3">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c r="MW320" s="31"/>
      <c r="MX320" s="31"/>
      <c r="MY320" s="31"/>
      <c r="MZ320" s="31"/>
      <c r="NA320" s="31"/>
      <c r="NB320" s="31"/>
      <c r="NC320" s="31"/>
    </row>
    <row r="321" spans="1:367" s="21" customFormat="1" x14ac:dyDescent="0.3">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c r="MW321" s="31"/>
      <c r="MX321" s="31"/>
      <c r="MY321" s="31"/>
      <c r="MZ321" s="31"/>
      <c r="NA321" s="31"/>
      <c r="NB321" s="31"/>
      <c r="NC321" s="31"/>
    </row>
    <row r="322" spans="1:367" s="21" customFormat="1" x14ac:dyDescent="0.3">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c r="MW322" s="31"/>
      <c r="MX322" s="31"/>
      <c r="MY322" s="31"/>
      <c r="MZ322" s="31"/>
      <c r="NA322" s="31"/>
      <c r="NB322" s="31"/>
      <c r="NC322" s="31"/>
    </row>
    <row r="323" spans="1:367" s="21" customFormat="1" x14ac:dyDescent="0.3">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c r="MW323" s="31"/>
      <c r="MX323" s="31"/>
      <c r="MY323" s="31"/>
      <c r="MZ323" s="31"/>
      <c r="NA323" s="31"/>
      <c r="NB323" s="31"/>
      <c r="NC323" s="31"/>
    </row>
    <row r="324" spans="1:367" s="21" customFormat="1" x14ac:dyDescent="0.3">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c r="MW324" s="31"/>
      <c r="MX324" s="31"/>
      <c r="MY324" s="31"/>
      <c r="MZ324" s="31"/>
      <c r="NA324" s="31"/>
      <c r="NB324" s="31"/>
      <c r="NC324" s="31"/>
    </row>
    <row r="325" spans="1:367" s="21" customFormat="1" x14ac:dyDescent="0.3">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c r="MW325" s="31"/>
      <c r="MX325" s="31"/>
      <c r="MY325" s="31"/>
      <c r="MZ325" s="31"/>
      <c r="NA325" s="31"/>
      <c r="NB325" s="31"/>
      <c r="NC325" s="31"/>
    </row>
    <row r="326" spans="1:367" s="21" customFormat="1" x14ac:dyDescent="0.3">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c r="MW326" s="31"/>
      <c r="MX326" s="31"/>
      <c r="MY326" s="31"/>
      <c r="MZ326" s="31"/>
      <c r="NA326" s="31"/>
      <c r="NB326" s="31"/>
      <c r="NC326" s="31"/>
    </row>
    <row r="327" spans="1:367" s="21" customFormat="1" x14ac:dyDescent="0.3">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c r="MW327" s="31"/>
      <c r="MX327" s="31"/>
      <c r="MY327" s="31"/>
      <c r="MZ327" s="31"/>
      <c r="NA327" s="31"/>
      <c r="NB327" s="31"/>
      <c r="NC327" s="31"/>
    </row>
    <row r="328" spans="1:367" s="21" customFormat="1" x14ac:dyDescent="0.3">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c r="MW328" s="31"/>
      <c r="MX328" s="31"/>
      <c r="MY328" s="31"/>
      <c r="MZ328" s="31"/>
      <c r="NA328" s="31"/>
      <c r="NB328" s="31"/>
      <c r="NC328" s="31"/>
    </row>
    <row r="329" spans="1:367" s="21" customFormat="1" x14ac:dyDescent="0.3">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c r="MW329" s="31"/>
      <c r="MX329" s="31"/>
      <c r="MY329" s="31"/>
      <c r="MZ329" s="31"/>
      <c r="NA329" s="31"/>
      <c r="NB329" s="31"/>
      <c r="NC329" s="31"/>
    </row>
    <row r="330" spans="1:367" s="21" customFormat="1" x14ac:dyDescent="0.3">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c r="MW330" s="31"/>
      <c r="MX330" s="31"/>
      <c r="MY330" s="31"/>
      <c r="MZ330" s="31"/>
      <c r="NA330" s="31"/>
      <c r="NB330" s="31"/>
      <c r="NC330" s="31"/>
    </row>
    <row r="331" spans="1:367" s="21" customFormat="1" x14ac:dyDescent="0.3">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c r="MW331" s="31"/>
      <c r="MX331" s="31"/>
      <c r="MY331" s="31"/>
      <c r="MZ331" s="31"/>
      <c r="NA331" s="31"/>
      <c r="NB331" s="31"/>
      <c r="NC331" s="31"/>
    </row>
    <row r="332" spans="1:367" s="21" customFormat="1" x14ac:dyDescent="0.3">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c r="MW332" s="31"/>
      <c r="MX332" s="31"/>
      <c r="MY332" s="31"/>
      <c r="MZ332" s="31"/>
      <c r="NA332" s="31"/>
      <c r="NB332" s="31"/>
      <c r="NC332" s="31"/>
    </row>
    <row r="333" spans="1:367" s="21" customFormat="1" x14ac:dyDescent="0.3">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c r="MW333" s="31"/>
      <c r="MX333" s="31"/>
      <c r="MY333" s="31"/>
      <c r="MZ333" s="31"/>
      <c r="NA333" s="31"/>
      <c r="NB333" s="31"/>
      <c r="NC333" s="31"/>
    </row>
    <row r="334" spans="1:367" s="21" customFormat="1" x14ac:dyDescent="0.3">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c r="MW334" s="31"/>
      <c r="MX334" s="31"/>
      <c r="MY334" s="31"/>
      <c r="MZ334" s="31"/>
      <c r="NA334" s="31"/>
      <c r="NB334" s="31"/>
      <c r="NC334" s="31"/>
    </row>
    <row r="335" spans="1:367" s="21" customFormat="1" x14ac:dyDescent="0.3">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c r="MW335" s="31"/>
      <c r="MX335" s="31"/>
      <c r="MY335" s="31"/>
      <c r="MZ335" s="31"/>
      <c r="NA335" s="31"/>
      <c r="NB335" s="31"/>
      <c r="NC335" s="31"/>
    </row>
    <row r="336" spans="1:367" s="21" customFormat="1" x14ac:dyDescent="0.3">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c r="MW336" s="31"/>
      <c r="MX336" s="31"/>
      <c r="MY336" s="31"/>
      <c r="MZ336" s="31"/>
      <c r="NA336" s="31"/>
      <c r="NB336" s="31"/>
      <c r="NC336" s="31"/>
    </row>
    <row r="337" spans="1:367" s="21" customFormat="1" x14ac:dyDescent="0.3">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c r="MW337" s="31"/>
      <c r="MX337" s="31"/>
      <c r="MY337" s="31"/>
      <c r="MZ337" s="31"/>
      <c r="NA337" s="31"/>
      <c r="NB337" s="31"/>
      <c r="NC337" s="31"/>
    </row>
    <row r="338" spans="1:367" s="21" customFormat="1" x14ac:dyDescent="0.3">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c r="MW338" s="31"/>
      <c r="MX338" s="31"/>
      <c r="MY338" s="31"/>
      <c r="MZ338" s="31"/>
      <c r="NA338" s="31"/>
      <c r="NB338" s="31"/>
      <c r="NC338" s="31"/>
    </row>
    <row r="339" spans="1:367" s="21" customFormat="1" x14ac:dyDescent="0.3">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c r="MW339" s="31"/>
      <c r="MX339" s="31"/>
      <c r="MY339" s="31"/>
      <c r="MZ339" s="31"/>
      <c r="NA339" s="31"/>
      <c r="NB339" s="31"/>
      <c r="NC339" s="31"/>
    </row>
    <row r="340" spans="1:367" s="21" customFormat="1" x14ac:dyDescent="0.3">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c r="MW340" s="31"/>
      <c r="MX340" s="31"/>
      <c r="MY340" s="31"/>
      <c r="MZ340" s="31"/>
      <c r="NA340" s="31"/>
      <c r="NB340" s="31"/>
      <c r="NC340" s="31"/>
    </row>
    <row r="341" spans="1:367" s="21" customFormat="1" x14ac:dyDescent="0.3">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c r="MW341" s="31"/>
      <c r="MX341" s="31"/>
      <c r="MY341" s="31"/>
      <c r="MZ341" s="31"/>
      <c r="NA341" s="31"/>
      <c r="NB341" s="31"/>
      <c r="NC341" s="31"/>
    </row>
    <row r="342" spans="1:367" s="21" customFormat="1" x14ac:dyDescent="0.3">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c r="MW342" s="31"/>
      <c r="MX342" s="31"/>
      <c r="MY342" s="31"/>
      <c r="MZ342" s="31"/>
      <c r="NA342" s="31"/>
      <c r="NB342" s="31"/>
      <c r="NC342" s="31"/>
    </row>
    <row r="343" spans="1:367" s="21" customFormat="1" x14ac:dyDescent="0.3">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c r="MW343" s="31"/>
      <c r="MX343" s="31"/>
      <c r="MY343" s="31"/>
      <c r="MZ343" s="31"/>
      <c r="NA343" s="31"/>
      <c r="NB343" s="31"/>
      <c r="NC343" s="31"/>
    </row>
    <row r="344" spans="1:367" s="21" customFormat="1" x14ac:dyDescent="0.3">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c r="MW344" s="31"/>
      <c r="MX344" s="31"/>
      <c r="MY344" s="31"/>
      <c r="MZ344" s="31"/>
      <c r="NA344" s="31"/>
      <c r="NB344" s="31"/>
      <c r="NC344" s="31"/>
    </row>
    <row r="345" spans="1:367" s="21" customFormat="1" x14ac:dyDescent="0.3">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c r="MW345" s="31"/>
      <c r="MX345" s="31"/>
      <c r="MY345" s="31"/>
      <c r="MZ345" s="31"/>
      <c r="NA345" s="31"/>
      <c r="NB345" s="31"/>
      <c r="NC345" s="31"/>
    </row>
    <row r="346" spans="1:367" s="21" customFormat="1" x14ac:dyDescent="0.3">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c r="MW346" s="31"/>
      <c r="MX346" s="31"/>
      <c r="MY346" s="31"/>
      <c r="MZ346" s="31"/>
      <c r="NA346" s="31"/>
      <c r="NB346" s="31"/>
      <c r="NC346" s="31"/>
    </row>
    <row r="347" spans="1:367" s="21" customFormat="1" x14ac:dyDescent="0.3">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c r="MW347" s="31"/>
      <c r="MX347" s="31"/>
      <c r="MY347" s="31"/>
      <c r="MZ347" s="31"/>
      <c r="NA347" s="31"/>
      <c r="NB347" s="31"/>
      <c r="NC347" s="31"/>
    </row>
    <row r="348" spans="1:367" s="21" customFormat="1" x14ac:dyDescent="0.3">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c r="MW348" s="31"/>
      <c r="MX348" s="31"/>
      <c r="MY348" s="31"/>
      <c r="MZ348" s="31"/>
      <c r="NA348" s="31"/>
      <c r="NB348" s="31"/>
      <c r="NC348" s="31"/>
    </row>
    <row r="349" spans="1:367" s="21" customFormat="1" x14ac:dyDescent="0.3">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c r="MW349" s="31"/>
      <c r="MX349" s="31"/>
      <c r="MY349" s="31"/>
      <c r="MZ349" s="31"/>
      <c r="NA349" s="31"/>
      <c r="NB349" s="31"/>
      <c r="NC349" s="31"/>
    </row>
    <row r="350" spans="1:367" s="21" customFormat="1" x14ac:dyDescent="0.3">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c r="MW350" s="31"/>
      <c r="MX350" s="31"/>
      <c r="MY350" s="31"/>
      <c r="MZ350" s="31"/>
      <c r="NA350" s="31"/>
      <c r="NB350" s="31"/>
      <c r="NC350" s="31"/>
    </row>
    <row r="351" spans="1:367" s="21" customFormat="1" x14ac:dyDescent="0.3">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c r="MW351" s="31"/>
      <c r="MX351" s="31"/>
      <c r="MY351" s="31"/>
      <c r="MZ351" s="31"/>
      <c r="NA351" s="31"/>
      <c r="NB351" s="31"/>
      <c r="NC351" s="31"/>
    </row>
    <row r="352" spans="1:367" s="21" customFormat="1" x14ac:dyDescent="0.3">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c r="MW352" s="31"/>
      <c r="MX352" s="31"/>
      <c r="MY352" s="31"/>
      <c r="MZ352" s="31"/>
      <c r="NA352" s="31"/>
      <c r="NB352" s="31"/>
      <c r="NC352" s="31"/>
    </row>
    <row r="353" spans="1:367" s="21" customFormat="1" x14ac:dyDescent="0.3">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c r="MW353" s="31"/>
      <c r="MX353" s="31"/>
      <c r="MY353" s="31"/>
      <c r="MZ353" s="31"/>
      <c r="NA353" s="31"/>
      <c r="NB353" s="31"/>
      <c r="NC353" s="31"/>
    </row>
    <row r="354" spans="1:367" s="21" customFormat="1" x14ac:dyDescent="0.3">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c r="MW354" s="31"/>
      <c r="MX354" s="31"/>
      <c r="MY354" s="31"/>
      <c r="MZ354" s="31"/>
      <c r="NA354" s="31"/>
      <c r="NB354" s="31"/>
      <c r="NC354" s="31"/>
    </row>
    <row r="355" spans="1:367" s="21" customFormat="1" x14ac:dyDescent="0.3">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c r="MW355" s="31"/>
      <c r="MX355" s="31"/>
      <c r="MY355" s="31"/>
      <c r="MZ355" s="31"/>
      <c r="NA355" s="31"/>
      <c r="NB355" s="31"/>
      <c r="NC355" s="31"/>
    </row>
    <row r="356" spans="1:367" s="21" customFormat="1" x14ac:dyDescent="0.3">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c r="MW356" s="31"/>
      <c r="MX356" s="31"/>
      <c r="MY356" s="31"/>
      <c r="MZ356" s="31"/>
      <c r="NA356" s="31"/>
      <c r="NB356" s="31"/>
      <c r="NC356" s="31"/>
    </row>
    <row r="357" spans="1:367" s="21" customFormat="1" x14ac:dyDescent="0.3">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c r="MW357" s="31"/>
      <c r="MX357" s="31"/>
      <c r="MY357" s="31"/>
      <c r="MZ357" s="31"/>
      <c r="NA357" s="31"/>
      <c r="NB357" s="31"/>
      <c r="NC357" s="31"/>
    </row>
    <row r="358" spans="1:367" s="21" customFormat="1" x14ac:dyDescent="0.3">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c r="MW358" s="31"/>
      <c r="MX358" s="31"/>
      <c r="MY358" s="31"/>
      <c r="MZ358" s="31"/>
      <c r="NA358" s="31"/>
      <c r="NB358" s="31"/>
      <c r="NC358" s="31"/>
    </row>
    <row r="359" spans="1:367" s="21" customFormat="1" x14ac:dyDescent="0.3">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c r="MW359" s="31"/>
      <c r="MX359" s="31"/>
      <c r="MY359" s="31"/>
      <c r="MZ359" s="31"/>
      <c r="NA359" s="31"/>
      <c r="NB359" s="31"/>
      <c r="NC359" s="31"/>
    </row>
    <row r="360" spans="1:367" s="21" customFormat="1" x14ac:dyDescent="0.3">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c r="MW360" s="31"/>
      <c r="MX360" s="31"/>
      <c r="MY360" s="31"/>
      <c r="MZ360" s="31"/>
      <c r="NA360" s="31"/>
      <c r="NB360" s="31"/>
      <c r="NC360" s="31"/>
    </row>
    <row r="361" spans="1:367" s="21" customFormat="1" x14ac:dyDescent="0.3">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c r="MW361" s="31"/>
      <c r="MX361" s="31"/>
      <c r="MY361" s="31"/>
      <c r="MZ361" s="31"/>
      <c r="NA361" s="31"/>
      <c r="NB361" s="31"/>
      <c r="NC361" s="31"/>
    </row>
    <row r="362" spans="1:367" s="21" customFormat="1" x14ac:dyDescent="0.3">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c r="MW362" s="31"/>
      <c r="MX362" s="31"/>
      <c r="MY362" s="31"/>
      <c r="MZ362" s="31"/>
      <c r="NA362" s="31"/>
      <c r="NB362" s="31"/>
      <c r="NC362" s="31"/>
    </row>
    <row r="363" spans="1:367" s="21" customFormat="1" x14ac:dyDescent="0.3">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c r="MW363" s="31"/>
      <c r="MX363" s="31"/>
      <c r="MY363" s="31"/>
      <c r="MZ363" s="31"/>
      <c r="NA363" s="31"/>
      <c r="NB363" s="31"/>
      <c r="NC363" s="31"/>
    </row>
    <row r="364" spans="1:367" s="21" customFormat="1" x14ac:dyDescent="0.3">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c r="MW364" s="31"/>
      <c r="MX364" s="31"/>
      <c r="MY364" s="31"/>
      <c r="MZ364" s="31"/>
      <c r="NA364" s="31"/>
      <c r="NB364" s="31"/>
      <c r="NC364" s="31"/>
    </row>
    <row r="365" spans="1:367" s="21" customFormat="1" x14ac:dyDescent="0.3">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c r="MW365" s="31"/>
      <c r="MX365" s="31"/>
      <c r="MY365" s="31"/>
      <c r="MZ365" s="31"/>
      <c r="NA365" s="31"/>
      <c r="NB365" s="31"/>
      <c r="NC365" s="31"/>
    </row>
    <row r="366" spans="1:367" s="21" customFormat="1" x14ac:dyDescent="0.3">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c r="MW366" s="31"/>
      <c r="MX366" s="31"/>
      <c r="MY366" s="31"/>
      <c r="MZ366" s="31"/>
      <c r="NA366" s="31"/>
      <c r="NB366" s="31"/>
      <c r="NC366" s="31"/>
    </row>
    <row r="367" spans="1:367" s="21" customFormat="1" x14ac:dyDescent="0.3">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c r="MW367" s="31"/>
      <c r="MX367" s="31"/>
      <c r="MY367" s="31"/>
      <c r="MZ367" s="31"/>
      <c r="NA367" s="31"/>
      <c r="NB367" s="31"/>
      <c r="NC367" s="31"/>
    </row>
    <row r="368" spans="1:367" s="21" customFormat="1" x14ac:dyDescent="0.3">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c r="MW368" s="31"/>
      <c r="MX368" s="31"/>
      <c r="MY368" s="31"/>
      <c r="MZ368" s="31"/>
      <c r="NA368" s="31"/>
      <c r="NB368" s="31"/>
      <c r="NC368" s="31"/>
    </row>
    <row r="369" spans="1:367" s="21" customFormat="1" x14ac:dyDescent="0.3">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c r="MW369" s="31"/>
      <c r="MX369" s="31"/>
      <c r="MY369" s="31"/>
      <c r="MZ369" s="31"/>
      <c r="NA369" s="31"/>
      <c r="NB369" s="31"/>
      <c r="NC369" s="31"/>
    </row>
    <row r="370" spans="1:367" s="21" customFormat="1" x14ac:dyDescent="0.3">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c r="MW370" s="31"/>
      <c r="MX370" s="31"/>
      <c r="MY370" s="31"/>
      <c r="MZ370" s="31"/>
      <c r="NA370" s="31"/>
      <c r="NB370" s="31"/>
      <c r="NC370" s="31"/>
    </row>
    <row r="371" spans="1:367" s="21" customFormat="1" x14ac:dyDescent="0.3">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c r="MW371" s="31"/>
      <c r="MX371" s="31"/>
      <c r="MY371" s="31"/>
      <c r="MZ371" s="31"/>
      <c r="NA371" s="31"/>
      <c r="NB371" s="31"/>
      <c r="NC371" s="31"/>
    </row>
    <row r="372" spans="1:367" s="21" customFormat="1" x14ac:dyDescent="0.3">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c r="MW372" s="31"/>
      <c r="MX372" s="31"/>
      <c r="MY372" s="31"/>
      <c r="MZ372" s="31"/>
      <c r="NA372" s="31"/>
      <c r="NB372" s="31"/>
      <c r="NC372" s="31"/>
    </row>
    <row r="373" spans="1:367" s="21" customFormat="1" x14ac:dyDescent="0.3">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c r="MW373" s="31"/>
      <c r="MX373" s="31"/>
      <c r="MY373" s="31"/>
      <c r="MZ373" s="31"/>
      <c r="NA373" s="31"/>
      <c r="NB373" s="31"/>
      <c r="NC373" s="31"/>
    </row>
    <row r="374" spans="1:367" s="21" customFormat="1" x14ac:dyDescent="0.3">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c r="MW374" s="31"/>
      <c r="MX374" s="31"/>
      <c r="MY374" s="31"/>
      <c r="MZ374" s="31"/>
      <c r="NA374" s="31"/>
      <c r="NB374" s="31"/>
      <c r="NC374" s="31"/>
    </row>
    <row r="375" spans="1:367" s="21" customFormat="1" x14ac:dyDescent="0.3">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c r="MW375" s="31"/>
      <c r="MX375" s="31"/>
      <c r="MY375" s="31"/>
      <c r="MZ375" s="31"/>
      <c r="NA375" s="31"/>
      <c r="NB375" s="31"/>
      <c r="NC375" s="31"/>
    </row>
    <row r="376" spans="1:367" s="21" customFormat="1" x14ac:dyDescent="0.3">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c r="MW376" s="31"/>
      <c r="MX376" s="31"/>
      <c r="MY376" s="31"/>
      <c r="MZ376" s="31"/>
      <c r="NA376" s="31"/>
      <c r="NB376" s="31"/>
      <c r="NC376" s="31"/>
    </row>
    <row r="377" spans="1:367" s="21" customFormat="1" x14ac:dyDescent="0.3">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c r="MW377" s="31"/>
      <c r="MX377" s="31"/>
      <c r="MY377" s="31"/>
      <c r="MZ377" s="31"/>
      <c r="NA377" s="31"/>
      <c r="NB377" s="31"/>
      <c r="NC377" s="31"/>
    </row>
    <row r="378" spans="1:367" s="21" customFormat="1" x14ac:dyDescent="0.3">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c r="MW378" s="31"/>
      <c r="MX378" s="31"/>
      <c r="MY378" s="31"/>
      <c r="MZ378" s="31"/>
      <c r="NA378" s="31"/>
      <c r="NB378" s="31"/>
      <c r="NC378" s="31"/>
    </row>
    <row r="379" spans="1:367" s="21" customFormat="1" x14ac:dyDescent="0.3">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c r="MW379" s="31"/>
      <c r="MX379" s="31"/>
      <c r="MY379" s="31"/>
      <c r="MZ379" s="31"/>
      <c r="NA379" s="31"/>
      <c r="NB379" s="31"/>
      <c r="NC379" s="31"/>
    </row>
    <row r="380" spans="1:367" s="21" customFormat="1" x14ac:dyDescent="0.3">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c r="MW380" s="31"/>
      <c r="MX380" s="31"/>
      <c r="MY380" s="31"/>
      <c r="MZ380" s="31"/>
      <c r="NA380" s="31"/>
      <c r="NB380" s="31"/>
      <c r="NC380" s="31"/>
    </row>
    <row r="381" spans="1:367" s="21" customFormat="1" x14ac:dyDescent="0.3">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c r="MW381" s="31"/>
      <c r="MX381" s="31"/>
      <c r="MY381" s="31"/>
      <c r="MZ381" s="31"/>
      <c r="NA381" s="31"/>
      <c r="NB381" s="31"/>
      <c r="NC381" s="31"/>
    </row>
    <row r="382" spans="1:367" s="21" customFormat="1" x14ac:dyDescent="0.3">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c r="MW382" s="31"/>
      <c r="MX382" s="31"/>
      <c r="MY382" s="31"/>
      <c r="MZ382" s="31"/>
      <c r="NA382" s="31"/>
      <c r="NB382" s="31"/>
      <c r="NC382" s="31"/>
    </row>
    <row r="383" spans="1:367" s="21" customFormat="1" x14ac:dyDescent="0.3">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c r="MW383" s="31"/>
      <c r="MX383" s="31"/>
      <c r="MY383" s="31"/>
      <c r="MZ383" s="31"/>
      <c r="NA383" s="31"/>
      <c r="NB383" s="31"/>
      <c r="NC383" s="31"/>
    </row>
    <row r="384" spans="1:367" s="21" customFormat="1" x14ac:dyDescent="0.3">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c r="MW384" s="31"/>
      <c r="MX384" s="31"/>
      <c r="MY384" s="31"/>
      <c r="MZ384" s="31"/>
      <c r="NA384" s="31"/>
      <c r="NB384" s="31"/>
      <c r="NC384" s="31"/>
    </row>
    <row r="385" spans="1:367" s="21" customFormat="1" x14ac:dyDescent="0.3">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c r="MW385" s="31"/>
      <c r="MX385" s="31"/>
      <c r="MY385" s="31"/>
      <c r="MZ385" s="31"/>
      <c r="NA385" s="31"/>
      <c r="NB385" s="31"/>
      <c r="NC385" s="31"/>
    </row>
    <row r="386" spans="1:367" s="21" customFormat="1" x14ac:dyDescent="0.3">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c r="MW386" s="31"/>
      <c r="MX386" s="31"/>
      <c r="MY386" s="31"/>
      <c r="MZ386" s="31"/>
      <c r="NA386" s="31"/>
      <c r="NB386" s="31"/>
      <c r="NC386" s="31"/>
    </row>
    <row r="387" spans="1:367" s="21" customFormat="1" x14ac:dyDescent="0.3">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c r="MW387" s="31"/>
      <c r="MX387" s="31"/>
      <c r="MY387" s="31"/>
      <c r="MZ387" s="31"/>
      <c r="NA387" s="31"/>
      <c r="NB387" s="31"/>
      <c r="NC387" s="31"/>
    </row>
    <row r="388" spans="1:367" s="21" customFormat="1" x14ac:dyDescent="0.3">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c r="MW388" s="31"/>
      <c r="MX388" s="31"/>
      <c r="MY388" s="31"/>
      <c r="MZ388" s="31"/>
      <c r="NA388" s="31"/>
      <c r="NB388" s="31"/>
      <c r="NC388" s="31"/>
    </row>
    <row r="389" spans="1:367" s="21" customFormat="1" x14ac:dyDescent="0.3">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c r="MW389" s="31"/>
      <c r="MX389" s="31"/>
      <c r="MY389" s="31"/>
      <c r="MZ389" s="31"/>
      <c r="NA389" s="31"/>
      <c r="NB389" s="31"/>
      <c r="NC389" s="31"/>
    </row>
    <row r="390" spans="1:367" s="21" customFormat="1" x14ac:dyDescent="0.3">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c r="MW390" s="31"/>
      <c r="MX390" s="31"/>
      <c r="MY390" s="31"/>
      <c r="MZ390" s="31"/>
      <c r="NA390" s="31"/>
      <c r="NB390" s="31"/>
      <c r="NC390" s="31"/>
    </row>
    <row r="391" spans="1:367" s="21" customFormat="1" x14ac:dyDescent="0.3">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c r="MW391" s="31"/>
      <c r="MX391" s="31"/>
      <c r="MY391" s="31"/>
      <c r="MZ391" s="31"/>
      <c r="NA391" s="31"/>
      <c r="NB391" s="31"/>
      <c r="NC391" s="31"/>
    </row>
    <row r="392" spans="1:367" s="21" customFormat="1" x14ac:dyDescent="0.3">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c r="MW392" s="31"/>
      <c r="MX392" s="31"/>
      <c r="MY392" s="31"/>
      <c r="MZ392" s="31"/>
      <c r="NA392" s="31"/>
      <c r="NB392" s="31"/>
      <c r="NC392" s="31"/>
    </row>
    <row r="393" spans="1:367" s="21" customFormat="1" x14ac:dyDescent="0.3">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c r="MW393" s="31"/>
      <c r="MX393" s="31"/>
      <c r="MY393" s="31"/>
      <c r="MZ393" s="31"/>
      <c r="NA393" s="31"/>
      <c r="NB393" s="31"/>
      <c r="NC393" s="31"/>
    </row>
    <row r="394" spans="1:367" s="21" customFormat="1" x14ac:dyDescent="0.3">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c r="MW394" s="31"/>
      <c r="MX394" s="31"/>
      <c r="MY394" s="31"/>
      <c r="MZ394" s="31"/>
      <c r="NA394" s="31"/>
      <c r="NB394" s="31"/>
      <c r="NC394" s="31"/>
    </row>
    <row r="395" spans="1:367" s="21" customFormat="1" x14ac:dyDescent="0.3">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c r="MW395" s="31"/>
      <c r="MX395" s="31"/>
      <c r="MY395" s="31"/>
      <c r="MZ395" s="31"/>
      <c r="NA395" s="31"/>
      <c r="NB395" s="31"/>
      <c r="NC395" s="31"/>
    </row>
    <row r="396" spans="1:367" s="21" customFormat="1" x14ac:dyDescent="0.3">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c r="MW396" s="31"/>
      <c r="MX396" s="31"/>
      <c r="MY396" s="31"/>
      <c r="MZ396" s="31"/>
      <c r="NA396" s="31"/>
      <c r="NB396" s="31"/>
      <c r="NC396" s="31"/>
    </row>
    <row r="397" spans="1:367" s="21" customFormat="1" x14ac:dyDescent="0.3">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c r="MW397" s="31"/>
      <c r="MX397" s="31"/>
      <c r="MY397" s="31"/>
      <c r="MZ397" s="31"/>
      <c r="NA397" s="31"/>
      <c r="NB397" s="31"/>
      <c r="NC397" s="31"/>
    </row>
    <row r="398" spans="1:367" s="21" customFormat="1" x14ac:dyDescent="0.3">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c r="MW398" s="31"/>
      <c r="MX398" s="31"/>
      <c r="MY398" s="31"/>
      <c r="MZ398" s="31"/>
      <c r="NA398" s="31"/>
      <c r="NB398" s="31"/>
      <c r="NC398" s="31"/>
    </row>
    <row r="399" spans="1:367" s="21" customFormat="1" x14ac:dyDescent="0.3">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c r="MW399" s="31"/>
      <c r="MX399" s="31"/>
      <c r="MY399" s="31"/>
      <c r="MZ399" s="31"/>
      <c r="NA399" s="31"/>
      <c r="NB399" s="31"/>
      <c r="NC399" s="31"/>
    </row>
    <row r="400" spans="1:367" s="21" customFormat="1" x14ac:dyDescent="0.3">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c r="MW400" s="31"/>
      <c r="MX400" s="31"/>
      <c r="MY400" s="31"/>
      <c r="MZ400" s="31"/>
      <c r="NA400" s="31"/>
      <c r="NB400" s="31"/>
      <c r="NC400" s="31"/>
    </row>
    <row r="401" spans="1:367" s="21" customFormat="1" x14ac:dyDescent="0.3">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c r="MW401" s="31"/>
      <c r="MX401" s="31"/>
      <c r="MY401" s="31"/>
      <c r="MZ401" s="31"/>
      <c r="NA401" s="31"/>
      <c r="NB401" s="31"/>
      <c r="NC401" s="31"/>
    </row>
    <row r="402" spans="1:367" s="21" customFormat="1" x14ac:dyDescent="0.3">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c r="MW402" s="31"/>
      <c r="MX402" s="31"/>
      <c r="MY402" s="31"/>
      <c r="MZ402" s="31"/>
      <c r="NA402" s="31"/>
      <c r="NB402" s="31"/>
      <c r="NC402" s="31"/>
    </row>
    <row r="403" spans="1:367" s="21" customFormat="1" x14ac:dyDescent="0.3">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c r="MW403" s="31"/>
      <c r="MX403" s="31"/>
      <c r="MY403" s="31"/>
      <c r="MZ403" s="31"/>
      <c r="NA403" s="31"/>
      <c r="NB403" s="31"/>
      <c r="NC403" s="31"/>
    </row>
    <row r="404" spans="1:367" s="21" customFormat="1" x14ac:dyDescent="0.3">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c r="MW404" s="31"/>
      <c r="MX404" s="31"/>
      <c r="MY404" s="31"/>
      <c r="MZ404" s="31"/>
      <c r="NA404" s="31"/>
      <c r="NB404" s="31"/>
      <c r="NC404" s="31"/>
    </row>
    <row r="405" spans="1:367" s="21" customFormat="1" x14ac:dyDescent="0.3">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c r="MW405" s="31"/>
      <c r="MX405" s="31"/>
      <c r="MY405" s="31"/>
      <c r="MZ405" s="31"/>
      <c r="NA405" s="31"/>
      <c r="NB405" s="31"/>
      <c r="NC405" s="31"/>
    </row>
    <row r="406" spans="1:367" s="21" customFormat="1" x14ac:dyDescent="0.3">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c r="MW406" s="31"/>
      <c r="MX406" s="31"/>
      <c r="MY406" s="31"/>
      <c r="MZ406" s="31"/>
      <c r="NA406" s="31"/>
      <c r="NB406" s="31"/>
      <c r="NC406" s="31"/>
    </row>
    <row r="407" spans="1:367" s="21" customFormat="1" x14ac:dyDescent="0.3">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c r="MW407" s="31"/>
      <c r="MX407" s="31"/>
      <c r="MY407" s="31"/>
      <c r="MZ407" s="31"/>
      <c r="NA407" s="31"/>
      <c r="NB407" s="31"/>
      <c r="NC407" s="31"/>
    </row>
    <row r="408" spans="1:367" s="21" customFormat="1" x14ac:dyDescent="0.3">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c r="MW408" s="31"/>
      <c r="MX408" s="31"/>
      <c r="MY408" s="31"/>
      <c r="MZ408" s="31"/>
      <c r="NA408" s="31"/>
      <c r="NB408" s="31"/>
      <c r="NC408" s="31"/>
    </row>
    <row r="409" spans="1:367" s="21" customFormat="1" x14ac:dyDescent="0.3">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c r="MW409" s="31"/>
      <c r="MX409" s="31"/>
      <c r="MY409" s="31"/>
      <c r="MZ409" s="31"/>
      <c r="NA409" s="31"/>
      <c r="NB409" s="31"/>
      <c r="NC409" s="31"/>
    </row>
    <row r="410" spans="1:367" s="21" customFormat="1" x14ac:dyDescent="0.3">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c r="MW410" s="31"/>
      <c r="MX410" s="31"/>
      <c r="MY410" s="31"/>
      <c r="MZ410" s="31"/>
      <c r="NA410" s="31"/>
      <c r="NB410" s="31"/>
      <c r="NC410" s="31"/>
    </row>
    <row r="411" spans="1:367" s="21" customFormat="1" x14ac:dyDescent="0.3">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c r="MW411" s="31"/>
      <c r="MX411" s="31"/>
      <c r="MY411" s="31"/>
      <c r="MZ411" s="31"/>
      <c r="NA411" s="31"/>
      <c r="NB411" s="31"/>
      <c r="NC411" s="31"/>
    </row>
    <row r="412" spans="1:367" s="21" customFormat="1" x14ac:dyDescent="0.3">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c r="MW412" s="31"/>
      <c r="MX412" s="31"/>
      <c r="MY412" s="31"/>
      <c r="MZ412" s="31"/>
      <c r="NA412" s="31"/>
      <c r="NB412" s="31"/>
      <c r="NC412" s="31"/>
    </row>
    <row r="413" spans="1:367" s="21" customFormat="1" x14ac:dyDescent="0.3">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c r="MW413" s="31"/>
      <c r="MX413" s="31"/>
      <c r="MY413" s="31"/>
      <c r="MZ413" s="31"/>
      <c r="NA413" s="31"/>
      <c r="NB413" s="31"/>
      <c r="NC413" s="31"/>
    </row>
    <row r="414" spans="1:367" s="21" customFormat="1" x14ac:dyDescent="0.3">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c r="MW414" s="31"/>
      <c r="MX414" s="31"/>
      <c r="MY414" s="31"/>
      <c r="MZ414" s="31"/>
      <c r="NA414" s="31"/>
      <c r="NB414" s="31"/>
      <c r="NC414" s="31"/>
    </row>
    <row r="415" spans="1:367" s="21" customFormat="1" x14ac:dyDescent="0.3">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c r="MW415" s="31"/>
      <c r="MX415" s="31"/>
      <c r="MY415" s="31"/>
      <c r="MZ415" s="31"/>
      <c r="NA415" s="31"/>
      <c r="NB415" s="31"/>
      <c r="NC415" s="31"/>
    </row>
    <row r="416" spans="1:367" s="21" customFormat="1" x14ac:dyDescent="0.3">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c r="MW416" s="31"/>
      <c r="MX416" s="31"/>
      <c r="MY416" s="31"/>
      <c r="MZ416" s="31"/>
      <c r="NA416" s="31"/>
      <c r="NB416" s="31"/>
      <c r="NC416" s="31"/>
    </row>
    <row r="417" spans="1:359" s="21" customFormat="1" x14ac:dyDescent="0.3">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59" s="21" customFormat="1" x14ac:dyDescent="0.3">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59" s="21" customFormat="1" x14ac:dyDescent="0.3">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59" s="21" customFormat="1" x14ac:dyDescent="0.3">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59" s="21" customFormat="1" x14ac:dyDescent="0.3">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59" s="21" customFormat="1" x14ac:dyDescent="0.3">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row>
    <row r="423" spans="1:359" s="21" customFormat="1" x14ac:dyDescent="0.3">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59" s="21" customFormat="1" x14ac:dyDescent="0.3">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59" s="21" customFormat="1" x14ac:dyDescent="0.3">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59" s="21" customFormat="1" x14ac:dyDescent="0.3">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59" s="21" customFormat="1" x14ac:dyDescent="0.3">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59" s="21" customFormat="1" x14ac:dyDescent="0.3">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59" s="21" customFormat="1" x14ac:dyDescent="0.3">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59" s="21" customFormat="1" x14ac:dyDescent="0.3">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59" s="21" customFormat="1" x14ac:dyDescent="0.3">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59" s="21" customFormat="1" x14ac:dyDescent="0.3">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autoFilter ref="A5:MU416" xr:uid="{4DF96910-BEB3-46B4-8C59-730C52C4E33C}">
    <sortState ref="A6:MU416">
      <sortCondition ref="A5:A416"/>
    </sortState>
  </autoFilter>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2021-11-08T08:45:34Z</dcterms:modified>
</cp:coreProperties>
</file>