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19CB9D20-F059-45EA-9B1E-619029364560}" xr6:coauthVersionLast="36" xr6:coauthVersionMax="36" xr10:uidLastSave="{00000000-0000-0000-0000-000000000000}"/>
  <bookViews>
    <workbookView xWindow="2088" yWindow="168" windowWidth="15288" windowHeight="2868"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(fixiert)'!$A$5:$JA$5</definedName>
    <definedName name="_xlnm._FilterDatabase" localSheetId="5" hidden="1">'LK_7-Tage-Inzidenz (fixiert)'!$A$5:$JA$5</definedName>
  </definedNames>
  <calcPr calcId="191029"/>
</workbook>
</file>

<file path=xl/calcChain.xml><?xml version="1.0" encoding="utf-8"?>
<calcChain xmlns="http://schemas.openxmlformats.org/spreadsheetml/2006/main">
  <c r="F527" i="10" l="1"/>
  <c r="G527" i="10"/>
  <c r="H527" i="10"/>
  <c r="F528" i="10"/>
  <c r="G528" i="10"/>
  <c r="H528" i="10"/>
  <c r="F529" i="10"/>
  <c r="G529" i="10"/>
  <c r="H529" i="10"/>
  <c r="F530" i="10"/>
  <c r="G530" i="10"/>
  <c r="H530" i="10"/>
  <c r="D527" i="10"/>
  <c r="D528" i="10"/>
  <c r="D529" i="10"/>
  <c r="D530" i="10"/>
  <c r="F526" i="10"/>
  <c r="G526" i="10"/>
  <c r="H526" i="10"/>
  <c r="D526" i="10"/>
  <c r="F521" i="10" l="1"/>
  <c r="F522" i="10"/>
  <c r="F523" i="10"/>
  <c r="F524" i="10"/>
  <c r="F525" i="10"/>
  <c r="D525" i="10"/>
  <c r="QM20" i="11" l="1"/>
  <c r="QJ20" i="11" l="1"/>
  <c r="G525" i="10"/>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<sst xmlns="http://schemas.openxmlformats.org/spreadsheetml/2006/main" count="1725" uniqueCount="746">
  <si>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</si>
  <si>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</si>
  <si>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</si>
  <si>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</si>
  <si>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</si>
  <si>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</si>
  <si>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</si>
  <si>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</si>
  <si>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</si>
  <si>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</si>
  <si>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</si>
  <si>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</si>
  <si>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</si>
  <si>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</si>
  <si>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</si>
  <si>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</si>
  <si>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</si>
  <si>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</si>
  <si>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</si>
  <si>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</si>
  <si>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</si>
  <si>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</si>
  <si>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</si>
  <si>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</si>
  <si>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</si>
  <si>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</si>
  <si>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</si>
  <si>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</si>
  <si>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</si>
  <si>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</si>
  <si>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</si>
  <si>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</si>
  <si>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</si>
  <si>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</si>
  <si>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</si>
  <si>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</si>
  <si>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</si>
  <si>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</si>
  <si>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</si>
  <si>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</si>
  <si>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</si>
  <si>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</si>
  <si>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</si>
  <si>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</si>
  <si>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</si>
  <si>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</si>
  <si>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</si>
  <si>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</si>
  <si>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</si>
  <si>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</si>
  <si>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</si>
  <si>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</si>
  <si>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</si>
  <si>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</si>
  <si>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</si>
  <si>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</si>
  <si>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</si>
  <si>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</si>
  <si>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</si>
  <si>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</si>
  <si>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</si>
  <si>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</si>
  <si>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</si>
  <si>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</si>
  <si>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</si>
  <si>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</si>
  <si>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</si>
  <si>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</si>
  <si>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</si>
  <si>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</si>
  <si>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</si>
  <si>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</si>
  <si>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</si>
  <si>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</si>
  <si>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</si>
  <si>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</si>
  <si>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</si>
  <si>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</si>
  <si>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</si>
  <si>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</si>
  <si>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</si>
  <si>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</si>
  <si>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</si>
  <si>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</si>
  <si>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</si>
  <si>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</si>
  <si>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</si>
  <si>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</si>
  <si>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</si>
  <si>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</si>
  <si>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</si>
  <si>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</si>
  <si>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</si>
  <si>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</si>
  <si>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</si>
  <si>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</si>
  <si>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</si>
  <si>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</si>
  <si>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</si>
  <si>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</si>
  <si>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</si>
  <si>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</si>
  <si>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</si>
  <si>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</si>
  <si>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</si>
  <si>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</si>
  <si>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</si>
  <si>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</si>
  <si>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</si>
  <si>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</si>
  <si>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</si>
  <si>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</si>
  <si>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</si>
  <si>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</si>
  <si>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</si>
  <si>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</si>
  <si>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</si>
  <si>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</si>
  <si>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</si>
  <si>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</si>
  <si>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</si>
  <si>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</si>
  <si>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</si>
  <si>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</si>
  <si>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</si>
  <si>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</si>
  <si>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</si>
  <si>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</si>
  <si>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</si>
  <si>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</si>
  <si>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</si>
  <si>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</si>
  <si>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</si>
  <si>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</si>
  <si>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</si>
  <si>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</si>
  <si>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</si>
  <si>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</si>
  <si>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</si>
  <si>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</si>
  <si>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</si>
  <si>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</si>
  <si>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</si>
  <si>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</si>
  <si>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</si>
  <si>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</si>
  <si>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</si>
  <si>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</si>
  <si>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</si>
  <si>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</si>
  <si>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</si>
  <si>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</si>
  <si>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</si>
  <si>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</si>
  <si>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</si>
  <si>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</si>
  <si>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</si>
  <si>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</si>
  <si>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</si>
  <si>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</si>
  <si>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</si>
  <si>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</si>
  <si>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</si>
  <si>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</si>
  <si>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</si>
  <si>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</si>
  <si>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</si>
  <si>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</si>
  <si>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</si>
  <si>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</si>
  <si>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</si>
  <si>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</si>
  <si>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</si>
  <si>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</si>
  <si>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</si>
  <si>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</si>
  <si>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</si>
  <si>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</si>
  <si>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</si>
  <si>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</si>
  <si>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</si>
  <si>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</si>
  <si>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</si>
  <si>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</si>
  <si>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</si>
  <si>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</si>
  <si>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</si>
  <si>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</si>
  <si>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</si>
  <si>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</si>
  <si>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</si>
  <si>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</si>
  <si>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</si>
  <si>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</si>
  <si>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</si>
  <si>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</si>
  <si>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</si>
  <si>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</si>
  <si>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</si>
  <si>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</si>
  <si>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</si>
  <si>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</si>
  <si>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</si>
  <si>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</si>
  <si>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</si>
  <si>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</si>
  <si>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</si>
  <si>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</si>
  <si>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</si>
  <si>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</si>
  <si>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</si>
  <si>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</si>
  <si>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</si>
  <si>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</si>
  <si>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</si>
  <si>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</si>
  <si>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</si>
  <si>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</si>
  <si>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</si>
  <si>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</si>
  <si>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</si>
  <si>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</si>
  <si>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</si>
  <si>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</si>
  <si>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</si>
  <si>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</si>
  <si>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</si>
  <si>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</si>
  <si>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</si>
  <si>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</si>
  <si>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</si>
  <si>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</si>
  <si>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</si>
  <si>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</si>
  <si>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</si>
  <si>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</si>
  <si>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</si>
  <si>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</si>
  <si>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</si>
  <si>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</si>
  <si>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</si>
  <si>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</si>
  <si>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</si>
  <si>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</si>
  <si>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</si>
  <si>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</si>
  <si>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</si>
  <si>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</si>
  <si>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</si>
  <si>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</si>
  <si>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</si>
  <si>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</si>
  <si>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</si>
  <si>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</si>
  <si>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</si>
  <si>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</si>
  <si>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</si>
  <si>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</si>
  <si>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</si>
  <si>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</si>
  <si>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</si>
  <si>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</si>
  <si>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</si>
  <si>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</si>
  <si>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</si>
  <si>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</si>
  <si>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</si>
  <si>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</si>
  <si>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</si>
  <si>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</si>
  <si>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</si>
  <si>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</si>
  <si>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</si>
  <si>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</si>
  <si>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</si>
  <si>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</si>
  <si>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</si>
  <si>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</si>
  <si>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</si>
  <si>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</si>
  <si>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</si>
  <si>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</si>
  <si>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</si>
  <si>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</si>
  <si>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</si>
  <si>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</si>
  <si>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</si>
  <si>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</si>
  <si>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</si>
  <si>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</si>
  <si>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</si>
  <si>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</si>
  <si>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</si>
  <si>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</si>
  <si>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</si>
  <si>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</si>
  <si>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</si>
  <si>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</si>
  <si>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</si>
  <si>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</si>
  <si>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</si>
  <si>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</si>
  <si>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</si>
  <si>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</si>
  <si>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</si>
  <si>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</si>
  <si>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</si>
  <si>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</si>
  <si>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</si>
  <si>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</si>
  <si>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</si>
  <si>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</si>
  <si>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</si>
  <si>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</si>
  <si>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</si>
  <si>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</si>
  <si>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</si>
  <si>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</si>
  <si>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</si>
  <si>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</si>
  <si>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</si>
  <si>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</si>
  <si>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</si>
  <si>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</si>
  <si>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</si>
  <si>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</si>
  <si>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</si>
  <si>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</si>
  <si>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</si>
  <si>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</si>
  <si>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</si>
  <si>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</si>
  <si>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</si>
  <si>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</si>
  <si>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</si>
  <si>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</si>
  <si>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</si>
  <si>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</si>
  <si>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</si>
  <si>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</si>
  <si>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</si>
  <si>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</si>
  <si>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</si>
  <si>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</si>
  <si>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</si>
  <si>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</si>
  <si>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</si>
  <si>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</si>
  <si>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</si>
  <si>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</si>
  <si>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</si>
  <si>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</si>
  <si>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</si>
  <si>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</si>
  <si>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</si>
  <si>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</si>
  <si>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</si>
  <si>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</si>
  <si>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</si>
  <si>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</si>
  <si>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</si>
  <si>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</si>
  <si>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</si>
  <si>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</si>
  <si>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</si>
  <si>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</si>
  <si>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</si>
  <si>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</si>
  <si>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</si>
  <si>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</si>
  <si>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</si>
  <si>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</si>
  <si>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</si>
  <si>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</si>
  <si>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</si>
  <si>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</si>
  <si>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</si>
  <si>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</si>
  <si>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</si>
  <si>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</si>
  <si>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</si>
  <si>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</si>
  <si>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</si>
  <si>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</si>
  <si>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</si>
  <si>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</si>
  <si>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</si>
  <si>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</si>
  <si>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</si>
  <si>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</si>
  <si>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</si>
  <si>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</si>
  <si>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</si>
  <si>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</si>
  <si>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</si>
  <si>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</si>
  <si>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</si>
  <si>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</si>
  <si>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</si>
  <si>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</si>
  <si>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</si>
  <si>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</si>
  <si>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</si>
  <si>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</si>
  <si>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</si>
  <si>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</si>
  <si>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</si>
  <si>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</si>
  <si>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</si>
  <si>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</si>
  <si>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</si>
  <si>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</si>
  <si>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</si>
  <si>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</si>
  <si>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</si>
  <si>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</si>
  <si>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</si>
  <si>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</si>
  <si>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</si>
  <si>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</si>
  <si>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</si>
  <si>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</si>
  <si>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</si>
  <si>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</si>
  <si>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</si>
  <si>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</si>
  <si>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</si>
  <si>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</si>
  <si>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</si>
  <si>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</si>
  <si>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</si>
  <si>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</si>
  <si>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</si>
  <si>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</si>
  <si>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</si>
  <si>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</si>
  <si>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</si>
  <si>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</si>
  <si>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</si>
  <si>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</si>
  <si>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</si>
  <si>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</si>
  <si>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</si>
  <si>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</si>
  <si>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</si>
  <si>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</si>
  <si>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</si>
  <si>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</si>
  <si>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</si>
  <si>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</si>
  <si>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</si>
  <si>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</si>
  <si>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</si>
  <si>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</si>
  <si>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</si>
  <si>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</si>
  <si>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</si>
  <si>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</si>
  <si>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</si>
  <si>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</si>
  <si>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</si>
  <si>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</si>
  <si>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</si>
  <si>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</si>
  <si>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</si>
  <si>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</si>
  <si>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</si>
  <si>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</si>
  <si>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</si>
  <si>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</si>
  <si>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</si>
  <si>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</si>
  <si>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</si>
  <si>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</si>
  <si>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</si>
  <si>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</si>
  <si>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</si>
  <si>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</si>
  <si>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</si>
  <si>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</si>
  <si>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</si>
  <si>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</si>
  <si>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</si>
  <si>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</si>
  <si>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</si>
  <si>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</si>
  <si>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</si>
  <si>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</si>
  <si>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</si>
  <si>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</si>
  <si>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</si>
  <si>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</si>
  <si>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</si>
  <si>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</si>
  <si>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</si>
  <si>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</si>
  <si>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</si>
  <si>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</si>
  <si>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</si>
  <si>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</si>
  <si>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</si>
  <si>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</si>
  <si>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</si>
  <si>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</si>
  <si>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</si>
  <si>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</si>
  <si>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</si>
  <si>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</si>
  <si>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</si>
  <si>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</si>
  <si>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</si>
  <si>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</si>
  <si>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</si>
  <si>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</si>
  <si>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</si>
  <si>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</si>
  <si>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</si>
  <si>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</si>
  <si>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</si>
  <si>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</si>
  <si>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</si>
  <si>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</si>
  <si>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</si>
  <si>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</si>
  <si>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</si>
  <si>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</si>
  <si>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</si>
  <si>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</si>
  <si>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</si>
  <si>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</si>
  <si>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</si>
  <si>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</si>
  <si>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</si>
  <si>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</si>
  <si>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</si>
  <si>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</si>
  <si>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</si>
  <si>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</si>
  <si>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</si>
  <si>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</si>
  <si>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</si>
  <si>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</si>
  <si>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</si>
  <si>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</si>
  <si>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</si>
  <si>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</si>
  <si>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</si>
  <si>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</si>
  <si>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</si>
  <si>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</si>
  <si>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</si>
  <si>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</si>
  <si>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</si>
  <si>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</si>
  <si>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</si>
  <si>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</si>
  <si>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</si>
  <si>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</si>
  <si>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</si>
  <si>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</si>
  <si>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</si>
  <si>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</si>
  <si>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</si>
  <si>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</si>
  <si>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</si>
  <si>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</si>
  <si>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</si>
  <si>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</si>
  <si>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</si>
  <si>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</si>
  <si>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</si>
  <si>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</si>
  <si>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</si>
  <si>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</si>
  <si>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</si>
  <si>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</si>
  <si>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</si>
  <si>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</si>
  <si>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</si>
  <si>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</si>
  <si>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</si>
  <si>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</si>
  <si>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</si>
  <si>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</si>
  <si>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</si>
  <si>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</si>
  <si>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</si>
  <si>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</si>
  <si>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</si>
  <si>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</si>
  <si>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</si>
  <si>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</si>
  <si>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</si>
  <si>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</si>
  <si>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</si>
  <si>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</si>
  <si>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</si>
  <si>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</si>
  <si>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</si>
  <si>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</si>
  <si>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</si>
  <si>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</si>
  <si>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</si>
  <si>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</si>
  <si>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</si>
  <si>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</si>
  <si>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</si>
  <si>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</si>
  <si>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</si>
  <si>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</si>
  <si>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</si>
  <si>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</si>
  <si>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</si>
  <si>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</si>
  <si>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</si>
  <si>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</si>
  <si>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</si>
  <si>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</si>
  <si>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</si>
  <si>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</si>
  <si>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</si>
  <si>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</si>
  <si>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</si>
  <si>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</si>
  <si>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</si>
  <si>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</si>
  <si>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</si>
  <si>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</si>
  <si>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</si>
  <si>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</si>
  <si>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</si>
  <si>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</si>
  <si>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</si>
  <si>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</si>
  <si>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</si>
  <si>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</si>
  <si>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</si>
  <si>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</si>
  <si>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</si>
  <si>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</si>
  <si>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</si>
  <si>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</si>
  <si>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</si>
  <si>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</si>
  <si>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</si>
  <si>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</si>
  <si>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</si>
  <si>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</si>
  <si>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</si>
  <si>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</si>
  <si>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</si>
  <si>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</si>
  <si>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</si>
  <si>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</si>
  <si>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</si>
  <si>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</si>
  <si>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</si>
  <si>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</si>
  <si>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</si>
  <si>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</si>
  <si>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</si>
  <si>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</si>
  <si>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</si>
  <si>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</si>
  <si>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</si>
  <si>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</si>
  <si>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</si>
  <si>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</si>
  <si>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</si>
  <si>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</si>
  <si>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</si>
  <si>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</si>
  <si>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</si>
  <si>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</si>
  <si>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</si>
  <si>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</si>
  <si>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</si>
  <si>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</si>
  <si>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</si>
  <si>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</si>
  <si>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</si>
  <si>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</si>
  <si>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</si>
  <si>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</si>
  <si>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</si>
  <si>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</si>
  <si>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</si>
  <si>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</si>
  <si>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</si>
  <si>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</si>
  <si>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</si>
  <si>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</si>
  <si>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</si>
  <si>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</si>
  <si>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</si>
  <si>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</si>
  <si>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</si>
  <si>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</si>
  <si>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</si>
  <si>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</si>
  <si>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</si>
  <si>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</si>
  <si>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</si>
  <si>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</si>
  <si>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</si>
  <si>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</si>
  <si>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</si>
  <si>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</si>
  <si>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</si>
  <si>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</si>
  <si>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</si>
  <si>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</si>
  <si>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</si>
  <si>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</si>
  <si>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</si>
  <si>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</si>
  <si>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</si>
  <si>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</si>
  <si>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</si>
  <si>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</si>
  <si>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</si>
  <si>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</si>
  <si>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</si>
  <si>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</si>
  <si>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</si>
  <si>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</si>
  <si>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</si>
  <si>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</si>
  <si>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</si>
  <si>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</si>
  <si>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</si>
  <si>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</si>
  <si>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</si>
  <si>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</si>
  <si>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</si>
  <si>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</si>
  <si>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</si>
  <si>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</si>
  <si>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</si>
  <si>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</si>
  <si>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</si>
  <si>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</si>
  <si>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</si>
  <si>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</si>
  <si>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Stand: 04.08.2021 06:07:20</t>
  </si>
  <si>
    <t>04.08.2021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</si>
</sst>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1">
    <xf numFmtId="0" fontId="0" fillId="0" borderId="0" xfId="0"/>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3.2" x14ac:dyDescent="0.25"/>
  <sheetData>
    <row r="1" spans="1:1" ht="15.6" x14ac:dyDescent="0.3">
      <c r="A1" s="34" t="s">
        <v>661</v>
      </c>
    </row>
    <row r="2" spans="1:1" x14ac:dyDescent="0.25">
      <c r="A2" s="1" t="s">
        <v>744</v>
      </c>
    </row>
    <row r="3" spans="1:1" x14ac:dyDescent="0.25">
      <c r="A3" s="31" t="s">
        <v>724</v>
      </c>
    </row>
    <row r="4" spans="1:1" x14ac:dyDescent="0.25">
      <c r="A4" s="31"/>
    </row>
    <row r="5" spans="1:1" x14ac:dyDescent="0.25">
      <c r="A5" s="31" t="s">
        <v>655</v>
      </c>
    </row>
    <row r="6" spans="1:1" x14ac:dyDescent="0.25">
      <c r="A6" s="32"/>
    </row>
    <row r="7" spans="1:1" x14ac:dyDescent="0.25">
      <c r="A7" s="33" t="s">
        <v>693</v>
      </c>
    </row>
    <row r="8" spans="1:1" x14ac:dyDescent="0.25">
      <c r="A8" s="33" t="s">
        <v>657</v>
      </c>
    </row>
    <row r="9" spans="1:1" x14ac:dyDescent="0.25">
      <c r="A9" s="33" t="s">
        <v>656</v>
      </c>
    </row>
    <row r="11" spans="1:1" x14ac:dyDescent="0.25">
      <c r="A11" s="31" t="s">
        <v>654</v>
      </c>
    </row>
    <row r="13" spans="1:1" x14ac:dyDescent="0.25">
      <c r="A13" s="31" t="s">
        <v>658</v>
      </c>
    </row>
    <row r="15" spans="1:1" ht="15.6" x14ac:dyDescent="0.3">
      <c r="A15" s="34" t="s">
        <v>659</v>
      </c>
    </row>
    <row r="17" spans="1:1" x14ac:dyDescent="0.25">
      <c r="A17" t="s">
        <v>662</v>
      </c>
    </row>
    <row r="18" spans="1:1" x14ac:dyDescent="0.25">
      <c r="A18" s="31" t="s">
        <v>663</v>
      </c>
    </row>
    <row r="19" spans="1:1" x14ac:dyDescent="0.25">
      <c r="A19" t="s">
        <v>664</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35"/>
  <sheetViews>
    <sheetView zoomScaleNormal="100" workbookViewId="0">
      <pane ySplit="3" topLeftCell="A517" activePane="bottomLeft" state="frozen"/>
      <selection pane="bottomLeft" activeCell="H532" sqref="H532"/>
    </sheetView>
  </sheetViews>
  <sheetFormatPr baseColWidth="10" defaultColWidth="11.44140625" defaultRowHeight="14.4" x14ac:dyDescent="0.3"/>
  <cols>
    <col min="1" max="1" width="16.5546875" style="46" customWidth="1"/>
    <col min="2" max="11" width="11.44140625" style="44"/>
    <col min="12" max="13" width="12.44140625" style="44" customWidth="1"/>
    <col min="14" max="16384" width="11.44140625" style="44"/>
  </cols>
  <sheetData>
    <row r="1" spans="1:8" ht="18" x14ac:dyDescent="0.35">
      <c r="A1" s="36" t="s">
        <v>687</v>
      </c>
    </row>
    <row r="2" spans="1:8" x14ac:dyDescent="0.3">
      <c r="A2" s="46" t="s">
        <v>744</v>
      </c>
    </row>
    <row r="3" spans="1:8" s="48" customFormat="1" ht="43.2" x14ac:dyDescent="0.3">
      <c r="A3" s="47" t="s">
        <v>1</v>
      </c>
      <c r="B3" s="48" t="s">
        <v>3</v>
      </c>
      <c r="D3" s="48" t="s">
        <v>4</v>
      </c>
      <c r="E3" s="48" t="s">
        <v>0</v>
      </c>
      <c r="F3" s="48" t="s">
        <v>5</v>
      </c>
      <c r="G3" s="48" t="s">
        <v>6</v>
      </c>
      <c r="H3" s="48" t="s">
        <v>7</v>
      </c>
    </row>
    <row r="4" spans="1:8" x14ac:dyDescent="0.3">
      <c r="A4" s="46">
        <v>43886</v>
      </c>
      <c r="B4" s="44">
        <v>16</v>
      </c>
      <c r="G4" s="45"/>
      <c r="H4" s="44">
        <f t="shared" ref="H4:H67" si="0">B4-E4</f>
        <v>16</v>
      </c>
    </row>
    <row r="5" spans="1:8" x14ac:dyDescent="0.3">
      <c r="A5" s="46">
        <v>43887</v>
      </c>
      <c r="B5" s="44">
        <v>21</v>
      </c>
      <c r="D5" s="44">
        <f t="shared" ref="D5:D70" si="1">B5-B4</f>
        <v>5</v>
      </c>
      <c r="G5" s="45"/>
      <c r="H5" s="44">
        <f t="shared" si="0"/>
        <v>21</v>
      </c>
    </row>
    <row r="6" spans="1:8" x14ac:dyDescent="0.3">
      <c r="A6" s="46">
        <v>43888</v>
      </c>
      <c r="B6" s="44">
        <v>26</v>
      </c>
      <c r="D6" s="44">
        <f t="shared" si="1"/>
        <v>5</v>
      </c>
      <c r="G6" s="45"/>
      <c r="H6" s="44">
        <f t="shared" si="0"/>
        <v>26</v>
      </c>
    </row>
    <row r="7" spans="1:8" x14ac:dyDescent="0.3">
      <c r="A7" s="46">
        <v>43889</v>
      </c>
      <c r="B7" s="44">
        <v>53</v>
      </c>
      <c r="D7" s="44">
        <f t="shared" si="1"/>
        <v>27</v>
      </c>
      <c r="G7" s="45"/>
      <c r="H7" s="44">
        <f t="shared" si="0"/>
        <v>53</v>
      </c>
    </row>
    <row r="8" spans="1:8" x14ac:dyDescent="0.3">
      <c r="A8" s="46">
        <v>43890</v>
      </c>
      <c r="B8" s="44">
        <v>66</v>
      </c>
      <c r="D8" s="44">
        <f t="shared" si="1"/>
        <v>13</v>
      </c>
      <c r="G8" s="45"/>
      <c r="H8" s="44">
        <f t="shared" si="0"/>
        <v>66</v>
      </c>
    </row>
    <row r="9" spans="1:8" x14ac:dyDescent="0.3">
      <c r="A9" s="46">
        <v>43891</v>
      </c>
      <c r="B9" s="44">
        <v>117</v>
      </c>
      <c r="D9" s="44">
        <f t="shared" si="1"/>
        <v>51</v>
      </c>
      <c r="G9" s="45"/>
      <c r="H9" s="44">
        <f t="shared" si="0"/>
        <v>117</v>
      </c>
    </row>
    <row r="10" spans="1:8" x14ac:dyDescent="0.3">
      <c r="A10" s="46">
        <v>43892</v>
      </c>
      <c r="B10" s="44">
        <v>150</v>
      </c>
      <c r="D10" s="44">
        <f t="shared" si="1"/>
        <v>33</v>
      </c>
      <c r="G10" s="45"/>
      <c r="H10" s="44">
        <f t="shared" si="0"/>
        <v>150</v>
      </c>
    </row>
    <row r="11" spans="1:8" x14ac:dyDescent="0.3">
      <c r="A11" s="46">
        <v>43893</v>
      </c>
      <c r="B11" s="44">
        <v>188</v>
      </c>
      <c r="D11" s="44">
        <f t="shared" si="1"/>
        <v>38</v>
      </c>
      <c r="G11" s="45"/>
      <c r="H11" s="44">
        <f t="shared" si="0"/>
        <v>188</v>
      </c>
    </row>
    <row r="12" spans="1:8" x14ac:dyDescent="0.3">
      <c r="A12" s="46">
        <v>43894</v>
      </c>
      <c r="B12" s="44">
        <v>240</v>
      </c>
      <c r="D12" s="44">
        <f t="shared" si="1"/>
        <v>52</v>
      </c>
      <c r="G12" s="45"/>
      <c r="H12" s="44">
        <f t="shared" si="0"/>
        <v>240</v>
      </c>
    </row>
    <row r="13" spans="1:8" x14ac:dyDescent="0.3">
      <c r="A13" s="46">
        <v>43895</v>
      </c>
      <c r="B13" s="44">
        <v>349</v>
      </c>
      <c r="D13" s="44">
        <f t="shared" si="1"/>
        <v>109</v>
      </c>
      <c r="G13" s="45"/>
      <c r="H13" s="44">
        <f t="shared" si="0"/>
        <v>349</v>
      </c>
    </row>
    <row r="14" spans="1:8" x14ac:dyDescent="0.3">
      <c r="A14" s="46">
        <v>43896</v>
      </c>
      <c r="B14" s="44">
        <v>534</v>
      </c>
      <c r="D14" s="44">
        <f t="shared" si="1"/>
        <v>185</v>
      </c>
      <c r="G14" s="45"/>
      <c r="H14" s="44">
        <f t="shared" si="0"/>
        <v>534</v>
      </c>
    </row>
    <row r="15" spans="1:8" x14ac:dyDescent="0.3">
      <c r="A15" s="46">
        <v>43897</v>
      </c>
      <c r="B15" s="44">
        <v>684</v>
      </c>
      <c r="D15" s="44">
        <f t="shared" si="1"/>
        <v>150</v>
      </c>
      <c r="G15" s="45"/>
      <c r="H15" s="44">
        <f t="shared" si="0"/>
        <v>684</v>
      </c>
    </row>
    <row r="16" spans="1:8" x14ac:dyDescent="0.3">
      <c r="A16" s="46">
        <v>43898</v>
      </c>
      <c r="B16" s="44">
        <v>847</v>
      </c>
      <c r="D16" s="44">
        <f t="shared" si="1"/>
        <v>163</v>
      </c>
      <c r="G16" s="45"/>
      <c r="H16" s="44">
        <f t="shared" si="0"/>
        <v>847</v>
      </c>
    </row>
    <row r="17" spans="1:8" x14ac:dyDescent="0.3">
      <c r="A17" s="46">
        <v>43899</v>
      </c>
      <c r="B17" s="44">
        <v>1112</v>
      </c>
      <c r="D17" s="44">
        <f t="shared" si="1"/>
        <v>265</v>
      </c>
      <c r="E17" s="44">
        <v>2</v>
      </c>
      <c r="F17" s="44">
        <f t="shared" ref="F17:F80" si="2">E17-E16</f>
        <v>2</v>
      </c>
      <c r="G17" s="45">
        <f t="shared" ref="G17:G80" si="3">E17/B17</f>
        <v>1.7985611510791368E-3</v>
      </c>
      <c r="H17" s="44">
        <f t="shared" si="0"/>
        <v>1110</v>
      </c>
    </row>
    <row r="18" spans="1:8" x14ac:dyDescent="0.3">
      <c r="A18" s="46">
        <v>43900</v>
      </c>
      <c r="B18" s="44">
        <v>1296</v>
      </c>
      <c r="D18" s="44">
        <f t="shared" si="1"/>
        <v>184</v>
      </c>
      <c r="E18" s="44">
        <v>2</v>
      </c>
      <c r="F18" s="44">
        <f t="shared" si="2"/>
        <v>0</v>
      </c>
      <c r="G18" s="45">
        <f t="shared" si="3"/>
        <v>1.5432098765432098E-3</v>
      </c>
      <c r="H18" s="44">
        <f t="shared" si="0"/>
        <v>1294</v>
      </c>
    </row>
    <row r="19" spans="1:8" x14ac:dyDescent="0.3">
      <c r="A19" s="46">
        <v>43901</v>
      </c>
      <c r="B19" s="44">
        <v>1567</v>
      </c>
      <c r="D19" s="44">
        <f t="shared" si="1"/>
        <v>271</v>
      </c>
      <c r="E19" s="44">
        <v>3</v>
      </c>
      <c r="F19" s="44">
        <f t="shared" si="2"/>
        <v>1</v>
      </c>
      <c r="G19" s="45">
        <f t="shared" si="3"/>
        <v>1.9144862795149968E-3</v>
      </c>
      <c r="H19" s="44">
        <f t="shared" si="0"/>
        <v>1564</v>
      </c>
    </row>
    <row r="20" spans="1:8" x14ac:dyDescent="0.3">
      <c r="A20" s="46">
        <v>43902</v>
      </c>
      <c r="B20" s="44">
        <v>2369</v>
      </c>
      <c r="D20" s="44">
        <f t="shared" si="1"/>
        <v>802</v>
      </c>
      <c r="E20" s="44">
        <v>5</v>
      </c>
      <c r="F20" s="44">
        <f t="shared" si="2"/>
        <v>2</v>
      </c>
      <c r="G20" s="45">
        <f t="shared" si="3"/>
        <v>2.1105951878429719E-3</v>
      </c>
      <c r="H20" s="44">
        <f t="shared" si="0"/>
        <v>2364</v>
      </c>
    </row>
    <row r="21" spans="1:8" x14ac:dyDescent="0.3">
      <c r="A21" s="46">
        <v>43903</v>
      </c>
      <c r="B21" s="44">
        <v>3062</v>
      </c>
      <c r="D21" s="44">
        <f t="shared" si="1"/>
        <v>693</v>
      </c>
      <c r="E21" s="44">
        <v>5</v>
      </c>
      <c r="F21" s="44">
        <f t="shared" si="2"/>
        <v>0</v>
      </c>
      <c r="G21" s="45">
        <f t="shared" si="3"/>
        <v>1.6329196603527107E-3</v>
      </c>
      <c r="H21" s="44">
        <f t="shared" si="0"/>
        <v>3057</v>
      </c>
    </row>
    <row r="22" spans="1:8" x14ac:dyDescent="0.3">
      <c r="A22" s="46">
        <v>43904</v>
      </c>
      <c r="B22" s="44">
        <v>3795</v>
      </c>
      <c r="D22" s="44">
        <f t="shared" si="1"/>
        <v>733</v>
      </c>
      <c r="E22" s="44">
        <v>8</v>
      </c>
      <c r="F22" s="44">
        <f t="shared" si="2"/>
        <v>3</v>
      </c>
      <c r="G22" s="45">
        <f t="shared" si="3"/>
        <v>2.1080368906455861E-3</v>
      </c>
      <c r="H22" s="44">
        <f t="shared" si="0"/>
        <v>3787</v>
      </c>
    </row>
    <row r="23" spans="1:8" x14ac:dyDescent="0.3">
      <c r="A23" s="46">
        <v>43905</v>
      </c>
      <c r="B23" s="44">
        <v>4838</v>
      </c>
      <c r="D23" s="44">
        <f t="shared" si="1"/>
        <v>1043</v>
      </c>
      <c r="E23" s="44">
        <v>12</v>
      </c>
      <c r="F23" s="44">
        <f t="shared" si="2"/>
        <v>4</v>
      </c>
      <c r="G23" s="45">
        <f t="shared" si="3"/>
        <v>2.4803637866887144E-3</v>
      </c>
      <c r="H23" s="44">
        <f t="shared" si="0"/>
        <v>4826</v>
      </c>
    </row>
    <row r="24" spans="1:8" x14ac:dyDescent="0.3">
      <c r="A24" s="46">
        <v>43906</v>
      </c>
      <c r="B24" s="44">
        <v>6012</v>
      </c>
      <c r="D24" s="44">
        <f t="shared" si="1"/>
        <v>1174</v>
      </c>
      <c r="E24" s="44">
        <v>12</v>
      </c>
      <c r="F24" s="44">
        <f t="shared" si="2"/>
        <v>0</v>
      </c>
      <c r="G24" s="45">
        <f t="shared" si="3"/>
        <v>1.996007984031936E-3</v>
      </c>
      <c r="H24" s="44">
        <f t="shared" si="0"/>
        <v>6000</v>
      </c>
    </row>
    <row r="25" spans="1:8" x14ac:dyDescent="0.3">
      <c r="A25" s="46">
        <v>43907</v>
      </c>
      <c r="B25" s="44">
        <v>7156</v>
      </c>
      <c r="D25" s="44">
        <f t="shared" si="1"/>
        <v>1144</v>
      </c>
      <c r="E25" s="44">
        <v>12</v>
      </c>
      <c r="F25" s="44">
        <f t="shared" si="2"/>
        <v>0</v>
      </c>
      <c r="G25" s="45">
        <f t="shared" si="3"/>
        <v>1.6769144773616546E-3</v>
      </c>
      <c r="H25" s="44">
        <f t="shared" si="0"/>
        <v>7144</v>
      </c>
    </row>
    <row r="26" spans="1:8" x14ac:dyDescent="0.3">
      <c r="A26" s="46">
        <v>43908</v>
      </c>
      <c r="B26" s="44">
        <v>8198</v>
      </c>
      <c r="D26" s="44">
        <f t="shared" si="1"/>
        <v>1042</v>
      </c>
      <c r="E26" s="44">
        <v>12</v>
      </c>
      <c r="F26" s="44">
        <f t="shared" si="2"/>
        <v>0</v>
      </c>
      <c r="G26" s="45">
        <f t="shared" si="3"/>
        <v>1.463771651622347E-3</v>
      </c>
      <c r="H26" s="44">
        <f t="shared" si="0"/>
        <v>8186</v>
      </c>
    </row>
    <row r="27" spans="1:8" x14ac:dyDescent="0.3">
      <c r="A27" s="46">
        <v>43909</v>
      </c>
      <c r="B27" s="44">
        <v>10999</v>
      </c>
      <c r="D27" s="44">
        <f t="shared" si="1"/>
        <v>2801</v>
      </c>
      <c r="E27" s="44">
        <v>20</v>
      </c>
      <c r="F27" s="44">
        <f t="shared" si="2"/>
        <v>8</v>
      </c>
      <c r="G27" s="45">
        <f t="shared" si="3"/>
        <v>1.8183471224656788E-3</v>
      </c>
      <c r="H27" s="44">
        <f t="shared" si="0"/>
        <v>10979</v>
      </c>
    </row>
    <row r="28" spans="1:8" x14ac:dyDescent="0.3">
      <c r="A28" s="46">
        <v>43910</v>
      </c>
      <c r="B28" s="44">
        <v>13957</v>
      </c>
      <c r="D28" s="44">
        <f t="shared" si="1"/>
        <v>2958</v>
      </c>
      <c r="E28" s="44">
        <v>31</v>
      </c>
      <c r="F28" s="44">
        <f t="shared" si="2"/>
        <v>11</v>
      </c>
      <c r="G28" s="45">
        <f t="shared" si="3"/>
        <v>2.2211076878985454E-3</v>
      </c>
      <c r="H28" s="44">
        <f t="shared" si="0"/>
        <v>13926</v>
      </c>
    </row>
    <row r="29" spans="1:8" x14ac:dyDescent="0.3">
      <c r="A29" s="46">
        <v>43911</v>
      </c>
      <c r="B29" s="44">
        <v>16662</v>
      </c>
      <c r="D29" s="44">
        <f t="shared" si="1"/>
        <v>2705</v>
      </c>
      <c r="E29" s="44">
        <v>47</v>
      </c>
      <c r="F29" s="44">
        <f t="shared" si="2"/>
        <v>16</v>
      </c>
      <c r="G29" s="45">
        <f t="shared" si="3"/>
        <v>2.8207898211499221E-3</v>
      </c>
      <c r="H29" s="44">
        <f t="shared" si="0"/>
        <v>16615</v>
      </c>
    </row>
    <row r="30" spans="1:8" x14ac:dyDescent="0.3">
      <c r="A30" s="46">
        <v>43912</v>
      </c>
      <c r="B30" s="44">
        <v>18610</v>
      </c>
      <c r="D30" s="44">
        <f t="shared" si="1"/>
        <v>1948</v>
      </c>
      <c r="E30" s="44">
        <v>55</v>
      </c>
      <c r="F30" s="44">
        <f t="shared" si="2"/>
        <v>8</v>
      </c>
      <c r="G30" s="45">
        <f t="shared" si="3"/>
        <v>2.9554003224073078E-3</v>
      </c>
      <c r="H30" s="44">
        <f t="shared" si="0"/>
        <v>18555</v>
      </c>
    </row>
    <row r="31" spans="1:8" x14ac:dyDescent="0.3">
      <c r="A31" s="46">
        <v>43913</v>
      </c>
      <c r="B31" s="49">
        <v>22672</v>
      </c>
      <c r="D31" s="44">
        <f t="shared" si="1"/>
        <v>4062</v>
      </c>
      <c r="E31" s="44">
        <v>86</v>
      </c>
      <c r="F31" s="44">
        <f t="shared" si="2"/>
        <v>31</v>
      </c>
      <c r="G31" s="45">
        <f t="shared" si="3"/>
        <v>3.7932251235003531E-3</v>
      </c>
      <c r="H31" s="44">
        <f t="shared" si="0"/>
        <v>22586</v>
      </c>
    </row>
    <row r="32" spans="1:8" x14ac:dyDescent="0.3">
      <c r="A32" s="46">
        <v>43914</v>
      </c>
      <c r="B32" s="44">
        <v>27436</v>
      </c>
      <c r="D32" s="44">
        <f t="shared" si="1"/>
        <v>4764</v>
      </c>
      <c r="E32" s="44">
        <v>114</v>
      </c>
      <c r="F32" s="44">
        <f t="shared" si="2"/>
        <v>28</v>
      </c>
      <c r="G32" s="45">
        <f t="shared" si="3"/>
        <v>4.1551246537396124E-3</v>
      </c>
      <c r="H32" s="44">
        <f t="shared" si="0"/>
        <v>27322</v>
      </c>
    </row>
    <row r="33" spans="1:8" x14ac:dyDescent="0.3">
      <c r="A33" s="46">
        <v>43915</v>
      </c>
      <c r="B33" s="44">
        <v>31554</v>
      </c>
      <c r="D33" s="44">
        <f t="shared" si="1"/>
        <v>4118</v>
      </c>
      <c r="E33" s="44">
        <v>149</v>
      </c>
      <c r="F33" s="44">
        <f t="shared" si="2"/>
        <v>35</v>
      </c>
      <c r="G33" s="45">
        <f t="shared" si="3"/>
        <v>4.7220637637066616E-3</v>
      </c>
      <c r="H33" s="44">
        <f t="shared" si="0"/>
        <v>31405</v>
      </c>
    </row>
    <row r="34" spans="1:8" x14ac:dyDescent="0.3">
      <c r="A34" s="46">
        <v>43916</v>
      </c>
      <c r="B34" s="44">
        <v>36508</v>
      </c>
      <c r="D34" s="44">
        <f t="shared" si="1"/>
        <v>4954</v>
      </c>
      <c r="E34" s="44">
        <v>198</v>
      </c>
      <c r="F34" s="44">
        <f t="shared" si="2"/>
        <v>49</v>
      </c>
      <c r="G34" s="45">
        <f t="shared" si="3"/>
        <v>5.4234688287498629E-3</v>
      </c>
      <c r="H34" s="44">
        <f t="shared" si="0"/>
        <v>36310</v>
      </c>
    </row>
    <row r="35" spans="1:8" x14ac:dyDescent="0.3">
      <c r="A35" s="46">
        <v>43917</v>
      </c>
      <c r="B35" s="44">
        <v>42288</v>
      </c>
      <c r="D35" s="44">
        <f t="shared" si="1"/>
        <v>5780</v>
      </c>
      <c r="E35" s="44">
        <v>253</v>
      </c>
      <c r="F35" s="44">
        <f t="shared" si="2"/>
        <v>55</v>
      </c>
      <c r="G35" s="45">
        <f t="shared" si="3"/>
        <v>5.9827847143397658E-3</v>
      </c>
      <c r="H35" s="44">
        <f t="shared" si="0"/>
        <v>42035</v>
      </c>
    </row>
    <row r="36" spans="1:8" x14ac:dyDescent="0.3">
      <c r="A36" s="46">
        <v>43918</v>
      </c>
      <c r="B36" s="44">
        <v>48582</v>
      </c>
      <c r="D36" s="44">
        <f t="shared" si="1"/>
        <v>6294</v>
      </c>
      <c r="E36" s="44">
        <v>325</v>
      </c>
      <c r="F36" s="44">
        <f t="shared" si="2"/>
        <v>72</v>
      </c>
      <c r="G36" s="45">
        <f t="shared" si="3"/>
        <v>6.6897204726030215E-3</v>
      </c>
      <c r="H36" s="44">
        <f t="shared" si="0"/>
        <v>48257</v>
      </c>
    </row>
    <row r="37" spans="1:8" x14ac:dyDescent="0.3">
      <c r="A37" s="46">
        <v>43919</v>
      </c>
      <c r="B37" s="44">
        <v>52547</v>
      </c>
      <c r="D37" s="44">
        <f t="shared" si="1"/>
        <v>3965</v>
      </c>
      <c r="E37" s="44">
        <v>389</v>
      </c>
      <c r="F37" s="44">
        <f t="shared" si="2"/>
        <v>64</v>
      </c>
      <c r="G37" s="45">
        <f t="shared" si="3"/>
        <v>7.4028964546025465E-3</v>
      </c>
      <c r="H37" s="44">
        <f t="shared" si="0"/>
        <v>52158</v>
      </c>
    </row>
    <row r="38" spans="1:8" x14ac:dyDescent="0.3">
      <c r="A38" s="46">
        <v>43920</v>
      </c>
      <c r="B38" s="44">
        <v>57298</v>
      </c>
      <c r="D38" s="44">
        <f t="shared" si="1"/>
        <v>4751</v>
      </c>
      <c r="E38" s="44">
        <v>455</v>
      </c>
      <c r="F38" s="44">
        <f t="shared" si="2"/>
        <v>66</v>
      </c>
      <c r="G38" s="45">
        <f t="shared" si="3"/>
        <v>7.9409403469580097E-3</v>
      </c>
      <c r="H38" s="44">
        <f t="shared" si="0"/>
        <v>56843</v>
      </c>
    </row>
    <row r="39" spans="1:8" x14ac:dyDescent="0.3">
      <c r="A39" s="46">
        <v>43921</v>
      </c>
      <c r="B39" s="44">
        <v>61913</v>
      </c>
      <c r="D39" s="44">
        <f t="shared" si="1"/>
        <v>4615</v>
      </c>
      <c r="E39" s="44">
        <v>583</v>
      </c>
      <c r="F39" s="44">
        <f t="shared" si="2"/>
        <v>128</v>
      </c>
      <c r="G39" s="45">
        <f t="shared" si="3"/>
        <v>9.4164391969376385E-3</v>
      </c>
      <c r="H39" s="44">
        <f t="shared" si="0"/>
        <v>61330</v>
      </c>
    </row>
    <row r="40" spans="1:8" x14ac:dyDescent="0.3">
      <c r="A40" s="46">
        <v>43922</v>
      </c>
      <c r="B40" s="44">
        <v>67366</v>
      </c>
      <c r="D40" s="44">
        <f t="shared" si="1"/>
        <v>5453</v>
      </c>
      <c r="E40" s="44">
        <v>732</v>
      </c>
      <c r="F40" s="44">
        <f t="shared" si="2"/>
        <v>149</v>
      </c>
      <c r="G40" s="45">
        <f t="shared" si="3"/>
        <v>1.0866015497431939E-2</v>
      </c>
      <c r="H40" s="44">
        <f t="shared" si="0"/>
        <v>66634</v>
      </c>
    </row>
    <row r="41" spans="1:8" x14ac:dyDescent="0.3">
      <c r="A41" s="46">
        <v>43923</v>
      </c>
      <c r="B41" s="44">
        <v>73522</v>
      </c>
      <c r="D41" s="44">
        <f t="shared" si="1"/>
        <v>6156</v>
      </c>
      <c r="E41" s="44">
        <v>872</v>
      </c>
      <c r="F41" s="44">
        <f t="shared" si="2"/>
        <v>140</v>
      </c>
      <c r="G41" s="45">
        <f t="shared" si="3"/>
        <v>1.1860395527869209E-2</v>
      </c>
      <c r="H41" s="44">
        <f t="shared" si="0"/>
        <v>72650</v>
      </c>
    </row>
    <row r="42" spans="1:8" x14ac:dyDescent="0.3">
      <c r="A42" s="46">
        <v>43924</v>
      </c>
      <c r="B42" s="44">
        <v>79696</v>
      </c>
      <c r="D42" s="44">
        <f t="shared" si="1"/>
        <v>6174</v>
      </c>
      <c r="E42" s="44">
        <v>1017</v>
      </c>
      <c r="F42" s="44">
        <f t="shared" si="2"/>
        <v>145</v>
      </c>
      <c r="G42" s="45">
        <f t="shared" si="3"/>
        <v>1.276099176872114E-2</v>
      </c>
      <c r="H42" s="44">
        <f t="shared" si="0"/>
        <v>78679</v>
      </c>
    </row>
    <row r="43" spans="1:8" x14ac:dyDescent="0.3">
      <c r="A43" s="46">
        <v>43925</v>
      </c>
      <c r="B43" s="44">
        <v>85778</v>
      </c>
      <c r="D43" s="44">
        <f t="shared" si="1"/>
        <v>6082</v>
      </c>
      <c r="E43" s="44">
        <v>1158</v>
      </c>
      <c r="F43" s="44">
        <f t="shared" si="2"/>
        <v>141</v>
      </c>
      <c r="G43" s="45">
        <f t="shared" si="3"/>
        <v>1.3499965025997342E-2</v>
      </c>
      <c r="H43" s="44">
        <f t="shared" si="0"/>
        <v>84620</v>
      </c>
    </row>
    <row r="44" spans="1:8" x14ac:dyDescent="0.3">
      <c r="A44" s="46">
        <v>43926</v>
      </c>
      <c r="B44" s="44">
        <v>91714</v>
      </c>
      <c r="D44" s="44">
        <f t="shared" si="1"/>
        <v>5936</v>
      </c>
      <c r="E44" s="44">
        <v>1342</v>
      </c>
      <c r="F44" s="44">
        <f t="shared" si="2"/>
        <v>184</v>
      </c>
      <c r="G44" s="45">
        <f t="shared" si="3"/>
        <v>1.4632444337832827E-2</v>
      </c>
      <c r="H44" s="44">
        <f t="shared" si="0"/>
        <v>90372</v>
      </c>
    </row>
    <row r="45" spans="1:8" x14ac:dyDescent="0.3">
      <c r="A45" s="46">
        <v>43927</v>
      </c>
      <c r="B45" s="44">
        <v>95391</v>
      </c>
      <c r="D45" s="44">
        <f t="shared" si="1"/>
        <v>3677</v>
      </c>
      <c r="E45" s="44">
        <v>1434</v>
      </c>
      <c r="F45" s="44">
        <f t="shared" si="2"/>
        <v>92</v>
      </c>
      <c r="G45" s="45">
        <f t="shared" si="3"/>
        <v>1.5032864735666887E-2</v>
      </c>
      <c r="H45" s="44">
        <f t="shared" si="0"/>
        <v>93957</v>
      </c>
    </row>
    <row r="46" spans="1:8" x14ac:dyDescent="0.3">
      <c r="A46" s="46">
        <v>43928</v>
      </c>
      <c r="B46" s="44">
        <v>99225</v>
      </c>
      <c r="D46" s="44">
        <f t="shared" si="1"/>
        <v>3834</v>
      </c>
      <c r="E46" s="44">
        <v>1607</v>
      </c>
      <c r="F46" s="44">
        <f t="shared" si="2"/>
        <v>173</v>
      </c>
      <c r="G46" s="45">
        <f t="shared" si="3"/>
        <v>1.6195515243134291E-2</v>
      </c>
      <c r="H46" s="44">
        <f t="shared" si="0"/>
        <v>97618</v>
      </c>
    </row>
    <row r="47" spans="1:8" x14ac:dyDescent="0.3">
      <c r="A47" s="46">
        <v>43929</v>
      </c>
      <c r="B47" s="44">
        <v>103228</v>
      </c>
      <c r="D47" s="44">
        <f t="shared" si="1"/>
        <v>4003</v>
      </c>
      <c r="E47" s="44">
        <v>1861</v>
      </c>
      <c r="F47" s="44">
        <f t="shared" si="2"/>
        <v>254</v>
      </c>
      <c r="G47" s="45">
        <f t="shared" si="3"/>
        <v>1.8028054403843918E-2</v>
      </c>
      <c r="H47" s="44">
        <f t="shared" si="0"/>
        <v>101367</v>
      </c>
    </row>
    <row r="48" spans="1:8" x14ac:dyDescent="0.3">
      <c r="A48" s="46">
        <v>43930</v>
      </c>
      <c r="B48" s="44">
        <v>108202</v>
      </c>
      <c r="D48" s="44">
        <f t="shared" si="1"/>
        <v>4974</v>
      </c>
      <c r="E48" s="44">
        <v>2107</v>
      </c>
      <c r="F48" s="44">
        <f t="shared" si="2"/>
        <v>246</v>
      </c>
      <c r="G48" s="45">
        <f t="shared" si="3"/>
        <v>1.9472837840335669E-2</v>
      </c>
      <c r="H48" s="44">
        <f t="shared" si="0"/>
        <v>106095</v>
      </c>
    </row>
    <row r="49" spans="1:8" x14ac:dyDescent="0.3">
      <c r="A49" s="46">
        <v>43931</v>
      </c>
      <c r="B49" s="44">
        <v>113525</v>
      </c>
      <c r="D49" s="44">
        <f t="shared" si="1"/>
        <v>5323</v>
      </c>
      <c r="E49" s="44">
        <v>2373</v>
      </c>
      <c r="F49" s="44">
        <f t="shared" si="2"/>
        <v>266</v>
      </c>
      <c r="G49" s="45">
        <f>E49/B49</f>
        <v>2.0902884827130586E-2</v>
      </c>
      <c r="H49" s="44">
        <f>B49-E49</f>
        <v>111152</v>
      </c>
    </row>
    <row r="50" spans="1:8" x14ac:dyDescent="0.3">
      <c r="A50" s="46">
        <v>43932</v>
      </c>
      <c r="B50" s="44">
        <v>117658</v>
      </c>
      <c r="D50" s="44">
        <f t="shared" si="1"/>
        <v>4133</v>
      </c>
      <c r="E50" s="44">
        <v>2544</v>
      </c>
      <c r="F50" s="44">
        <f t="shared" si="2"/>
        <v>171</v>
      </c>
      <c r="G50" s="45">
        <f t="shared" si="3"/>
        <v>2.1621989155008584E-2</v>
      </c>
      <c r="H50" s="44">
        <f t="shared" si="0"/>
        <v>115114</v>
      </c>
    </row>
    <row r="51" spans="1:8" x14ac:dyDescent="0.3">
      <c r="A51" s="46">
        <v>43933</v>
      </c>
      <c r="B51" s="44">
        <v>120479</v>
      </c>
      <c r="D51" s="44">
        <f t="shared" si="1"/>
        <v>2821</v>
      </c>
      <c r="E51" s="44">
        <v>2673</v>
      </c>
      <c r="F51" s="44">
        <f t="shared" si="2"/>
        <v>129</v>
      </c>
      <c r="G51" s="45">
        <f t="shared" si="3"/>
        <v>2.2186439130470869E-2</v>
      </c>
      <c r="H51" s="44">
        <f t="shared" si="0"/>
        <v>117806</v>
      </c>
    </row>
    <row r="52" spans="1:8" x14ac:dyDescent="0.3">
      <c r="A52" s="46">
        <v>43934</v>
      </c>
      <c r="B52" s="44">
        <v>123016</v>
      </c>
      <c r="D52" s="44">
        <f t="shared" si="1"/>
        <v>2537</v>
      </c>
      <c r="E52" s="44">
        <v>2799</v>
      </c>
      <c r="F52" s="44">
        <f t="shared" si="2"/>
        <v>126</v>
      </c>
      <c r="G52" s="45">
        <f t="shared" si="3"/>
        <v>2.275313780321259E-2</v>
      </c>
      <c r="H52" s="44">
        <f t="shared" si="0"/>
        <v>120217</v>
      </c>
    </row>
    <row r="53" spans="1:8" x14ac:dyDescent="0.3">
      <c r="A53" s="46">
        <v>43935</v>
      </c>
      <c r="B53" s="44">
        <v>125098</v>
      </c>
      <c r="D53" s="44">
        <f t="shared" si="1"/>
        <v>2082</v>
      </c>
      <c r="E53" s="44">
        <v>2969</v>
      </c>
      <c r="F53" s="44">
        <f t="shared" si="2"/>
        <v>170</v>
      </c>
      <c r="G53" s="45">
        <f t="shared" si="3"/>
        <v>2.3733393019872422E-2</v>
      </c>
      <c r="H53" s="44">
        <f t="shared" si="0"/>
        <v>122129</v>
      </c>
    </row>
    <row r="54" spans="1:8" x14ac:dyDescent="0.3">
      <c r="A54" s="46">
        <v>43936</v>
      </c>
      <c r="B54" s="44">
        <v>127584</v>
      </c>
      <c r="D54" s="44">
        <f t="shared" si="1"/>
        <v>2486</v>
      </c>
      <c r="E54" s="44">
        <v>3254</v>
      </c>
      <c r="F54" s="44">
        <f t="shared" si="2"/>
        <v>285</v>
      </c>
      <c r="G54" s="45">
        <f t="shared" si="3"/>
        <v>2.5504765487835465E-2</v>
      </c>
      <c r="H54" s="44">
        <f t="shared" si="0"/>
        <v>124330</v>
      </c>
    </row>
    <row r="55" spans="1:8" x14ac:dyDescent="0.3">
      <c r="A55" s="46">
        <v>43937</v>
      </c>
      <c r="B55" s="44">
        <v>130450</v>
      </c>
      <c r="D55" s="44">
        <f t="shared" si="1"/>
        <v>2866</v>
      </c>
      <c r="E55" s="44">
        <v>3569</v>
      </c>
      <c r="F55" s="44">
        <f t="shared" si="2"/>
        <v>315</v>
      </c>
      <c r="G55" s="45">
        <f t="shared" si="3"/>
        <v>2.7359141433499424E-2</v>
      </c>
      <c r="H55" s="44">
        <f t="shared" si="0"/>
        <v>126881</v>
      </c>
    </row>
    <row r="56" spans="1:8" x14ac:dyDescent="0.3">
      <c r="A56" s="46">
        <v>43938</v>
      </c>
      <c r="B56" s="44">
        <v>133830</v>
      </c>
      <c r="D56" s="44">
        <f t="shared" si="1"/>
        <v>3380</v>
      </c>
      <c r="E56" s="44">
        <v>3868</v>
      </c>
      <c r="F56" s="44">
        <f t="shared" si="2"/>
        <v>299</v>
      </c>
      <c r="G56" s="45">
        <f t="shared" si="3"/>
        <v>2.8902338788014646E-2</v>
      </c>
      <c r="H56" s="44">
        <f t="shared" si="0"/>
        <v>129962</v>
      </c>
    </row>
    <row r="57" spans="1:8" x14ac:dyDescent="0.3">
      <c r="A57" s="46">
        <v>43939</v>
      </c>
      <c r="B57" s="44">
        <v>137439</v>
      </c>
      <c r="D57" s="44">
        <f t="shared" si="1"/>
        <v>3609</v>
      </c>
      <c r="E57" s="44">
        <v>4110</v>
      </c>
      <c r="F57" s="44">
        <f t="shared" si="2"/>
        <v>242</v>
      </c>
      <c r="G57" s="45">
        <f t="shared" si="3"/>
        <v>2.9904175670661167E-2</v>
      </c>
      <c r="H57" s="44">
        <f t="shared" si="0"/>
        <v>133329</v>
      </c>
    </row>
    <row r="58" spans="1:8" x14ac:dyDescent="0.3">
      <c r="A58" s="46">
        <v>43940</v>
      </c>
      <c r="B58" s="44">
        <v>139897</v>
      </c>
      <c r="D58" s="44">
        <f t="shared" si="1"/>
        <v>2458</v>
      </c>
      <c r="E58" s="44">
        <v>4294</v>
      </c>
      <c r="F58" s="44">
        <f t="shared" si="2"/>
        <v>184</v>
      </c>
      <c r="G58" s="45">
        <f t="shared" si="3"/>
        <v>3.069401059350808E-2</v>
      </c>
      <c r="H58" s="44">
        <f t="shared" si="0"/>
        <v>135603</v>
      </c>
    </row>
    <row r="59" spans="1:8" x14ac:dyDescent="0.3">
      <c r="A59" s="46">
        <v>43941</v>
      </c>
      <c r="B59" s="44">
        <v>141672</v>
      </c>
      <c r="D59" s="44">
        <f t="shared" si="1"/>
        <v>1775</v>
      </c>
      <c r="E59" s="44">
        <v>4404</v>
      </c>
      <c r="F59" s="44">
        <f t="shared" si="2"/>
        <v>110</v>
      </c>
      <c r="G59" s="45">
        <f t="shared" si="3"/>
        <v>3.1085888531255292E-2</v>
      </c>
      <c r="H59" s="44">
        <f t="shared" si="0"/>
        <v>137268</v>
      </c>
    </row>
    <row r="60" spans="1:8" x14ac:dyDescent="0.3">
      <c r="A60" s="46">
        <v>43942</v>
      </c>
      <c r="B60" s="44">
        <v>143457</v>
      </c>
      <c r="D60" s="44">
        <f t="shared" si="1"/>
        <v>1785</v>
      </c>
      <c r="E60" s="44">
        <v>4598</v>
      </c>
      <c r="F60" s="44">
        <f t="shared" si="2"/>
        <v>194</v>
      </c>
      <c r="G60" s="45">
        <f t="shared" si="3"/>
        <v>3.2051416103780227E-2</v>
      </c>
      <c r="H60" s="44">
        <f t="shared" si="0"/>
        <v>138859</v>
      </c>
    </row>
    <row r="61" spans="1:8" x14ac:dyDescent="0.3">
      <c r="A61" s="46">
        <v>43943</v>
      </c>
      <c r="B61" s="44">
        <v>145694</v>
      </c>
      <c r="D61" s="44">
        <f t="shared" si="1"/>
        <v>2237</v>
      </c>
      <c r="E61" s="44">
        <v>4879</v>
      </c>
      <c r="F61" s="44">
        <f t="shared" si="2"/>
        <v>281</v>
      </c>
      <c r="G61" s="50">
        <f t="shared" si="3"/>
        <v>3.3487995387593172E-2</v>
      </c>
      <c r="H61" s="44">
        <f t="shared" si="0"/>
        <v>140815</v>
      </c>
    </row>
    <row r="62" spans="1:8" x14ac:dyDescent="0.3">
      <c r="A62" s="46">
        <v>43944</v>
      </c>
      <c r="B62" s="44">
        <v>148046</v>
      </c>
      <c r="D62" s="44">
        <f t="shared" si="1"/>
        <v>2352</v>
      </c>
      <c r="E62" s="44">
        <v>5094</v>
      </c>
      <c r="F62" s="44">
        <f t="shared" si="2"/>
        <v>215</v>
      </c>
      <c r="G62" s="45">
        <f t="shared" si="3"/>
        <v>3.4408224470772596E-2</v>
      </c>
      <c r="H62" s="44">
        <f t="shared" si="0"/>
        <v>142952</v>
      </c>
    </row>
    <row r="63" spans="1:8" x14ac:dyDescent="0.3">
      <c r="A63" s="46">
        <v>43945</v>
      </c>
      <c r="B63" s="44">
        <v>150383</v>
      </c>
      <c r="D63" s="44">
        <f t="shared" si="1"/>
        <v>2337</v>
      </c>
      <c r="E63" s="44">
        <v>5321</v>
      </c>
      <c r="F63" s="44">
        <f t="shared" si="2"/>
        <v>227</v>
      </c>
      <c r="G63" s="45">
        <f t="shared" si="3"/>
        <v>3.5382988768677313E-2</v>
      </c>
      <c r="H63" s="44">
        <f t="shared" si="0"/>
        <v>145062</v>
      </c>
    </row>
    <row r="64" spans="1:8" x14ac:dyDescent="0.3">
      <c r="A64" s="46">
        <v>43946</v>
      </c>
      <c r="B64" s="44">
        <v>152438</v>
      </c>
      <c r="D64" s="44">
        <f t="shared" si="1"/>
        <v>2055</v>
      </c>
      <c r="E64" s="44">
        <v>5500</v>
      </c>
      <c r="F64" s="44">
        <f t="shared" si="2"/>
        <v>179</v>
      </c>
      <c r="G64" s="45">
        <f t="shared" si="3"/>
        <v>3.6080242459229327E-2</v>
      </c>
      <c r="H64" s="44">
        <f t="shared" si="0"/>
        <v>146938</v>
      </c>
    </row>
    <row r="65" spans="1:8" x14ac:dyDescent="0.3">
      <c r="A65" s="46">
        <v>43947</v>
      </c>
      <c r="B65" s="44">
        <v>154175</v>
      </c>
      <c r="D65" s="44">
        <f t="shared" si="1"/>
        <v>1737</v>
      </c>
      <c r="E65" s="44">
        <v>5640</v>
      </c>
      <c r="F65" s="44">
        <f t="shared" si="2"/>
        <v>140</v>
      </c>
      <c r="G65" s="45">
        <f t="shared" si="3"/>
        <v>3.6581806388843847E-2</v>
      </c>
      <c r="H65" s="44">
        <f t="shared" si="0"/>
        <v>148535</v>
      </c>
    </row>
    <row r="66" spans="1:8" x14ac:dyDescent="0.3">
      <c r="A66" s="46">
        <v>43948</v>
      </c>
      <c r="B66" s="44">
        <v>155193</v>
      </c>
      <c r="D66" s="44">
        <f t="shared" si="1"/>
        <v>1018</v>
      </c>
      <c r="E66" s="44">
        <v>5750</v>
      </c>
      <c r="F66" s="44">
        <f t="shared" si="2"/>
        <v>110</v>
      </c>
      <c r="G66" s="45">
        <f t="shared" si="3"/>
        <v>3.7050640170626252E-2</v>
      </c>
      <c r="H66" s="44">
        <f t="shared" si="0"/>
        <v>149443</v>
      </c>
    </row>
    <row r="67" spans="1:8" x14ac:dyDescent="0.3">
      <c r="A67" s="46">
        <v>43949</v>
      </c>
      <c r="B67" s="44">
        <v>156337</v>
      </c>
      <c r="D67" s="44">
        <f t="shared" si="1"/>
        <v>1144</v>
      </c>
      <c r="E67" s="44">
        <v>5913</v>
      </c>
      <c r="F67" s="44">
        <f t="shared" si="2"/>
        <v>163</v>
      </c>
      <c r="G67" s="45">
        <f t="shared" si="3"/>
        <v>3.7822140632096046E-2</v>
      </c>
      <c r="H67" s="44">
        <f t="shared" si="0"/>
        <v>150424</v>
      </c>
    </row>
    <row r="68" spans="1:8" x14ac:dyDescent="0.3">
      <c r="A68" s="46">
        <v>43950</v>
      </c>
      <c r="B68" s="44">
        <v>157641</v>
      </c>
      <c r="D68" s="44">
        <f t="shared" si="1"/>
        <v>1304</v>
      </c>
      <c r="E68" s="44">
        <v>6115</v>
      </c>
      <c r="F68" s="44">
        <f t="shared" si="2"/>
        <v>202</v>
      </c>
      <c r="G68" s="45">
        <f t="shared" si="3"/>
        <v>3.8790669939926796E-2</v>
      </c>
      <c r="H68" s="44">
        <f t="shared" ref="H68:H132" si="4">B68-E68</f>
        <v>151526</v>
      </c>
    </row>
    <row r="69" spans="1:8" x14ac:dyDescent="0.3">
      <c r="A69" s="46">
        <v>43951</v>
      </c>
      <c r="B69" s="44">
        <v>159119</v>
      </c>
      <c r="D69" s="44">
        <f t="shared" si="1"/>
        <v>1478</v>
      </c>
      <c r="E69" s="44">
        <v>6288</v>
      </c>
      <c r="F69" s="44">
        <f t="shared" si="2"/>
        <v>173</v>
      </c>
      <c r="G69" s="50">
        <f t="shared" si="3"/>
        <v>3.9517593750589185E-2</v>
      </c>
      <c r="H69" s="44">
        <f t="shared" si="4"/>
        <v>152831</v>
      </c>
    </row>
    <row r="70" spans="1:8" x14ac:dyDescent="0.3">
      <c r="A70" s="46">
        <v>43952</v>
      </c>
      <c r="B70" s="44">
        <v>160758</v>
      </c>
      <c r="D70" s="44">
        <f t="shared" si="1"/>
        <v>1639</v>
      </c>
      <c r="E70" s="44">
        <v>6481</v>
      </c>
      <c r="F70" s="44">
        <f t="shared" si="2"/>
        <v>193</v>
      </c>
      <c r="G70" s="45">
        <f t="shared" si="3"/>
        <v>4.0315256472461709E-2</v>
      </c>
      <c r="H70" s="44">
        <f t="shared" si="4"/>
        <v>154277</v>
      </c>
    </row>
    <row r="71" spans="1:8" x14ac:dyDescent="0.3">
      <c r="A71" s="46">
        <v>43953</v>
      </c>
      <c r="B71" s="44">
        <v>161703</v>
      </c>
      <c r="D71" s="44">
        <f t="shared" ref="D71:D134" si="5">B71-B70</f>
        <v>945</v>
      </c>
      <c r="E71" s="44">
        <v>6575</v>
      </c>
      <c r="F71" s="44">
        <f t="shared" si="2"/>
        <v>94</v>
      </c>
      <c r="G71" s="45">
        <f t="shared" si="3"/>
        <v>4.0660964855321176E-2</v>
      </c>
      <c r="H71" s="44">
        <f t="shared" si="4"/>
        <v>155128</v>
      </c>
    </row>
    <row r="72" spans="1:8" x14ac:dyDescent="0.3">
      <c r="A72" s="46">
        <v>43954</v>
      </c>
      <c r="B72" s="44">
        <v>162496</v>
      </c>
      <c r="D72" s="44">
        <f t="shared" si="5"/>
        <v>793</v>
      </c>
      <c r="E72" s="44">
        <v>6649</v>
      </c>
      <c r="F72" s="44">
        <f t="shared" si="2"/>
        <v>74</v>
      </c>
      <c r="G72" s="45">
        <f t="shared" si="3"/>
        <v>4.0917930287514767E-2</v>
      </c>
      <c r="H72" s="44">
        <f t="shared" si="4"/>
        <v>155847</v>
      </c>
    </row>
    <row r="73" spans="1:8" x14ac:dyDescent="0.3">
      <c r="A73" s="46">
        <v>43955</v>
      </c>
      <c r="B73" s="44">
        <v>163175</v>
      </c>
      <c r="D73" s="44">
        <f t="shared" si="5"/>
        <v>679</v>
      </c>
      <c r="E73" s="44">
        <v>6692</v>
      </c>
      <c r="F73" s="44">
        <f t="shared" si="2"/>
        <v>43</v>
      </c>
      <c r="G73" s="45">
        <f t="shared" si="3"/>
        <v>4.1011184311322203E-2</v>
      </c>
      <c r="H73" s="44">
        <f t="shared" si="4"/>
        <v>156483</v>
      </c>
    </row>
    <row r="74" spans="1:8" x14ac:dyDescent="0.3">
      <c r="A74" s="46">
        <v>43956</v>
      </c>
      <c r="B74" s="44">
        <v>163860</v>
      </c>
      <c r="D74" s="44">
        <f t="shared" si="5"/>
        <v>685</v>
      </c>
      <c r="E74" s="44">
        <v>6831</v>
      </c>
      <c r="F74" s="44">
        <f t="shared" si="2"/>
        <v>139</v>
      </c>
      <c r="G74" s="45">
        <f t="shared" si="3"/>
        <v>4.168802636396924E-2</v>
      </c>
      <c r="H74" s="44">
        <f t="shared" si="4"/>
        <v>157029</v>
      </c>
    </row>
    <row r="75" spans="1:8" x14ac:dyDescent="0.3">
      <c r="A75" s="46">
        <v>43957</v>
      </c>
      <c r="B75" s="44">
        <v>164807</v>
      </c>
      <c r="D75" s="44">
        <f t="shared" si="5"/>
        <v>947</v>
      </c>
      <c r="E75" s="44">
        <v>6996</v>
      </c>
      <c r="F75" s="44">
        <f t="shared" si="2"/>
        <v>165</v>
      </c>
      <c r="G75" s="45">
        <f t="shared" si="3"/>
        <v>4.2449653230748695E-2</v>
      </c>
      <c r="H75" s="44">
        <f t="shared" si="4"/>
        <v>157811</v>
      </c>
    </row>
    <row r="76" spans="1:8" x14ac:dyDescent="0.3">
      <c r="A76" s="46">
        <v>43958</v>
      </c>
      <c r="B76" s="44">
        <v>166091</v>
      </c>
      <c r="D76" s="44">
        <f t="shared" si="5"/>
        <v>1284</v>
      </c>
      <c r="E76" s="44">
        <v>7119</v>
      </c>
      <c r="F76" s="44">
        <f t="shared" si="2"/>
        <v>123</v>
      </c>
      <c r="G76" s="50">
        <f t="shared" si="3"/>
        <v>4.2862045505174876E-2</v>
      </c>
      <c r="H76" s="44">
        <f t="shared" si="4"/>
        <v>158972</v>
      </c>
    </row>
    <row r="77" spans="1:8" x14ac:dyDescent="0.3">
      <c r="A77" s="46">
        <v>43959</v>
      </c>
      <c r="B77" s="44">
        <v>167300</v>
      </c>
      <c r="D77" s="44">
        <f t="shared" si="5"/>
        <v>1209</v>
      </c>
      <c r="E77" s="44">
        <v>7266</v>
      </c>
      <c r="F77" s="44">
        <f t="shared" si="2"/>
        <v>147</v>
      </c>
      <c r="G77" s="45">
        <f t="shared" si="3"/>
        <v>4.3430962343096235E-2</v>
      </c>
      <c r="H77" s="44">
        <f t="shared" si="4"/>
        <v>160034</v>
      </c>
    </row>
    <row r="78" spans="1:8" x14ac:dyDescent="0.3">
      <c r="A78" s="46">
        <v>43960</v>
      </c>
      <c r="B78" s="44">
        <v>168551</v>
      </c>
      <c r="D78" s="44">
        <f t="shared" si="5"/>
        <v>1251</v>
      </c>
      <c r="E78" s="44">
        <v>7369</v>
      </c>
      <c r="F78" s="44">
        <f t="shared" si="2"/>
        <v>103</v>
      </c>
      <c r="G78" s="45">
        <f t="shared" si="3"/>
        <v>4.3719705015099287E-2</v>
      </c>
      <c r="H78" s="44">
        <f t="shared" si="4"/>
        <v>161182</v>
      </c>
    </row>
    <row r="79" spans="1:8" x14ac:dyDescent="0.3">
      <c r="A79" s="46">
        <v>43961</v>
      </c>
      <c r="B79" s="44">
        <v>169218</v>
      </c>
      <c r="D79" s="44">
        <f t="shared" si="5"/>
        <v>667</v>
      </c>
      <c r="E79" s="44">
        <v>7395</v>
      </c>
      <c r="F79" s="44">
        <f t="shared" si="2"/>
        <v>26</v>
      </c>
      <c r="G79" s="45">
        <f t="shared" si="3"/>
        <v>4.3701024713682944E-2</v>
      </c>
      <c r="H79" s="44">
        <f t="shared" si="4"/>
        <v>161823</v>
      </c>
    </row>
    <row r="80" spans="1:8" x14ac:dyDescent="0.3">
      <c r="A80" s="46">
        <v>43962</v>
      </c>
      <c r="B80" s="44">
        <v>169575</v>
      </c>
      <c r="D80" s="44">
        <f t="shared" si="5"/>
        <v>357</v>
      </c>
      <c r="E80" s="44">
        <v>7417</v>
      </c>
      <c r="F80" s="44">
        <f t="shared" si="2"/>
        <v>22</v>
      </c>
      <c r="G80" s="45">
        <f t="shared" si="3"/>
        <v>4.3738758661359282E-2</v>
      </c>
      <c r="H80" s="44">
        <f t="shared" si="4"/>
        <v>162158</v>
      </c>
    </row>
    <row r="81" spans="1:8" x14ac:dyDescent="0.3">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
      <c r="A82" s="46">
        <v>43964</v>
      </c>
      <c r="B82" s="44">
        <v>171306</v>
      </c>
      <c r="D82" s="44">
        <f t="shared" si="5"/>
        <v>798</v>
      </c>
      <c r="E82" s="44">
        <v>7634</v>
      </c>
      <c r="F82" s="44">
        <f t="shared" si="6"/>
        <v>101</v>
      </c>
      <c r="G82" s="45">
        <f t="shared" si="7"/>
        <v>4.4563529590323746E-2</v>
      </c>
      <c r="H82" s="44">
        <f t="shared" si="4"/>
        <v>163672</v>
      </c>
    </row>
    <row r="83" spans="1:8" x14ac:dyDescent="0.3">
      <c r="A83" s="46">
        <v>43965</v>
      </c>
      <c r="B83" s="44">
        <v>172239</v>
      </c>
      <c r="D83" s="44">
        <f t="shared" si="5"/>
        <v>933</v>
      </c>
      <c r="E83" s="44">
        <v>7723</v>
      </c>
      <c r="F83" s="44">
        <f t="shared" si="6"/>
        <v>89</v>
      </c>
      <c r="G83" s="45">
        <f t="shared" si="7"/>
        <v>4.4838857633869217E-2</v>
      </c>
      <c r="H83" s="44">
        <f t="shared" si="4"/>
        <v>164516</v>
      </c>
    </row>
    <row r="84" spans="1:8" x14ac:dyDescent="0.3">
      <c r="A84" s="46">
        <v>43966</v>
      </c>
      <c r="B84" s="44">
        <v>173152</v>
      </c>
      <c r="D84" s="44">
        <f t="shared" si="5"/>
        <v>913</v>
      </c>
      <c r="E84" s="44">
        <v>7824</v>
      </c>
      <c r="F84" s="44">
        <f t="shared" si="6"/>
        <v>101</v>
      </c>
      <c r="G84" s="45">
        <f t="shared" si="7"/>
        <v>4.5185732766586585E-2</v>
      </c>
      <c r="H84" s="44">
        <f t="shared" si="4"/>
        <v>165328</v>
      </c>
    </row>
    <row r="85" spans="1:8" x14ac:dyDescent="0.3">
      <c r="A85" s="46">
        <v>43967</v>
      </c>
      <c r="B85" s="44">
        <v>173772</v>
      </c>
      <c r="D85" s="44">
        <f t="shared" si="5"/>
        <v>620</v>
      </c>
      <c r="E85" s="44">
        <v>7881</v>
      </c>
      <c r="F85" s="44">
        <f t="shared" si="6"/>
        <v>57</v>
      </c>
      <c r="G85" s="45">
        <f t="shared" si="7"/>
        <v>4.5352530902561979E-2</v>
      </c>
      <c r="H85" s="44">
        <f t="shared" si="4"/>
        <v>165891</v>
      </c>
    </row>
    <row r="86" spans="1:8" x14ac:dyDescent="0.3">
      <c r="A86" s="46">
        <v>43968</v>
      </c>
      <c r="B86" s="44">
        <v>174355</v>
      </c>
      <c r="D86" s="44">
        <f t="shared" si="5"/>
        <v>583</v>
      </c>
      <c r="E86" s="44">
        <v>7914</v>
      </c>
      <c r="F86" s="44">
        <f t="shared" si="6"/>
        <v>33</v>
      </c>
      <c r="G86" s="45">
        <f t="shared" si="7"/>
        <v>4.539015227552981E-2</v>
      </c>
      <c r="H86" s="44">
        <f t="shared" si="4"/>
        <v>166441</v>
      </c>
    </row>
    <row r="87" spans="1:8" x14ac:dyDescent="0.3">
      <c r="A87" s="46">
        <v>43969</v>
      </c>
      <c r="B87" s="44">
        <v>174697</v>
      </c>
      <c r="D87" s="44">
        <f t="shared" si="5"/>
        <v>342</v>
      </c>
      <c r="E87" s="44">
        <v>7935</v>
      </c>
      <c r="F87" s="44">
        <f t="shared" si="6"/>
        <v>21</v>
      </c>
      <c r="G87" s="45">
        <f t="shared" si="7"/>
        <v>4.5421501227840201E-2</v>
      </c>
      <c r="H87" s="44">
        <f t="shared" si="4"/>
        <v>166762</v>
      </c>
    </row>
    <row r="88" spans="1:8" x14ac:dyDescent="0.3">
      <c r="A88" s="46">
        <v>43970</v>
      </c>
      <c r="B88" s="44">
        <v>175210</v>
      </c>
      <c r="D88" s="44">
        <f t="shared" si="5"/>
        <v>513</v>
      </c>
      <c r="E88" s="44">
        <v>8007</v>
      </c>
      <c r="F88" s="44">
        <f t="shared" si="6"/>
        <v>72</v>
      </c>
      <c r="G88" s="45">
        <f t="shared" si="7"/>
        <v>4.569944637863136E-2</v>
      </c>
      <c r="H88" s="44">
        <f t="shared" si="4"/>
        <v>167203</v>
      </c>
    </row>
    <row r="89" spans="1:8" x14ac:dyDescent="0.3">
      <c r="A89" s="46">
        <v>43971</v>
      </c>
      <c r="B89" s="44">
        <v>176007</v>
      </c>
      <c r="D89" s="44">
        <f t="shared" si="5"/>
        <v>797</v>
      </c>
      <c r="E89" s="44">
        <v>8090</v>
      </c>
      <c r="F89" s="44">
        <f t="shared" si="6"/>
        <v>83</v>
      </c>
      <c r="G89" s="45">
        <f t="shared" si="7"/>
        <v>4.596408097405217E-2</v>
      </c>
      <c r="H89" s="44">
        <f t="shared" si="4"/>
        <v>167917</v>
      </c>
    </row>
    <row r="90" spans="1:8" x14ac:dyDescent="0.3">
      <c r="A90" s="46">
        <v>43972</v>
      </c>
      <c r="B90" s="44">
        <v>176752</v>
      </c>
      <c r="D90" s="44">
        <f t="shared" si="5"/>
        <v>745</v>
      </c>
      <c r="E90" s="44">
        <v>8147</v>
      </c>
      <c r="F90" s="44">
        <f t="shared" si="6"/>
        <v>57</v>
      </c>
      <c r="G90" s="45">
        <f t="shared" si="7"/>
        <v>4.6092830632750971E-2</v>
      </c>
      <c r="H90" s="44">
        <f t="shared" si="4"/>
        <v>168605</v>
      </c>
    </row>
    <row r="91" spans="1:8" x14ac:dyDescent="0.3">
      <c r="A91" s="46">
        <v>43973</v>
      </c>
      <c r="B91" s="44">
        <v>177212</v>
      </c>
      <c r="D91" s="44">
        <f t="shared" si="5"/>
        <v>460</v>
      </c>
      <c r="E91" s="44">
        <v>8174</v>
      </c>
      <c r="F91" s="44">
        <f t="shared" si="6"/>
        <v>27</v>
      </c>
      <c r="G91" s="45">
        <f t="shared" si="7"/>
        <v>4.6125544545516102E-2</v>
      </c>
      <c r="H91" s="44">
        <f t="shared" si="4"/>
        <v>169038</v>
      </c>
    </row>
    <row r="92" spans="1:8" x14ac:dyDescent="0.3">
      <c r="A92" s="46">
        <v>43974</v>
      </c>
      <c r="B92" s="44">
        <v>177850</v>
      </c>
      <c r="D92" s="44">
        <f t="shared" si="5"/>
        <v>638</v>
      </c>
      <c r="E92" s="44">
        <v>8216</v>
      </c>
      <c r="F92" s="44">
        <f t="shared" si="6"/>
        <v>42</v>
      </c>
      <c r="G92" s="45">
        <f t="shared" si="7"/>
        <v>4.6196232780432951E-2</v>
      </c>
      <c r="H92" s="44">
        <f t="shared" si="4"/>
        <v>169634</v>
      </c>
    </row>
    <row r="93" spans="1:8" x14ac:dyDescent="0.3">
      <c r="A93" s="46">
        <v>43975</v>
      </c>
      <c r="B93" s="44">
        <v>178281</v>
      </c>
      <c r="D93" s="44">
        <f t="shared" si="5"/>
        <v>431</v>
      </c>
      <c r="E93" s="44">
        <v>8247</v>
      </c>
      <c r="F93" s="44">
        <f t="shared" si="6"/>
        <v>31</v>
      </c>
      <c r="G93" s="45">
        <f t="shared" si="7"/>
        <v>4.6258434718225723E-2</v>
      </c>
      <c r="H93" s="44">
        <f t="shared" si="4"/>
        <v>170034</v>
      </c>
    </row>
    <row r="94" spans="1:8" x14ac:dyDescent="0.3">
      <c r="A94" s="46">
        <v>43976</v>
      </c>
      <c r="B94" s="44">
        <v>178570</v>
      </c>
      <c r="D94" s="44">
        <f t="shared" si="5"/>
        <v>289</v>
      </c>
      <c r="E94" s="44">
        <v>8257</v>
      </c>
      <c r="F94" s="44">
        <f t="shared" si="6"/>
        <v>10</v>
      </c>
      <c r="G94" s="45">
        <f t="shared" si="7"/>
        <v>4.623956991655933E-2</v>
      </c>
      <c r="H94" s="44">
        <f t="shared" si="4"/>
        <v>170313</v>
      </c>
    </row>
    <row r="95" spans="1:8" x14ac:dyDescent="0.3">
      <c r="A95" s="46">
        <v>43977</v>
      </c>
      <c r="B95" s="44">
        <v>179002</v>
      </c>
      <c r="D95" s="44">
        <f t="shared" si="5"/>
        <v>432</v>
      </c>
      <c r="E95" s="44">
        <v>8302</v>
      </c>
      <c r="F95" s="44">
        <f t="shared" si="6"/>
        <v>45</v>
      </c>
      <c r="G95" s="45">
        <f t="shared" si="7"/>
        <v>4.6379370062904324E-2</v>
      </c>
      <c r="H95" s="44">
        <f t="shared" si="4"/>
        <v>170700</v>
      </c>
    </row>
    <row r="96" spans="1:8" x14ac:dyDescent="0.3">
      <c r="A96" s="46">
        <v>43978</v>
      </c>
      <c r="B96" s="44">
        <v>179364</v>
      </c>
      <c r="D96" s="44">
        <f t="shared" si="5"/>
        <v>362</v>
      </c>
      <c r="E96" s="44">
        <v>8349</v>
      </c>
      <c r="F96" s="44">
        <f t="shared" si="6"/>
        <v>47</v>
      </c>
      <c r="G96" s="50">
        <f t="shared" si="7"/>
        <v>4.6547802234562119E-2</v>
      </c>
      <c r="H96" s="44">
        <f t="shared" si="4"/>
        <v>171015</v>
      </c>
    </row>
    <row r="97" spans="1:8" x14ac:dyDescent="0.3">
      <c r="A97" s="46">
        <v>43979</v>
      </c>
      <c r="B97" s="44">
        <v>179717</v>
      </c>
      <c r="D97" s="44">
        <f t="shared" si="5"/>
        <v>353</v>
      </c>
      <c r="E97" s="44">
        <v>8411</v>
      </c>
      <c r="F97" s="44">
        <f t="shared" si="6"/>
        <v>62</v>
      </c>
      <c r="G97" s="45">
        <f t="shared" si="7"/>
        <v>4.6801359915867723E-2</v>
      </c>
      <c r="H97" s="44">
        <f t="shared" si="4"/>
        <v>171306</v>
      </c>
    </row>
    <row r="98" spans="1:8" x14ac:dyDescent="0.3">
      <c r="A98" s="46">
        <v>43980</v>
      </c>
      <c r="B98" s="44">
        <v>180458</v>
      </c>
      <c r="D98" s="44">
        <f t="shared" si="5"/>
        <v>741</v>
      </c>
      <c r="E98" s="44">
        <v>8450</v>
      </c>
      <c r="F98" s="44">
        <f t="shared" si="6"/>
        <v>39</v>
      </c>
      <c r="G98" s="45">
        <f t="shared" si="7"/>
        <v>4.6825300069822343E-2</v>
      </c>
      <c r="H98" s="44">
        <f t="shared" si="4"/>
        <v>172008</v>
      </c>
    </row>
    <row r="99" spans="1:8" x14ac:dyDescent="0.3">
      <c r="A99" s="46">
        <v>43981</v>
      </c>
      <c r="B99" s="44">
        <v>181196</v>
      </c>
      <c r="D99" s="44">
        <f t="shared" si="5"/>
        <v>738</v>
      </c>
      <c r="E99" s="44">
        <v>8489</v>
      </c>
      <c r="F99" s="44">
        <f t="shared" si="6"/>
        <v>39</v>
      </c>
      <c r="G99" s="45">
        <f t="shared" si="7"/>
        <v>4.6849820084328572E-2</v>
      </c>
      <c r="H99" s="44">
        <f t="shared" si="4"/>
        <v>172707</v>
      </c>
    </row>
    <row r="100" spans="1:8" x14ac:dyDescent="0.3">
      <c r="A100" s="46">
        <v>43982</v>
      </c>
      <c r="B100" s="44">
        <v>181482</v>
      </c>
      <c r="D100" s="44">
        <f t="shared" si="5"/>
        <v>286</v>
      </c>
      <c r="E100" s="44">
        <v>8500</v>
      </c>
      <c r="F100" s="44">
        <f t="shared" si="6"/>
        <v>11</v>
      </c>
      <c r="G100" s="45">
        <f t="shared" si="7"/>
        <v>4.6836600875017911E-2</v>
      </c>
      <c r="H100" s="44">
        <f t="shared" si="4"/>
        <v>172982</v>
      </c>
    </row>
    <row r="101" spans="1:8" x14ac:dyDescent="0.3">
      <c r="A101" s="46">
        <v>43983</v>
      </c>
      <c r="B101" s="44">
        <v>181815</v>
      </c>
      <c r="D101" s="44">
        <f t="shared" si="5"/>
        <v>333</v>
      </c>
      <c r="E101" s="44">
        <v>8511</v>
      </c>
      <c r="F101" s="44">
        <f t="shared" si="6"/>
        <v>11</v>
      </c>
      <c r="G101" s="45">
        <f t="shared" si="7"/>
        <v>4.6811319198085968E-2</v>
      </c>
      <c r="H101" s="44">
        <f t="shared" si="4"/>
        <v>173304</v>
      </c>
    </row>
    <row r="102" spans="1:8" x14ac:dyDescent="0.3">
      <c r="A102" s="46">
        <v>43984</v>
      </c>
      <c r="B102" s="44">
        <v>182028</v>
      </c>
      <c r="D102" s="44">
        <f t="shared" si="5"/>
        <v>213</v>
      </c>
      <c r="E102" s="44">
        <v>8522</v>
      </c>
      <c r="F102" s="44">
        <f t="shared" si="6"/>
        <v>11</v>
      </c>
      <c r="G102" s="45">
        <f t="shared" si="7"/>
        <v>4.6816973212912297E-2</v>
      </c>
      <c r="H102" s="44">
        <f t="shared" si="4"/>
        <v>173506</v>
      </c>
    </row>
    <row r="103" spans="1:8" x14ac:dyDescent="0.3">
      <c r="A103" s="46">
        <v>43985</v>
      </c>
      <c r="B103" s="44">
        <v>182370</v>
      </c>
      <c r="D103" s="44">
        <f t="shared" si="5"/>
        <v>342</v>
      </c>
      <c r="E103" s="44">
        <v>8551</v>
      </c>
      <c r="F103" s="44">
        <f t="shared" si="6"/>
        <v>29</v>
      </c>
      <c r="G103" s="45">
        <f t="shared" si="7"/>
        <v>4.6888194330207821E-2</v>
      </c>
      <c r="H103" s="44">
        <f t="shared" si="4"/>
        <v>173819</v>
      </c>
    </row>
    <row r="104" spans="1:8" x14ac:dyDescent="0.3">
      <c r="A104" s="46">
        <v>43986</v>
      </c>
      <c r="B104" s="44">
        <v>182764</v>
      </c>
      <c r="D104" s="44">
        <f t="shared" si="5"/>
        <v>394</v>
      </c>
      <c r="E104" s="44">
        <v>8581</v>
      </c>
      <c r="F104" s="44">
        <f t="shared" si="6"/>
        <v>30</v>
      </c>
      <c r="G104" s="45">
        <f t="shared" si="7"/>
        <v>4.6951259547832178E-2</v>
      </c>
      <c r="H104" s="44">
        <f t="shared" si="4"/>
        <v>174183</v>
      </c>
    </row>
    <row r="105" spans="1:8" x14ac:dyDescent="0.3">
      <c r="A105" s="46">
        <v>43987</v>
      </c>
      <c r="B105" s="44">
        <v>183271</v>
      </c>
      <c r="D105" s="44">
        <f t="shared" si="5"/>
        <v>507</v>
      </c>
      <c r="E105" s="44">
        <v>8613</v>
      </c>
      <c r="F105" s="44">
        <f t="shared" si="6"/>
        <v>32</v>
      </c>
      <c r="G105" s="45">
        <f t="shared" si="7"/>
        <v>4.6995978632735129E-2</v>
      </c>
      <c r="H105" s="44">
        <f t="shared" si="4"/>
        <v>174658</v>
      </c>
    </row>
    <row r="106" spans="1:8" x14ac:dyDescent="0.3">
      <c r="A106" s="46">
        <v>43988</v>
      </c>
      <c r="B106" s="44">
        <v>183678</v>
      </c>
      <c r="D106" s="44">
        <f t="shared" si="5"/>
        <v>407</v>
      </c>
      <c r="E106" s="44">
        <v>8646</v>
      </c>
      <c r="F106" s="44">
        <f t="shared" si="6"/>
        <v>33</v>
      </c>
      <c r="G106" s="45">
        <f t="shared" si="7"/>
        <v>4.7071505569529284E-2</v>
      </c>
      <c r="H106" s="44">
        <f t="shared" si="4"/>
        <v>175032</v>
      </c>
    </row>
    <row r="107" spans="1:8" x14ac:dyDescent="0.3">
      <c r="A107" s="46">
        <v>43989</v>
      </c>
      <c r="B107" s="44">
        <v>183979</v>
      </c>
      <c r="D107" s="44">
        <f t="shared" si="5"/>
        <v>301</v>
      </c>
      <c r="E107" s="44">
        <v>8668</v>
      </c>
      <c r="F107" s="44">
        <f t="shared" si="6"/>
        <v>22</v>
      </c>
      <c r="G107" s="45">
        <f t="shared" si="7"/>
        <v>4.7114072801787157E-2</v>
      </c>
      <c r="H107" s="44">
        <f t="shared" si="4"/>
        <v>175311</v>
      </c>
    </row>
    <row r="108" spans="1:8" x14ac:dyDescent="0.3">
      <c r="A108" s="46">
        <v>43990</v>
      </c>
      <c r="B108" s="44">
        <v>184193</v>
      </c>
      <c r="D108" s="44">
        <f t="shared" si="5"/>
        <v>214</v>
      </c>
      <c r="E108" s="44">
        <v>8674</v>
      </c>
      <c r="F108" s="44">
        <f t="shared" si="6"/>
        <v>6</v>
      </c>
      <c r="G108" s="45">
        <f t="shared" si="7"/>
        <v>4.7091909030202016E-2</v>
      </c>
      <c r="H108" s="44">
        <f t="shared" si="4"/>
        <v>175519</v>
      </c>
    </row>
    <row r="109" spans="1:8" x14ac:dyDescent="0.3">
      <c r="A109" s="46">
        <v>43991</v>
      </c>
      <c r="B109" s="44">
        <v>184543</v>
      </c>
      <c r="D109" s="44">
        <f t="shared" si="5"/>
        <v>350</v>
      </c>
      <c r="E109" s="44">
        <v>8711</v>
      </c>
      <c r="F109" s="44">
        <f t="shared" si="6"/>
        <v>37</v>
      </c>
      <c r="G109" s="45">
        <f t="shared" si="7"/>
        <v>4.7203090878548633E-2</v>
      </c>
      <c r="H109" s="44">
        <f t="shared" si="4"/>
        <v>175832</v>
      </c>
    </row>
    <row r="110" spans="1:8" x14ac:dyDescent="0.3">
      <c r="A110" s="46">
        <v>43992</v>
      </c>
      <c r="B110" s="44">
        <v>184861</v>
      </c>
      <c r="D110" s="44">
        <f t="shared" si="5"/>
        <v>318</v>
      </c>
      <c r="E110" s="44">
        <v>8729</v>
      </c>
      <c r="F110" s="44">
        <f t="shared" si="6"/>
        <v>18</v>
      </c>
      <c r="G110" s="45">
        <f t="shared" si="7"/>
        <v>4.7219262040127448E-2</v>
      </c>
      <c r="H110" s="44">
        <f t="shared" si="4"/>
        <v>176132</v>
      </c>
    </row>
    <row r="111" spans="1:8" x14ac:dyDescent="0.3">
      <c r="A111" s="46">
        <v>43993</v>
      </c>
      <c r="B111" s="44">
        <v>185416</v>
      </c>
      <c r="D111" s="44">
        <f t="shared" si="5"/>
        <v>555</v>
      </c>
      <c r="E111" s="44">
        <v>8755</v>
      </c>
      <c r="F111" s="44">
        <f t="shared" si="6"/>
        <v>26</v>
      </c>
      <c r="G111" s="45">
        <f t="shared" si="7"/>
        <v>4.7218147301203779E-2</v>
      </c>
      <c r="H111" s="44">
        <f t="shared" si="4"/>
        <v>176661</v>
      </c>
    </row>
    <row r="112" spans="1:8" x14ac:dyDescent="0.3">
      <c r="A112" s="46">
        <v>43994</v>
      </c>
      <c r="B112" s="44">
        <v>185674</v>
      </c>
      <c r="D112" s="44">
        <f t="shared" si="5"/>
        <v>258</v>
      </c>
      <c r="E112" s="44">
        <v>8763</v>
      </c>
      <c r="F112" s="44">
        <f t="shared" si="6"/>
        <v>8</v>
      </c>
      <c r="G112" s="45">
        <f t="shared" si="7"/>
        <v>4.7195622435020519E-2</v>
      </c>
      <c r="H112" s="44">
        <f t="shared" si="4"/>
        <v>176911</v>
      </c>
    </row>
    <row r="113" spans="1:8" x14ac:dyDescent="0.3">
      <c r="A113" s="46">
        <v>43995</v>
      </c>
      <c r="B113" s="44">
        <v>186022</v>
      </c>
      <c r="D113" s="44">
        <f t="shared" si="5"/>
        <v>348</v>
      </c>
      <c r="E113" s="44">
        <v>8781</v>
      </c>
      <c r="F113" s="44">
        <f t="shared" si="6"/>
        <v>18</v>
      </c>
      <c r="G113" s="45">
        <f t="shared" si="7"/>
        <v>4.7204094139402866E-2</v>
      </c>
      <c r="H113" s="44">
        <f t="shared" si="4"/>
        <v>177241</v>
      </c>
    </row>
    <row r="114" spans="1:8" x14ac:dyDescent="0.3">
      <c r="A114" s="46">
        <v>43996</v>
      </c>
      <c r="B114" s="44">
        <v>186269</v>
      </c>
      <c r="D114" s="44">
        <f t="shared" si="5"/>
        <v>247</v>
      </c>
      <c r="E114" s="44">
        <v>8787</v>
      </c>
      <c r="F114" s="44">
        <f t="shared" si="6"/>
        <v>6</v>
      </c>
      <c r="G114" s="45">
        <f t="shared" si="7"/>
        <v>4.7173711138192617E-2</v>
      </c>
      <c r="H114" s="44">
        <f t="shared" si="4"/>
        <v>177482</v>
      </c>
    </row>
    <row r="115" spans="1:8" x14ac:dyDescent="0.3">
      <c r="A115" s="46">
        <v>43997</v>
      </c>
      <c r="B115" s="44">
        <v>186461</v>
      </c>
      <c r="D115" s="44">
        <f t="shared" si="5"/>
        <v>192</v>
      </c>
      <c r="E115" s="44">
        <v>8791</v>
      </c>
      <c r="F115" s="44">
        <f t="shared" si="6"/>
        <v>4</v>
      </c>
      <c r="G115" s="45">
        <f t="shared" si="7"/>
        <v>4.7146588294603158E-2</v>
      </c>
      <c r="H115" s="44">
        <f t="shared" si="4"/>
        <v>177670</v>
      </c>
    </row>
    <row r="116" spans="1:8" x14ac:dyDescent="0.3">
      <c r="A116" s="46">
        <v>43998</v>
      </c>
      <c r="B116" s="44">
        <v>186839</v>
      </c>
      <c r="D116" s="44">
        <f t="shared" si="5"/>
        <v>378</v>
      </c>
      <c r="E116" s="44">
        <v>8800</v>
      </c>
      <c r="F116" s="44">
        <f t="shared" si="6"/>
        <v>9</v>
      </c>
      <c r="G116" s="45">
        <f t="shared" si="7"/>
        <v>4.7099374327629673E-2</v>
      </c>
      <c r="H116" s="44">
        <f t="shared" si="4"/>
        <v>178039</v>
      </c>
    </row>
    <row r="117" spans="1:8" x14ac:dyDescent="0.3">
      <c r="A117" s="46">
        <v>43999</v>
      </c>
      <c r="B117" s="44">
        <v>187184</v>
      </c>
      <c r="D117" s="44">
        <f t="shared" si="5"/>
        <v>345</v>
      </c>
      <c r="E117" s="44">
        <v>8830</v>
      </c>
      <c r="F117" s="44">
        <f t="shared" si="6"/>
        <v>30</v>
      </c>
      <c r="G117" s="45">
        <f t="shared" si="7"/>
        <v>4.7172835285067098E-2</v>
      </c>
      <c r="H117" s="44">
        <f t="shared" si="4"/>
        <v>178354</v>
      </c>
    </row>
    <row r="118" spans="1:8" x14ac:dyDescent="0.3">
      <c r="A118" s="46">
        <v>44000</v>
      </c>
      <c r="B118" s="44">
        <v>187764</v>
      </c>
      <c r="D118" s="44">
        <f t="shared" si="5"/>
        <v>580</v>
      </c>
      <c r="E118" s="44">
        <v>8856</v>
      </c>
      <c r="F118" s="44">
        <f t="shared" si="6"/>
        <v>26</v>
      </c>
      <c r="G118" s="45">
        <f t="shared" si="7"/>
        <v>4.7165590848085893E-2</v>
      </c>
      <c r="H118" s="44">
        <f t="shared" si="4"/>
        <v>178908</v>
      </c>
    </row>
    <row r="119" spans="1:8" x14ac:dyDescent="0.3">
      <c r="A119" s="46">
        <v>44001</v>
      </c>
      <c r="B119" s="44">
        <v>188534</v>
      </c>
      <c r="D119" s="44">
        <f t="shared" si="5"/>
        <v>770</v>
      </c>
      <c r="E119" s="44">
        <v>8872</v>
      </c>
      <c r="F119" s="44">
        <f t="shared" si="6"/>
        <v>16</v>
      </c>
      <c r="G119" s="45">
        <f t="shared" si="7"/>
        <v>4.7057825113772579E-2</v>
      </c>
      <c r="H119" s="44">
        <f t="shared" si="4"/>
        <v>179662</v>
      </c>
    </row>
    <row r="120" spans="1:8" x14ac:dyDescent="0.3">
      <c r="A120" s="46">
        <v>44002</v>
      </c>
      <c r="B120" s="44">
        <v>189135</v>
      </c>
      <c r="D120" s="44">
        <f t="shared" si="5"/>
        <v>601</v>
      </c>
      <c r="E120" s="44">
        <v>8883</v>
      </c>
      <c r="F120" s="44">
        <f t="shared" si="6"/>
        <v>11</v>
      </c>
      <c r="G120" s="45">
        <f t="shared" si="7"/>
        <v>4.6966452533904357E-2</v>
      </c>
      <c r="H120" s="44">
        <f t="shared" si="4"/>
        <v>180252</v>
      </c>
    </row>
    <row r="121" spans="1:8" x14ac:dyDescent="0.3">
      <c r="A121" s="46">
        <v>44003</v>
      </c>
      <c r="B121" s="44">
        <v>189822</v>
      </c>
      <c r="D121" s="44">
        <f t="shared" si="5"/>
        <v>687</v>
      </c>
      <c r="E121" s="44">
        <v>8882</v>
      </c>
      <c r="F121" s="44">
        <f t="shared" si="6"/>
        <v>-1</v>
      </c>
      <c r="G121" s="45">
        <f t="shared" si="7"/>
        <v>4.6791204391482544E-2</v>
      </c>
      <c r="H121" s="44">
        <f t="shared" si="4"/>
        <v>180940</v>
      </c>
    </row>
    <row r="122" spans="1:8" x14ac:dyDescent="0.3">
      <c r="A122" s="46">
        <v>44004</v>
      </c>
      <c r="B122" s="44">
        <v>190359</v>
      </c>
      <c r="D122" s="44">
        <f t="shared" si="5"/>
        <v>537</v>
      </c>
      <c r="E122" s="44">
        <v>8885</v>
      </c>
      <c r="F122" s="44">
        <f t="shared" si="6"/>
        <v>3</v>
      </c>
      <c r="G122" s="45">
        <f t="shared" si="7"/>
        <v>4.6674966773307278E-2</v>
      </c>
      <c r="H122" s="44">
        <f t="shared" si="4"/>
        <v>181474</v>
      </c>
    </row>
    <row r="123" spans="1:8" x14ac:dyDescent="0.3">
      <c r="A123" s="46">
        <v>44005</v>
      </c>
      <c r="B123" s="44">
        <v>190862</v>
      </c>
      <c r="D123" s="44">
        <f t="shared" si="5"/>
        <v>503</v>
      </c>
      <c r="E123" s="44">
        <v>8895</v>
      </c>
      <c r="F123" s="44">
        <f t="shared" si="6"/>
        <v>10</v>
      </c>
      <c r="G123" s="45">
        <f t="shared" si="7"/>
        <v>4.6604352883235008E-2</v>
      </c>
      <c r="H123" s="44">
        <f t="shared" si="4"/>
        <v>181967</v>
      </c>
    </row>
    <row r="124" spans="1:8" x14ac:dyDescent="0.3">
      <c r="A124" s="46">
        <v>44006</v>
      </c>
      <c r="B124" s="44">
        <v>191449</v>
      </c>
      <c r="D124" s="44">
        <f t="shared" si="5"/>
        <v>587</v>
      </c>
      <c r="E124" s="44">
        <v>8914</v>
      </c>
      <c r="F124" s="44">
        <f t="shared" si="6"/>
        <v>19</v>
      </c>
      <c r="G124" s="45">
        <f t="shared" si="7"/>
        <v>4.6560702850367459E-2</v>
      </c>
      <c r="H124" s="44">
        <f t="shared" si="4"/>
        <v>182535</v>
      </c>
    </row>
    <row r="125" spans="1:8" x14ac:dyDescent="0.3">
      <c r="A125" s="46">
        <v>44007</v>
      </c>
      <c r="B125" s="44">
        <v>192079</v>
      </c>
      <c r="D125" s="44">
        <f t="shared" si="5"/>
        <v>630</v>
      </c>
      <c r="E125" s="44">
        <v>8927</v>
      </c>
      <c r="F125" s="44">
        <f t="shared" si="6"/>
        <v>13</v>
      </c>
      <c r="G125" s="50">
        <f t="shared" si="7"/>
        <v>4.6475668865414752E-2</v>
      </c>
      <c r="H125" s="44">
        <f t="shared" si="4"/>
        <v>183152</v>
      </c>
    </row>
    <row r="126" spans="1:8" x14ac:dyDescent="0.3">
      <c r="A126" s="46">
        <v>44008</v>
      </c>
      <c r="B126" s="44">
        <v>192556</v>
      </c>
      <c r="D126" s="44">
        <f t="shared" si="5"/>
        <v>477</v>
      </c>
      <c r="E126" s="44">
        <v>8948</v>
      </c>
      <c r="F126" s="44">
        <f t="shared" si="6"/>
        <v>21</v>
      </c>
      <c r="G126" s="50">
        <f t="shared" si="7"/>
        <v>4.6469598454475583E-2</v>
      </c>
      <c r="H126" s="44">
        <f t="shared" si="4"/>
        <v>183608</v>
      </c>
    </row>
    <row r="127" spans="1:8" x14ac:dyDescent="0.3">
      <c r="A127" s="46">
        <v>44009</v>
      </c>
      <c r="B127" s="44">
        <v>193243</v>
      </c>
      <c r="D127" s="44">
        <f t="shared" si="5"/>
        <v>687</v>
      </c>
      <c r="E127" s="44">
        <v>8954</v>
      </c>
      <c r="F127" s="44">
        <f t="shared" si="6"/>
        <v>6</v>
      </c>
      <c r="G127" s="45">
        <f t="shared" si="7"/>
        <v>4.6335442939718384E-2</v>
      </c>
      <c r="H127" s="44">
        <f t="shared" si="4"/>
        <v>184289</v>
      </c>
    </row>
    <row r="128" spans="1:8" x14ac:dyDescent="0.3">
      <c r="A128" s="46">
        <v>44010</v>
      </c>
      <c r="B128" s="44">
        <v>193499</v>
      </c>
      <c r="D128" s="44">
        <f t="shared" si="5"/>
        <v>256</v>
      </c>
      <c r="E128" s="44">
        <v>8957</v>
      </c>
      <c r="F128" s="44">
        <f t="shared" si="6"/>
        <v>3</v>
      </c>
      <c r="G128" s="45">
        <f t="shared" si="7"/>
        <v>4.6289644907725622E-2</v>
      </c>
      <c r="H128" s="44">
        <f t="shared" si="4"/>
        <v>184542</v>
      </c>
    </row>
    <row r="129" spans="1:8" x14ac:dyDescent="0.3">
      <c r="A129" s="46">
        <v>44011</v>
      </c>
      <c r="B129" s="44">
        <v>193761</v>
      </c>
      <c r="D129" s="44">
        <f t="shared" si="5"/>
        <v>262</v>
      </c>
      <c r="E129" s="44">
        <v>8961</v>
      </c>
      <c r="F129" s="44">
        <f t="shared" si="6"/>
        <v>4</v>
      </c>
      <c r="G129" s="45">
        <f t="shared" si="7"/>
        <v>4.6247696904949911E-2</v>
      </c>
      <c r="H129" s="44">
        <f t="shared" si="4"/>
        <v>184800</v>
      </c>
    </row>
    <row r="130" spans="1:8" x14ac:dyDescent="0.3">
      <c r="A130" s="46">
        <v>44012</v>
      </c>
      <c r="B130" s="44">
        <v>194259</v>
      </c>
      <c r="D130" s="44">
        <f t="shared" si="5"/>
        <v>498</v>
      </c>
      <c r="E130" s="44">
        <v>8973</v>
      </c>
      <c r="F130" s="44">
        <f t="shared" si="6"/>
        <v>12</v>
      </c>
      <c r="G130" s="45">
        <f t="shared" si="7"/>
        <v>4.6190910073664541E-2</v>
      </c>
      <c r="H130" s="44">
        <f t="shared" si="4"/>
        <v>185286</v>
      </c>
    </row>
    <row r="131" spans="1:8" x14ac:dyDescent="0.3">
      <c r="A131" s="46">
        <v>44013</v>
      </c>
      <c r="B131" s="44">
        <v>194725</v>
      </c>
      <c r="D131" s="44">
        <f t="shared" si="5"/>
        <v>466</v>
      </c>
      <c r="E131" s="44">
        <v>8985</v>
      </c>
      <c r="F131" s="44">
        <f t="shared" si="6"/>
        <v>12</v>
      </c>
      <c r="G131" s="45">
        <f t="shared" si="7"/>
        <v>4.6141995121324948E-2</v>
      </c>
      <c r="H131" s="44">
        <f t="shared" si="4"/>
        <v>185740</v>
      </c>
    </row>
    <row r="132" spans="1:8" x14ac:dyDescent="0.3">
      <c r="A132" s="46">
        <v>44014</v>
      </c>
      <c r="B132" s="44">
        <v>195228</v>
      </c>
      <c r="D132" s="44">
        <f t="shared" si="5"/>
        <v>503</v>
      </c>
      <c r="E132" s="44">
        <v>8994</v>
      </c>
      <c r="F132" s="44">
        <f t="shared" si="6"/>
        <v>9</v>
      </c>
      <c r="G132" s="50">
        <f t="shared" si="7"/>
        <v>4.6069211383613008E-2</v>
      </c>
      <c r="H132" s="44">
        <f t="shared" si="4"/>
        <v>186234</v>
      </c>
    </row>
    <row r="133" spans="1:8" x14ac:dyDescent="0.3">
      <c r="A133" s="46">
        <v>44015</v>
      </c>
      <c r="B133" s="44">
        <v>195674</v>
      </c>
      <c r="D133" s="44">
        <f t="shared" si="5"/>
        <v>446</v>
      </c>
      <c r="E133" s="44">
        <v>9003</v>
      </c>
      <c r="F133" s="44">
        <f t="shared" si="6"/>
        <v>9</v>
      </c>
      <c r="G133" s="50">
        <f t="shared" si="7"/>
        <v>4.6010200639839731E-2</v>
      </c>
      <c r="H133" s="44">
        <f t="shared" ref="H133:H176" si="8">B133-E133</f>
        <v>186671</v>
      </c>
    </row>
    <row r="134" spans="1:8" x14ac:dyDescent="0.3">
      <c r="A134" s="46">
        <v>44016</v>
      </c>
      <c r="B134" s="44">
        <v>196096</v>
      </c>
      <c r="D134" s="44">
        <f t="shared" si="5"/>
        <v>422</v>
      </c>
      <c r="E134" s="44">
        <v>9010</v>
      </c>
      <c r="F134" s="44">
        <f t="shared" si="6"/>
        <v>7</v>
      </c>
      <c r="G134" s="45">
        <f t="shared" si="7"/>
        <v>4.5946883159268932E-2</v>
      </c>
      <c r="H134" s="44">
        <f t="shared" si="8"/>
        <v>187086</v>
      </c>
    </row>
    <row r="135" spans="1:8" x14ac:dyDescent="0.3">
      <c r="A135" s="46">
        <v>44017</v>
      </c>
      <c r="B135" s="44">
        <v>196335</v>
      </c>
      <c r="D135" s="44">
        <f t="shared" ref="D135:D198" si="9">B135-B134</f>
        <v>239</v>
      </c>
      <c r="E135" s="44">
        <v>9012</v>
      </c>
      <c r="F135" s="44">
        <f t="shared" si="6"/>
        <v>2</v>
      </c>
      <c r="G135" s="45">
        <f t="shared" si="7"/>
        <v>4.5901138360455347E-2</v>
      </c>
      <c r="H135" s="44">
        <f t="shared" si="8"/>
        <v>187323</v>
      </c>
    </row>
    <row r="136" spans="1:8" x14ac:dyDescent="0.3">
      <c r="A136" s="46">
        <v>44018</v>
      </c>
      <c r="B136" s="44">
        <v>196554</v>
      </c>
      <c r="D136" s="44">
        <f t="shared" si="9"/>
        <v>219</v>
      </c>
      <c r="E136" s="44">
        <v>9016</v>
      </c>
      <c r="F136" s="44">
        <f t="shared" si="6"/>
        <v>4</v>
      </c>
      <c r="G136" s="45">
        <f t="shared" si="7"/>
        <v>4.5870346062659627E-2</v>
      </c>
      <c r="H136" s="44">
        <f t="shared" si="8"/>
        <v>187538</v>
      </c>
    </row>
    <row r="137" spans="1:8" x14ac:dyDescent="0.3">
      <c r="A137" s="46">
        <v>44019</v>
      </c>
      <c r="B137" s="44">
        <v>196944</v>
      </c>
      <c r="D137" s="44">
        <f t="shared" si="9"/>
        <v>390</v>
      </c>
      <c r="E137" s="44">
        <v>9024</v>
      </c>
      <c r="F137" s="44">
        <f t="shared" si="6"/>
        <v>8</v>
      </c>
      <c r="G137" s="45">
        <f t="shared" si="7"/>
        <v>4.5820131611016328E-2</v>
      </c>
      <c r="H137" s="44">
        <f t="shared" si="8"/>
        <v>187920</v>
      </c>
    </row>
    <row r="138" spans="1:8" x14ac:dyDescent="0.3">
      <c r="A138" s="46">
        <v>44020</v>
      </c>
      <c r="B138" s="44">
        <v>197341</v>
      </c>
      <c r="D138" s="44">
        <f t="shared" si="9"/>
        <v>397</v>
      </c>
      <c r="E138" s="44">
        <v>9036</v>
      </c>
      <c r="F138" s="44">
        <f t="shared" si="6"/>
        <v>12</v>
      </c>
      <c r="G138" s="45">
        <f t="shared" si="7"/>
        <v>4.5788761585276248E-2</v>
      </c>
      <c r="H138" s="44">
        <f t="shared" si="8"/>
        <v>188305</v>
      </c>
    </row>
    <row r="139" spans="1:8" x14ac:dyDescent="0.3">
      <c r="A139" s="46">
        <v>44021</v>
      </c>
      <c r="B139" s="44">
        <v>197783</v>
      </c>
      <c r="D139" s="44">
        <f t="shared" si="9"/>
        <v>442</v>
      </c>
      <c r="E139" s="44">
        <v>9048</v>
      </c>
      <c r="F139" s="44">
        <f t="shared" si="6"/>
        <v>12</v>
      </c>
      <c r="G139" s="50">
        <f t="shared" si="7"/>
        <v>4.5747106677520313E-2</v>
      </c>
      <c r="H139" s="44">
        <f t="shared" si="8"/>
        <v>188735</v>
      </c>
    </row>
    <row r="140" spans="1:8" x14ac:dyDescent="0.3">
      <c r="A140" s="46">
        <v>44022</v>
      </c>
      <c r="B140" s="44">
        <v>198178</v>
      </c>
      <c r="D140" s="44">
        <f t="shared" si="9"/>
        <v>395</v>
      </c>
      <c r="E140" s="44">
        <v>9054</v>
      </c>
      <c r="F140" s="44">
        <f t="shared" si="6"/>
        <v>6</v>
      </c>
      <c r="G140" s="50">
        <f t="shared" si="7"/>
        <v>4.5686201293786394E-2</v>
      </c>
      <c r="H140" s="44">
        <f t="shared" si="8"/>
        <v>189124</v>
      </c>
    </row>
    <row r="141" spans="1:8" x14ac:dyDescent="0.3">
      <c r="A141" s="46">
        <v>44023</v>
      </c>
      <c r="B141" s="44">
        <v>198556</v>
      </c>
      <c r="D141" s="44">
        <f t="shared" si="9"/>
        <v>378</v>
      </c>
      <c r="E141" s="44">
        <v>9060</v>
      </c>
      <c r="F141" s="44">
        <f t="shared" si="6"/>
        <v>6</v>
      </c>
      <c r="G141" s="45">
        <f t="shared" si="7"/>
        <v>4.5629444589939359E-2</v>
      </c>
      <c r="H141" s="44">
        <f t="shared" si="8"/>
        <v>189496</v>
      </c>
    </row>
    <row r="142" spans="1:8" x14ac:dyDescent="0.3">
      <c r="A142" s="46">
        <v>44024</v>
      </c>
      <c r="B142" s="44">
        <v>198804</v>
      </c>
      <c r="D142" s="44">
        <f t="shared" si="9"/>
        <v>248</v>
      </c>
      <c r="E142" s="44">
        <v>9063</v>
      </c>
      <c r="F142" s="44">
        <f t="shared" si="6"/>
        <v>3</v>
      </c>
      <c r="G142" s="45">
        <f t="shared" si="7"/>
        <v>4.558761393130923E-2</v>
      </c>
      <c r="H142" s="44">
        <f t="shared" si="8"/>
        <v>189741</v>
      </c>
    </row>
    <row r="143" spans="1:8" x14ac:dyDescent="0.3">
      <c r="A143" s="46">
        <v>44025</v>
      </c>
      <c r="B143" s="44">
        <v>198963</v>
      </c>
      <c r="D143" s="44">
        <f t="shared" si="9"/>
        <v>159</v>
      </c>
      <c r="E143" s="44">
        <v>9064</v>
      </c>
      <c r="F143" s="44">
        <f t="shared" si="6"/>
        <v>1</v>
      </c>
      <c r="G143" s="45">
        <f t="shared" si="7"/>
        <v>4.5556208943371382E-2</v>
      </c>
      <c r="H143" s="44">
        <f t="shared" si="8"/>
        <v>189899</v>
      </c>
    </row>
    <row r="144" spans="1:8" x14ac:dyDescent="0.3">
      <c r="A144" s="46">
        <v>44026</v>
      </c>
      <c r="B144" s="44">
        <v>199375</v>
      </c>
      <c r="D144" s="44">
        <f t="shared" si="9"/>
        <v>412</v>
      </c>
      <c r="E144" s="44">
        <v>9068</v>
      </c>
      <c r="F144" s="44">
        <f t="shared" si="6"/>
        <v>4</v>
      </c>
      <c r="G144" s="45">
        <f t="shared" si="7"/>
        <v>4.5482131661442007E-2</v>
      </c>
      <c r="H144" s="44">
        <f t="shared" si="8"/>
        <v>190307</v>
      </c>
    </row>
    <row r="145" spans="1:19" x14ac:dyDescent="0.3">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
      <c r="A146" s="46">
        <v>44028</v>
      </c>
      <c r="B146" s="44">
        <v>200260</v>
      </c>
      <c r="D146" s="44">
        <f t="shared" si="9"/>
        <v>534</v>
      </c>
      <c r="E146" s="44">
        <v>9078</v>
      </c>
      <c r="F146" s="44">
        <f t="shared" si="10"/>
        <v>7</v>
      </c>
      <c r="G146" s="45">
        <f t="shared" si="7"/>
        <v>4.533106960950764E-2</v>
      </c>
      <c r="H146" s="44">
        <f t="shared" si="8"/>
        <v>191182</v>
      </c>
    </row>
    <row r="147" spans="1:19" x14ac:dyDescent="0.3">
      <c r="A147" s="46">
        <v>44029</v>
      </c>
      <c r="B147" s="44">
        <v>200843</v>
      </c>
      <c r="D147" s="44">
        <f t="shared" si="9"/>
        <v>583</v>
      </c>
      <c r="E147" s="44">
        <v>9082</v>
      </c>
      <c r="F147" s="44">
        <f t="shared" si="10"/>
        <v>4</v>
      </c>
      <c r="G147" s="45">
        <f t="shared" si="7"/>
        <v>4.5219400228038817E-2</v>
      </c>
      <c r="H147" s="44">
        <f t="shared" si="8"/>
        <v>191761</v>
      </c>
    </row>
    <row r="148" spans="1:19" x14ac:dyDescent="0.3">
      <c r="A148" s="46">
        <v>44030</v>
      </c>
      <c r="B148" s="44">
        <v>201372</v>
      </c>
      <c r="D148" s="44">
        <f t="shared" si="9"/>
        <v>529</v>
      </c>
      <c r="E148" s="44">
        <v>9083</v>
      </c>
      <c r="F148" s="44">
        <f t="shared" si="10"/>
        <v>1</v>
      </c>
      <c r="G148" s="45">
        <f t="shared" si="7"/>
        <v>4.5105575750352581E-2</v>
      </c>
      <c r="H148" s="44">
        <f t="shared" si="8"/>
        <v>192289</v>
      </c>
    </row>
    <row r="149" spans="1:19" x14ac:dyDescent="0.3">
      <c r="A149" s="46">
        <v>44031</v>
      </c>
      <c r="B149" s="44">
        <v>201574</v>
      </c>
      <c r="D149" s="44">
        <f t="shared" si="9"/>
        <v>202</v>
      </c>
      <c r="E149" s="44">
        <v>9084</v>
      </c>
      <c r="F149" s="44">
        <f t="shared" si="10"/>
        <v>1</v>
      </c>
      <c r="G149" s="45">
        <f t="shared" si="7"/>
        <v>4.5065335807197356E-2</v>
      </c>
      <c r="H149" s="44">
        <f t="shared" si="8"/>
        <v>192490</v>
      </c>
    </row>
    <row r="150" spans="1:19" x14ac:dyDescent="0.3">
      <c r="A150" s="46">
        <v>44032</v>
      </c>
      <c r="B150" s="44">
        <v>201823</v>
      </c>
      <c r="D150" s="44">
        <f t="shared" si="9"/>
        <v>249</v>
      </c>
      <c r="E150" s="44">
        <v>9086</v>
      </c>
      <c r="F150" s="44">
        <f t="shared" si="10"/>
        <v>2</v>
      </c>
      <c r="G150" s="45">
        <f t="shared" si="7"/>
        <v>4.5019645927372003E-2</v>
      </c>
      <c r="H150" s="44">
        <f t="shared" si="8"/>
        <v>192737</v>
      </c>
    </row>
    <row r="151" spans="1:19" x14ac:dyDescent="0.3">
      <c r="A151" s="46">
        <v>44033</v>
      </c>
      <c r="B151" s="44">
        <v>202345</v>
      </c>
      <c r="D151" s="44">
        <f t="shared" si="9"/>
        <v>522</v>
      </c>
      <c r="E151" s="44">
        <v>9090</v>
      </c>
      <c r="F151" s="44">
        <f t="shared" si="10"/>
        <v>4</v>
      </c>
      <c r="G151" s="45">
        <f t="shared" si="7"/>
        <v>4.4923274605253402E-2</v>
      </c>
      <c r="H151" s="44">
        <f t="shared" si="8"/>
        <v>193255</v>
      </c>
    </row>
    <row r="152" spans="1:19" x14ac:dyDescent="0.3">
      <c r="A152" s="46">
        <v>44034</v>
      </c>
      <c r="B152" s="44">
        <v>202799</v>
      </c>
      <c r="D152" s="44">
        <f t="shared" si="9"/>
        <v>454</v>
      </c>
      <c r="E152" s="44">
        <v>9095</v>
      </c>
      <c r="F152" s="44">
        <f t="shared" si="10"/>
        <v>5</v>
      </c>
      <c r="G152" s="45">
        <f t="shared" si="7"/>
        <v>4.4847361180281951E-2</v>
      </c>
      <c r="H152" s="44">
        <f t="shared" si="8"/>
        <v>193704</v>
      </c>
    </row>
    <row r="153" spans="1:19" x14ac:dyDescent="0.3">
      <c r="A153" s="46">
        <v>44035</v>
      </c>
      <c r="B153" s="44">
        <v>203368</v>
      </c>
      <c r="D153" s="44">
        <f t="shared" si="9"/>
        <v>569</v>
      </c>
      <c r="E153" s="44">
        <v>9101</v>
      </c>
      <c r="F153" s="44">
        <f t="shared" si="10"/>
        <v>6</v>
      </c>
      <c r="G153" s="45">
        <f t="shared" si="7"/>
        <v>4.4751386648833644E-2</v>
      </c>
      <c r="H153" s="44">
        <f t="shared" si="8"/>
        <v>194267</v>
      </c>
    </row>
    <row r="154" spans="1:19" x14ac:dyDescent="0.3">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
      <c r="A158" s="46">
        <v>44040</v>
      </c>
      <c r="B158" s="18">
        <v>206242</v>
      </c>
      <c r="D158" s="44">
        <f t="shared" si="9"/>
        <v>633</v>
      </c>
      <c r="E158" s="18">
        <v>9122</v>
      </c>
      <c r="F158" s="44">
        <f t="shared" si="10"/>
        <v>4</v>
      </c>
      <c r="G158" s="45">
        <f t="shared" si="11"/>
        <v>4.4229594360023661E-2</v>
      </c>
      <c r="H158" s="44">
        <f t="shared" si="8"/>
        <v>197120</v>
      </c>
    </row>
    <row r="159" spans="1:19" x14ac:dyDescent="0.3">
      <c r="A159" s="46">
        <v>44041</v>
      </c>
      <c r="B159" s="18">
        <v>206926</v>
      </c>
      <c r="D159" s="44">
        <f t="shared" si="9"/>
        <v>684</v>
      </c>
      <c r="E159" s="18">
        <v>9128</v>
      </c>
      <c r="F159" s="44">
        <f t="shared" si="10"/>
        <v>6</v>
      </c>
      <c r="G159" s="45">
        <f t="shared" si="11"/>
        <v>4.411238800344084E-2</v>
      </c>
      <c r="H159" s="44">
        <f t="shared" si="8"/>
        <v>197798</v>
      </c>
    </row>
    <row r="160" spans="1:19" x14ac:dyDescent="0.3">
      <c r="A160" s="46">
        <v>44042</v>
      </c>
      <c r="B160" s="18">
        <v>207828</v>
      </c>
      <c r="D160" s="44">
        <f t="shared" si="9"/>
        <v>902</v>
      </c>
      <c r="E160" s="18">
        <v>9134</v>
      </c>
      <c r="F160" s="44">
        <f t="shared" si="10"/>
        <v>6</v>
      </c>
      <c r="G160" s="45">
        <f t="shared" si="11"/>
        <v>4.3949804646149698E-2</v>
      </c>
      <c r="H160" s="44">
        <f t="shared" si="8"/>
        <v>198694</v>
      </c>
    </row>
    <row r="161" spans="1:16" x14ac:dyDescent="0.3">
      <c r="A161" s="46">
        <v>44043</v>
      </c>
      <c r="B161" s="18">
        <v>208698</v>
      </c>
      <c r="D161" s="44">
        <f>B161-B160</f>
        <v>870</v>
      </c>
      <c r="E161" s="18">
        <v>9141</v>
      </c>
      <c r="F161" s="44">
        <f>E161-E160</f>
        <v>7</v>
      </c>
      <c r="G161" s="45">
        <f>E161/B161</f>
        <v>4.3800132248512202E-2</v>
      </c>
      <c r="H161" s="44">
        <f>B161-E161</f>
        <v>199557</v>
      </c>
    </row>
    <row r="162" spans="1:16" x14ac:dyDescent="0.3">
      <c r="A162" s="46">
        <v>44044</v>
      </c>
      <c r="B162" s="44">
        <v>209653</v>
      </c>
      <c r="D162" s="44">
        <f t="shared" si="9"/>
        <v>955</v>
      </c>
      <c r="E162" s="44">
        <v>9148</v>
      </c>
      <c r="F162" s="44">
        <f t="shared" si="10"/>
        <v>7</v>
      </c>
      <c r="G162" s="45">
        <f t="shared" si="11"/>
        <v>4.3634004760246696E-2</v>
      </c>
      <c r="H162" s="44">
        <f t="shared" si="8"/>
        <v>200505</v>
      </c>
    </row>
    <row r="163" spans="1:16" x14ac:dyDescent="0.3">
      <c r="A163" s="46">
        <v>44045</v>
      </c>
      <c r="B163" s="18">
        <v>209893</v>
      </c>
      <c r="D163" s="44">
        <f t="shared" si="9"/>
        <v>240</v>
      </c>
      <c r="E163" s="18">
        <v>9141</v>
      </c>
      <c r="F163" s="44">
        <f t="shared" si="10"/>
        <v>-7</v>
      </c>
      <c r="G163" s="45">
        <f t="shared" si="11"/>
        <v>4.3550761578518581E-2</v>
      </c>
      <c r="H163" s="44">
        <f t="shared" si="8"/>
        <v>200752</v>
      </c>
    </row>
    <row r="164" spans="1:16" x14ac:dyDescent="0.3">
      <c r="A164" s="46">
        <v>44046</v>
      </c>
      <c r="B164" s="18">
        <v>210402</v>
      </c>
      <c r="D164" s="44">
        <f t="shared" si="9"/>
        <v>509</v>
      </c>
      <c r="E164" s="18">
        <v>9148</v>
      </c>
      <c r="F164" s="44">
        <f t="shared" si="10"/>
        <v>7</v>
      </c>
      <c r="G164" s="45">
        <f t="shared" si="11"/>
        <v>4.347867415708976E-2</v>
      </c>
      <c r="H164" s="44">
        <f t="shared" si="8"/>
        <v>201254</v>
      </c>
    </row>
    <row r="165" spans="1:16" x14ac:dyDescent="0.3">
      <c r="A165" s="46">
        <v>44047</v>
      </c>
      <c r="B165" s="44">
        <v>211281</v>
      </c>
      <c r="D165" s="44">
        <f>B165-B164</f>
        <v>879</v>
      </c>
      <c r="E165" s="44">
        <v>9156</v>
      </c>
      <c r="F165" s="44">
        <f>E165-E164</f>
        <v>8</v>
      </c>
      <c r="G165" s="45">
        <f>E165/B165</f>
        <v>4.3335652519630258E-2</v>
      </c>
      <c r="H165" s="44">
        <f>B165-E165</f>
        <v>202125</v>
      </c>
    </row>
    <row r="166" spans="1:16" x14ac:dyDescent="0.3">
      <c r="A166" s="46">
        <v>44048</v>
      </c>
      <c r="B166" s="18">
        <v>212022</v>
      </c>
      <c r="D166" s="44">
        <f>B166-B165</f>
        <v>741</v>
      </c>
      <c r="E166" s="18">
        <v>9168</v>
      </c>
      <c r="F166" s="44">
        <f>E166-E165</f>
        <v>12</v>
      </c>
      <c r="G166" s="45">
        <f>E166/B166</f>
        <v>4.3240795766477061E-2</v>
      </c>
      <c r="H166" s="44">
        <f>B166-E166</f>
        <v>202854</v>
      </c>
    </row>
    <row r="167" spans="1:16" x14ac:dyDescent="0.3">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
      <c r="A168" s="46">
        <v>44050</v>
      </c>
      <c r="B168" s="18">
        <v>214214</v>
      </c>
      <c r="D168" s="44">
        <f>B168-B167</f>
        <v>1147</v>
      </c>
      <c r="E168" s="44">
        <v>9183</v>
      </c>
      <c r="F168" s="44">
        <f t="shared" si="10"/>
        <v>8</v>
      </c>
      <c r="G168" s="45">
        <f t="shared" si="11"/>
        <v>4.2868346606664366E-2</v>
      </c>
      <c r="H168" s="44">
        <f t="shared" si="8"/>
        <v>205031</v>
      </c>
    </row>
    <row r="169" spans="1:16" x14ac:dyDescent="0.3">
      <c r="A169" s="46">
        <v>44051</v>
      </c>
      <c r="B169" s="18">
        <v>215336</v>
      </c>
      <c r="D169" s="44">
        <f t="shared" si="9"/>
        <v>1122</v>
      </c>
      <c r="E169" s="18">
        <v>9195</v>
      </c>
      <c r="F169" s="44">
        <f t="shared" si="10"/>
        <v>12</v>
      </c>
      <c r="G169" s="45">
        <f t="shared" si="11"/>
        <v>4.2700709588735744E-2</v>
      </c>
      <c r="H169" s="44">
        <f t="shared" si="8"/>
        <v>206141</v>
      </c>
    </row>
    <row r="170" spans="1:16" x14ac:dyDescent="0.3">
      <c r="A170" s="46">
        <v>44052</v>
      </c>
      <c r="B170" s="18">
        <v>215891</v>
      </c>
      <c r="D170" s="44">
        <f t="shared" si="9"/>
        <v>555</v>
      </c>
      <c r="E170" s="18">
        <v>9196</v>
      </c>
      <c r="F170" s="44">
        <f t="shared" si="10"/>
        <v>1</v>
      </c>
      <c r="G170" s="45">
        <f t="shared" si="11"/>
        <v>4.2595569060312845E-2</v>
      </c>
      <c r="H170" s="44">
        <f t="shared" si="8"/>
        <v>206695</v>
      </c>
    </row>
    <row r="171" spans="1:16" x14ac:dyDescent="0.3">
      <c r="A171" s="46">
        <v>44053</v>
      </c>
      <c r="B171" s="18">
        <v>216327</v>
      </c>
      <c r="D171" s="44">
        <f t="shared" si="9"/>
        <v>436</v>
      </c>
      <c r="E171" s="18">
        <v>9197</v>
      </c>
      <c r="F171" s="44">
        <f t="shared" si="10"/>
        <v>1</v>
      </c>
      <c r="G171" s="45">
        <f t="shared" si="11"/>
        <v>4.2514341714164204E-2</v>
      </c>
      <c r="H171" s="44">
        <f t="shared" si="8"/>
        <v>207130</v>
      </c>
    </row>
    <row r="172" spans="1:16" x14ac:dyDescent="0.3">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
      <c r="A173" s="46">
        <v>44055</v>
      </c>
      <c r="B173" s="44">
        <v>218519</v>
      </c>
      <c r="D173" s="44">
        <f t="shared" si="9"/>
        <v>1226</v>
      </c>
      <c r="E173" s="44">
        <v>9207</v>
      </c>
      <c r="F173" s="44">
        <f t="shared" si="10"/>
        <v>6</v>
      </c>
      <c r="G173" s="45">
        <f t="shared" si="11"/>
        <v>4.2133635976734286E-2</v>
      </c>
      <c r="H173" s="44">
        <f t="shared" si="8"/>
        <v>209312</v>
      </c>
    </row>
    <row r="174" spans="1:16" x14ac:dyDescent="0.3">
      <c r="A174" s="46">
        <v>44056</v>
      </c>
      <c r="B174" s="44">
        <v>219964</v>
      </c>
      <c r="D174" s="44">
        <f t="shared" si="9"/>
        <v>1445</v>
      </c>
      <c r="E174" s="44">
        <v>9211</v>
      </c>
      <c r="F174" s="44">
        <f t="shared" si="10"/>
        <v>4</v>
      </c>
      <c r="G174" s="45">
        <f t="shared" si="11"/>
        <v>4.1875034096488517E-2</v>
      </c>
      <c r="H174" s="44">
        <f t="shared" si="8"/>
        <v>210753</v>
      </c>
    </row>
    <row r="175" spans="1:16" x14ac:dyDescent="0.3">
      <c r="A175" s="46">
        <v>44057</v>
      </c>
      <c r="B175" s="44">
        <v>221413</v>
      </c>
      <c r="D175" s="44">
        <f t="shared" si="9"/>
        <v>1449</v>
      </c>
      <c r="E175" s="44">
        <v>9225</v>
      </c>
      <c r="F175" s="44">
        <f t="shared" si="10"/>
        <v>14</v>
      </c>
      <c r="G175" s="45">
        <f t="shared" si="11"/>
        <v>4.1664220258069762E-2</v>
      </c>
      <c r="H175" s="44">
        <f t="shared" si="8"/>
        <v>212188</v>
      </c>
    </row>
    <row r="176" spans="1:16" x14ac:dyDescent="0.3">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
      <c r="A178" s="46">
        <v>44060</v>
      </c>
      <c r="B178" s="44">
        <v>224014</v>
      </c>
      <c r="D178" s="44">
        <f t="shared" si="9"/>
        <v>561</v>
      </c>
      <c r="E178" s="44">
        <v>9232</v>
      </c>
      <c r="F178" s="44">
        <f t="shared" si="12"/>
        <v>1</v>
      </c>
      <c r="G178" s="45">
        <f t="shared" si="13"/>
        <v>4.1211709982411811E-2</v>
      </c>
      <c r="H178" s="44">
        <f t="shared" si="14"/>
        <v>214782</v>
      </c>
    </row>
    <row r="179" spans="1:8" x14ac:dyDescent="0.3">
      <c r="A179" s="46">
        <v>44061</v>
      </c>
      <c r="B179" s="44">
        <v>225404</v>
      </c>
      <c r="D179" s="44">
        <f t="shared" si="9"/>
        <v>1390</v>
      </c>
      <c r="E179" s="44">
        <v>9236</v>
      </c>
      <c r="F179" s="44">
        <f t="shared" si="12"/>
        <v>4</v>
      </c>
      <c r="G179" s="45">
        <f t="shared" si="13"/>
        <v>4.0975315433621408E-2</v>
      </c>
      <c r="H179" s="44">
        <f t="shared" si="14"/>
        <v>216168</v>
      </c>
    </row>
    <row r="180" spans="1:8" x14ac:dyDescent="0.3">
      <c r="A180" s="54">
        <v>44062</v>
      </c>
      <c r="B180" s="55">
        <v>226914</v>
      </c>
      <c r="C180" s="56"/>
      <c r="D180" s="44">
        <f t="shared" si="9"/>
        <v>1510</v>
      </c>
      <c r="E180" s="55">
        <v>9243</v>
      </c>
      <c r="F180" s="44">
        <f t="shared" si="12"/>
        <v>7</v>
      </c>
      <c r="G180" s="45">
        <f t="shared" si="13"/>
        <v>4.0733493746529521E-2</v>
      </c>
      <c r="H180" s="44">
        <f t="shared" si="14"/>
        <v>217671</v>
      </c>
    </row>
    <row r="181" spans="1:8" x14ac:dyDescent="0.3">
      <c r="A181" s="46">
        <v>44063</v>
      </c>
      <c r="B181" s="44">
        <v>228621</v>
      </c>
      <c r="D181" s="44">
        <f t="shared" si="9"/>
        <v>1707</v>
      </c>
      <c r="E181" s="44">
        <v>9253</v>
      </c>
      <c r="F181" s="44">
        <f t="shared" si="12"/>
        <v>10</v>
      </c>
      <c r="G181" s="45">
        <f t="shared" si="13"/>
        <v>4.0473097397002028E-2</v>
      </c>
      <c r="H181" s="44">
        <f t="shared" si="14"/>
        <v>219368</v>
      </c>
    </row>
    <row r="182" spans="1:8" x14ac:dyDescent="0.3">
      <c r="A182" s="46">
        <v>44064</v>
      </c>
      <c r="B182" s="44">
        <v>230048</v>
      </c>
      <c r="D182" s="44">
        <f t="shared" si="9"/>
        <v>1427</v>
      </c>
      <c r="E182" s="44">
        <v>9260</v>
      </c>
      <c r="F182" s="44">
        <f t="shared" si="12"/>
        <v>7</v>
      </c>
      <c r="G182" s="45">
        <f t="shared" si="13"/>
        <v>4.0252469049937407E-2</v>
      </c>
      <c r="H182" s="44">
        <f t="shared" si="14"/>
        <v>220788</v>
      </c>
    </row>
    <row r="183" spans="1:8" x14ac:dyDescent="0.3">
      <c r="A183" s="46">
        <v>44065</v>
      </c>
      <c r="B183" s="44">
        <v>232082</v>
      </c>
      <c r="D183" s="44">
        <f t="shared" si="9"/>
        <v>2034</v>
      </c>
      <c r="E183" s="44">
        <v>9267</v>
      </c>
      <c r="F183" s="44">
        <f t="shared" si="12"/>
        <v>7</v>
      </c>
      <c r="G183" s="45">
        <f t="shared" si="13"/>
        <v>3.9929852379762328E-2</v>
      </c>
      <c r="H183" s="44">
        <f t="shared" si="14"/>
        <v>222815</v>
      </c>
    </row>
    <row r="184" spans="1:8" x14ac:dyDescent="0.3">
      <c r="A184" s="46">
        <v>44066</v>
      </c>
      <c r="B184" s="44">
        <v>232864</v>
      </c>
      <c r="D184" s="44">
        <f t="shared" si="9"/>
        <v>782</v>
      </c>
      <c r="E184" s="44">
        <v>9269</v>
      </c>
      <c r="F184" s="44">
        <f t="shared" si="12"/>
        <v>2</v>
      </c>
      <c r="G184" s="45">
        <f t="shared" si="13"/>
        <v>3.9804349319774633E-2</v>
      </c>
      <c r="H184" s="44">
        <f t="shared" si="14"/>
        <v>223595</v>
      </c>
    </row>
    <row r="185" spans="1:8" x14ac:dyDescent="0.3">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
      <c r="A192" s="46">
        <v>44074</v>
      </c>
      <c r="B192" s="44">
        <v>242381</v>
      </c>
      <c r="D192" s="44">
        <f t="shared" si="9"/>
        <v>610</v>
      </c>
      <c r="E192" s="44">
        <v>9298</v>
      </c>
      <c r="F192" s="44">
        <f t="shared" si="15"/>
        <v>3</v>
      </c>
      <c r="G192" s="45">
        <f t="shared" si="13"/>
        <v>3.8361092659903208E-2</v>
      </c>
      <c r="H192" s="44">
        <f t="shared" si="14"/>
        <v>233083</v>
      </c>
    </row>
    <row r="193" spans="1:9" x14ac:dyDescent="0.3">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
      <c r="A194" s="46">
        <v>44076</v>
      </c>
      <c r="B194" s="44">
        <v>244855</v>
      </c>
      <c r="D194" s="44">
        <f t="shared" si="9"/>
        <v>1256</v>
      </c>
      <c r="E194" s="44">
        <v>9313</v>
      </c>
      <c r="F194" s="44">
        <f t="shared" si="16"/>
        <v>11</v>
      </c>
      <c r="G194" s="45">
        <f t="shared" si="17"/>
        <v>3.8034755263319106E-2</v>
      </c>
      <c r="H194" s="44">
        <f t="shared" si="18"/>
        <v>235542</v>
      </c>
    </row>
    <row r="195" spans="1:9" x14ac:dyDescent="0.3">
      <c r="A195" s="46">
        <v>44077</v>
      </c>
      <c r="B195" s="44">
        <v>246166</v>
      </c>
      <c r="D195" s="44">
        <f t="shared" si="9"/>
        <v>1311</v>
      </c>
      <c r="E195" s="44">
        <v>9321</v>
      </c>
      <c r="F195" s="44">
        <f t="shared" si="16"/>
        <v>8</v>
      </c>
      <c r="G195" s="45">
        <f t="shared" si="17"/>
        <v>3.7864692930786543E-2</v>
      </c>
      <c r="H195" s="44">
        <f t="shared" si="18"/>
        <v>236845</v>
      </c>
    </row>
    <row r="196" spans="1:9" x14ac:dyDescent="0.3">
      <c r="A196" s="46">
        <v>44078</v>
      </c>
      <c r="B196" s="44">
        <v>247619</v>
      </c>
      <c r="D196" s="44">
        <f t="shared" si="9"/>
        <v>1453</v>
      </c>
      <c r="E196" s="44">
        <v>9322</v>
      </c>
      <c r="F196" s="44">
        <f t="shared" si="16"/>
        <v>1</v>
      </c>
      <c r="G196" s="45">
        <f t="shared" si="17"/>
        <v>3.7646545701258791E-2</v>
      </c>
      <c r="H196" s="44">
        <f t="shared" si="18"/>
        <v>238297</v>
      </c>
    </row>
    <row r="197" spans="1:9" x14ac:dyDescent="0.3">
      <c r="A197" s="46">
        <v>44079</v>
      </c>
      <c r="B197" s="44">
        <v>248997</v>
      </c>
      <c r="D197" s="44">
        <f t="shared" si="9"/>
        <v>1378</v>
      </c>
      <c r="E197" s="44">
        <v>9324</v>
      </c>
      <c r="F197" s="44">
        <f t="shared" si="16"/>
        <v>2</v>
      </c>
      <c r="G197" s="45">
        <f t="shared" si="17"/>
        <v>3.7446234291979422E-2</v>
      </c>
      <c r="H197" s="44">
        <f t="shared" si="18"/>
        <v>239673</v>
      </c>
    </row>
    <row r="198" spans="1:9" x14ac:dyDescent="0.3">
      <c r="A198" s="54">
        <v>44080</v>
      </c>
      <c r="B198" s="44">
        <v>249985</v>
      </c>
      <c r="D198" s="44">
        <f t="shared" si="9"/>
        <v>988</v>
      </c>
      <c r="E198" s="44">
        <v>9325</v>
      </c>
      <c r="F198" s="44">
        <f t="shared" si="16"/>
        <v>1</v>
      </c>
      <c r="G198" s="45">
        <f t="shared" si="17"/>
        <v>3.7302238134288054E-2</v>
      </c>
      <c r="H198" s="44">
        <f t="shared" si="18"/>
        <v>240660</v>
      </c>
    </row>
    <row r="199" spans="1:9" x14ac:dyDescent="0.3">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
      <c r="A207" s="14">
        <v>44089</v>
      </c>
      <c r="B207" s="44">
        <v>261762</v>
      </c>
      <c r="D207" s="44">
        <f t="shared" si="19"/>
        <v>1407</v>
      </c>
      <c r="E207" s="44">
        <v>9362</v>
      </c>
      <c r="F207" s="44">
        <f t="shared" si="16"/>
        <v>12</v>
      </c>
      <c r="G207" s="45">
        <f t="shared" si="17"/>
        <v>3.5765313529083673E-2</v>
      </c>
      <c r="H207" s="44">
        <f t="shared" si="18"/>
        <v>252400</v>
      </c>
    </row>
    <row r="208" spans="1:9" x14ac:dyDescent="0.3">
      <c r="A208" s="14">
        <v>44090</v>
      </c>
      <c r="B208" s="44">
        <v>263663</v>
      </c>
      <c r="D208" s="44">
        <f t="shared" si="19"/>
        <v>1901</v>
      </c>
      <c r="E208" s="55">
        <v>9368</v>
      </c>
      <c r="F208" s="44">
        <f t="shared" si="16"/>
        <v>6</v>
      </c>
      <c r="G208" s="45">
        <f t="shared" si="17"/>
        <v>3.5530203327732747E-2</v>
      </c>
      <c r="H208" s="44">
        <f t="shared" si="18"/>
        <v>254295</v>
      </c>
    </row>
    <row r="209" spans="1:8" x14ac:dyDescent="0.3">
      <c r="A209" s="14">
        <v>44091</v>
      </c>
      <c r="B209" s="44">
        <v>265857</v>
      </c>
      <c r="D209" s="44">
        <f t="shared" si="19"/>
        <v>2194</v>
      </c>
      <c r="E209" s="44">
        <v>9371</v>
      </c>
      <c r="F209" s="44">
        <f t="shared" si="16"/>
        <v>3</v>
      </c>
      <c r="G209" s="45">
        <f t="shared" si="17"/>
        <v>3.5248272567583325E-2</v>
      </c>
      <c r="H209" s="44">
        <f t="shared" si="18"/>
        <v>256486</v>
      </c>
    </row>
    <row r="210" spans="1:8" x14ac:dyDescent="0.3">
      <c r="A210" s="14">
        <v>44092</v>
      </c>
      <c r="B210" s="44">
        <v>267773</v>
      </c>
      <c r="D210" s="44">
        <f t="shared" si="19"/>
        <v>1916</v>
      </c>
      <c r="E210" s="44">
        <v>9378</v>
      </c>
      <c r="F210" s="44">
        <f t="shared" si="16"/>
        <v>7</v>
      </c>
      <c r="G210" s="45">
        <f t="shared" si="17"/>
        <v>3.5022201640942142E-2</v>
      </c>
      <c r="H210" s="44">
        <f t="shared" si="18"/>
        <v>258395</v>
      </c>
    </row>
    <row r="211" spans="1:8" x14ac:dyDescent="0.3">
      <c r="A211" s="14">
        <v>44093</v>
      </c>
      <c r="B211" s="44">
        <v>270070</v>
      </c>
      <c r="D211" s="44">
        <f t="shared" si="19"/>
        <v>2297</v>
      </c>
      <c r="E211" s="44">
        <v>9384</v>
      </c>
      <c r="F211" s="44">
        <f t="shared" si="16"/>
        <v>6</v>
      </c>
      <c r="G211" s="45">
        <f t="shared" si="17"/>
        <v>3.4746547191468878E-2</v>
      </c>
      <c r="H211" s="44">
        <f t="shared" si="18"/>
        <v>260686</v>
      </c>
    </row>
    <row r="212" spans="1:8" x14ac:dyDescent="0.3">
      <c r="A212" s="14" t="s">
        <v>34</v>
      </c>
      <c r="B212" s="44">
        <v>271415</v>
      </c>
      <c r="D212" s="44">
        <f t="shared" si="19"/>
        <v>1345</v>
      </c>
      <c r="E212" s="44">
        <v>9386</v>
      </c>
      <c r="F212" s="44">
        <f t="shared" si="16"/>
        <v>2</v>
      </c>
      <c r="G212" s="45">
        <f t="shared" si="17"/>
        <v>3.4581729086454321E-2</v>
      </c>
      <c r="H212" s="44">
        <f t="shared" si="18"/>
        <v>262029</v>
      </c>
    </row>
    <row r="213" spans="1:8" x14ac:dyDescent="0.3">
      <c r="A213" s="14" t="s">
        <v>35</v>
      </c>
      <c r="B213" s="44">
        <v>272337</v>
      </c>
      <c r="D213" s="44">
        <f t="shared" si="19"/>
        <v>922</v>
      </c>
      <c r="E213" s="44">
        <v>9386</v>
      </c>
      <c r="F213" s="44">
        <f t="shared" si="16"/>
        <v>0</v>
      </c>
      <c r="G213" s="45">
        <f t="shared" si="17"/>
        <v>3.4464652250704088E-2</v>
      </c>
      <c r="H213" s="44">
        <f t="shared" si="18"/>
        <v>262951</v>
      </c>
    </row>
    <row r="214" spans="1:8" x14ac:dyDescent="0.3">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
      <c r="A219" s="14" t="s">
        <v>38</v>
      </c>
      <c r="B219" s="44">
        <v>284140</v>
      </c>
      <c r="D219" s="44">
        <f t="shared" si="19"/>
        <v>1410</v>
      </c>
      <c r="E219" s="44">
        <v>9457</v>
      </c>
      <c r="F219" s="44">
        <f t="shared" si="20"/>
        <v>5</v>
      </c>
      <c r="G219" s="45">
        <f t="shared" si="21"/>
        <v>3.3282888716829731E-2</v>
      </c>
      <c r="H219" s="44">
        <f t="shared" si="22"/>
        <v>274683</v>
      </c>
    </row>
    <row r="220" spans="1:8" x14ac:dyDescent="0.3">
      <c r="A220" s="14" t="s">
        <v>39</v>
      </c>
      <c r="B220" s="44">
        <v>285332</v>
      </c>
      <c r="D220" s="44">
        <f t="shared" si="19"/>
        <v>1192</v>
      </c>
      <c r="E220" s="44">
        <v>9460</v>
      </c>
      <c r="F220" s="44">
        <f t="shared" si="20"/>
        <v>3</v>
      </c>
      <c r="G220" s="45">
        <f t="shared" si="21"/>
        <v>3.3154360534395022E-2</v>
      </c>
      <c r="H220" s="44">
        <f t="shared" si="22"/>
        <v>275872</v>
      </c>
    </row>
    <row r="221" spans="1:8" x14ac:dyDescent="0.3">
      <c r="A221" s="14" t="s">
        <v>40</v>
      </c>
      <c r="B221" s="44">
        <v>287421</v>
      </c>
      <c r="D221" s="44">
        <f t="shared" si="19"/>
        <v>2089</v>
      </c>
      <c r="E221" s="44">
        <v>9471</v>
      </c>
      <c r="F221" s="44">
        <f t="shared" si="20"/>
        <v>11</v>
      </c>
      <c r="G221" s="45">
        <f t="shared" si="21"/>
        <v>3.2951663239638024E-2</v>
      </c>
      <c r="H221" s="44">
        <f t="shared" si="22"/>
        <v>277950</v>
      </c>
    </row>
    <row r="222" spans="1:8" x14ac:dyDescent="0.3">
      <c r="A222" s="14" t="s">
        <v>41</v>
      </c>
      <c r="B222" s="44">
        <v>289219</v>
      </c>
      <c r="D222" s="44">
        <f t="shared" si="19"/>
        <v>1798</v>
      </c>
      <c r="E222" s="44">
        <v>9488</v>
      </c>
      <c r="F222" s="44">
        <f t="shared" si="20"/>
        <v>17</v>
      </c>
      <c r="G222" s="45">
        <f t="shared" si="21"/>
        <v>3.2805590227474681E-2</v>
      </c>
      <c r="H222" s="44">
        <f t="shared" si="22"/>
        <v>279731</v>
      </c>
    </row>
    <row r="223" spans="1:8" x14ac:dyDescent="0.3">
      <c r="A223" s="14">
        <v>44105</v>
      </c>
      <c r="B223" s="44">
        <v>291722</v>
      </c>
      <c r="D223" s="44">
        <f t="shared" si="19"/>
        <v>2503</v>
      </c>
      <c r="E223" s="44">
        <v>9500</v>
      </c>
      <c r="F223" s="44">
        <f t="shared" si="20"/>
        <v>12</v>
      </c>
      <c r="G223" s="45">
        <f t="shared" si="21"/>
        <v>3.2565250478194994E-2</v>
      </c>
      <c r="H223" s="44">
        <f t="shared" si="22"/>
        <v>282222</v>
      </c>
    </row>
    <row r="224" spans="1:8" x14ac:dyDescent="0.3">
      <c r="A224" s="14">
        <v>44106</v>
      </c>
      <c r="B224" s="44">
        <v>294395</v>
      </c>
      <c r="D224" s="44">
        <f t="shared" si="19"/>
        <v>2673</v>
      </c>
      <c r="E224" s="44">
        <v>9508</v>
      </c>
      <c r="F224" s="44">
        <f t="shared" si="20"/>
        <v>8</v>
      </c>
      <c r="G224" s="45">
        <f t="shared" si="21"/>
        <v>3.2296744170247457E-2</v>
      </c>
      <c r="H224" s="44">
        <f t="shared" si="22"/>
        <v>284887</v>
      </c>
    </row>
    <row r="225" spans="1:8" x14ac:dyDescent="0.3">
      <c r="A225" s="14">
        <v>44107</v>
      </c>
      <c r="B225" s="44">
        <v>296958</v>
      </c>
      <c r="D225" s="44">
        <f t="shared" si="19"/>
        <v>2563</v>
      </c>
      <c r="E225" s="44">
        <v>9527</v>
      </c>
      <c r="F225" s="44">
        <f t="shared" si="20"/>
        <v>19</v>
      </c>
      <c r="G225" s="45">
        <f t="shared" si="21"/>
        <v>3.20819779228039E-2</v>
      </c>
      <c r="H225" s="44">
        <f t="shared" si="22"/>
        <v>287431</v>
      </c>
    </row>
    <row r="226" spans="1:8" x14ac:dyDescent="0.3">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
      <c r="A230" s="14">
        <v>44112</v>
      </c>
      <c r="B230" s="44">
        <v>310144</v>
      </c>
      <c r="D230" s="44">
        <f t="shared" si="19"/>
        <v>4058</v>
      </c>
      <c r="E230" s="44">
        <v>9578</v>
      </c>
      <c r="F230" s="44">
        <f t="shared" si="20"/>
        <v>16</v>
      </c>
      <c r="G230" s="45">
        <f t="shared" si="21"/>
        <v>3.0882428807263721E-2</v>
      </c>
      <c r="H230" s="44">
        <f t="shared" si="22"/>
        <v>300566</v>
      </c>
    </row>
    <row r="231" spans="1:8" x14ac:dyDescent="0.3">
      <c r="A231" s="14">
        <v>44113</v>
      </c>
      <c r="B231" s="44">
        <v>314660</v>
      </c>
      <c r="D231" s="44">
        <f t="shared" si="19"/>
        <v>4516</v>
      </c>
      <c r="E231" s="44">
        <v>9589</v>
      </c>
      <c r="F231" s="44">
        <f t="shared" si="20"/>
        <v>11</v>
      </c>
      <c r="G231" s="45">
        <f t="shared" si="21"/>
        <v>3.0474162588190429E-2</v>
      </c>
      <c r="H231" s="44">
        <f t="shared" si="22"/>
        <v>305071</v>
      </c>
    </row>
    <row r="232" spans="1:8" x14ac:dyDescent="0.3">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
      <c r="A236" s="14" t="s">
        <v>48</v>
      </c>
      <c r="B236" s="57">
        <v>334585</v>
      </c>
      <c r="C236" s="57"/>
      <c r="D236" s="44">
        <f t="shared" si="19"/>
        <v>5132</v>
      </c>
      <c r="E236" s="57">
        <v>9677</v>
      </c>
      <c r="F236" s="44">
        <f t="shared" si="23"/>
        <v>43</v>
      </c>
      <c r="G236" s="45">
        <f t="shared" si="24"/>
        <v>2.8922396401512323E-2</v>
      </c>
      <c r="H236" s="44">
        <f t="shared" si="25"/>
        <v>324908</v>
      </c>
    </row>
    <row r="237" spans="1:8" x14ac:dyDescent="0.3">
      <c r="A237" s="14" t="s">
        <v>49</v>
      </c>
      <c r="B237" s="57">
        <v>341223</v>
      </c>
      <c r="C237" s="57"/>
      <c r="D237" s="44">
        <f t="shared" si="19"/>
        <v>6638</v>
      </c>
      <c r="E237" s="57">
        <v>9710</v>
      </c>
      <c r="F237" s="44">
        <f t="shared" si="23"/>
        <v>33</v>
      </c>
      <c r="G237" s="45">
        <f t="shared" si="24"/>
        <v>2.8456463954657219E-2</v>
      </c>
      <c r="H237" s="44">
        <f t="shared" si="25"/>
        <v>331513</v>
      </c>
    </row>
    <row r="238" spans="1:8" x14ac:dyDescent="0.3">
      <c r="A238" s="14" t="s">
        <v>50</v>
      </c>
      <c r="B238" s="44">
        <v>348557</v>
      </c>
      <c r="D238" s="44">
        <f t="shared" si="19"/>
        <v>7334</v>
      </c>
      <c r="E238" s="44">
        <v>9734</v>
      </c>
      <c r="F238" s="44">
        <f t="shared" si="23"/>
        <v>24</v>
      </c>
      <c r="G238" s="45">
        <f t="shared" si="24"/>
        <v>2.7926565812765199E-2</v>
      </c>
      <c r="H238" s="44">
        <f t="shared" si="25"/>
        <v>338823</v>
      </c>
    </row>
    <row r="239" spans="1:8" x14ac:dyDescent="0.3">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
      <c r="A240" s="14" t="s">
        <v>52</v>
      </c>
      <c r="B240" s="57">
        <v>361974</v>
      </c>
      <c r="C240" s="57"/>
      <c r="D240" s="44">
        <f t="shared" si="19"/>
        <v>5587</v>
      </c>
      <c r="E240" s="57">
        <v>9777</v>
      </c>
      <c r="F240" s="44">
        <f t="shared" si="26"/>
        <v>10</v>
      </c>
      <c r="G240" s="45">
        <f t="shared" si="27"/>
        <v>2.7010227253891163E-2</v>
      </c>
      <c r="H240" s="44">
        <f t="shared" si="28"/>
        <v>352197</v>
      </c>
    </row>
    <row r="241" spans="1:8" x14ac:dyDescent="0.3">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
      <c r="A246" s="14" t="s">
        <v>58</v>
      </c>
      <c r="B246" s="44">
        <v>418005</v>
      </c>
      <c r="D246" s="44">
        <f t="shared" si="19"/>
        <v>14714</v>
      </c>
      <c r="E246" s="44">
        <v>10003</v>
      </c>
      <c r="F246" s="44">
        <f t="shared" si="26"/>
        <v>49</v>
      </c>
      <c r="G246" s="45">
        <f t="shared" si="27"/>
        <v>2.3930335761533954E-2</v>
      </c>
      <c r="H246" s="44">
        <f t="shared" si="28"/>
        <v>408002</v>
      </c>
    </row>
    <row r="247" spans="1:8" x14ac:dyDescent="0.3">
      <c r="A247" s="14" t="s">
        <v>59</v>
      </c>
      <c r="B247" s="44">
        <v>429181</v>
      </c>
      <c r="D247" s="44">
        <f t="shared" si="19"/>
        <v>11176</v>
      </c>
      <c r="E247" s="44">
        <v>10032</v>
      </c>
      <c r="F247" s="44">
        <f t="shared" si="26"/>
        <v>29</v>
      </c>
      <c r="G247" s="45">
        <f t="shared" si="27"/>
        <v>2.3374753309209868E-2</v>
      </c>
      <c r="H247" s="44">
        <f t="shared" si="28"/>
        <v>419149</v>
      </c>
    </row>
    <row r="248" spans="1:8" x14ac:dyDescent="0.3">
      <c r="A248" s="14" t="s">
        <v>60</v>
      </c>
      <c r="B248" s="44">
        <v>437866</v>
      </c>
      <c r="D248" s="44">
        <f t="shared" si="19"/>
        <v>8685</v>
      </c>
      <c r="E248" s="44">
        <v>10056</v>
      </c>
      <c r="F248" s="44">
        <f t="shared" si="26"/>
        <v>24</v>
      </c>
      <c r="G248" s="45">
        <f t="shared" si="27"/>
        <v>2.2965930216093507E-2</v>
      </c>
      <c r="H248" s="44">
        <f t="shared" si="28"/>
        <v>427810</v>
      </c>
    </row>
    <row r="249" spans="1:8" x14ac:dyDescent="0.3">
      <c r="A249" s="14">
        <v>44131</v>
      </c>
      <c r="B249" s="44">
        <v>449275</v>
      </c>
      <c r="D249" s="44">
        <f t="shared" si="19"/>
        <v>11409</v>
      </c>
      <c r="E249" s="44">
        <v>10098</v>
      </c>
      <c r="F249" s="44">
        <f t="shared" si="26"/>
        <v>42</v>
      </c>
      <c r="G249" s="45">
        <f t="shared" si="27"/>
        <v>2.2476211674364255E-2</v>
      </c>
      <c r="H249" s="44">
        <f t="shared" si="28"/>
        <v>439177</v>
      </c>
    </row>
    <row r="250" spans="1:8" x14ac:dyDescent="0.3">
      <c r="A250" s="14">
        <v>44132</v>
      </c>
      <c r="B250" s="44">
        <v>464239</v>
      </c>
      <c r="D250" s="44">
        <f t="shared" si="19"/>
        <v>14964</v>
      </c>
      <c r="E250" s="44">
        <v>10183</v>
      </c>
      <c r="F250" s="44">
        <f t="shared" si="26"/>
        <v>85</v>
      </c>
      <c r="G250" s="45">
        <f t="shared" si="27"/>
        <v>2.193482236520413E-2</v>
      </c>
      <c r="H250" s="44">
        <f t="shared" si="28"/>
        <v>454056</v>
      </c>
    </row>
    <row r="251" spans="1:8" x14ac:dyDescent="0.3">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
      <c r="A288" s="54" t="s">
        <v>507</v>
      </c>
      <c r="B288" s="44">
        <v>1153556</v>
      </c>
      <c r="C288" s="44" t="s">
        <v>2</v>
      </c>
      <c r="D288" s="44">
        <f t="shared" si="46"/>
        <v>23318</v>
      </c>
      <c r="E288" s="44">
        <v>18517</v>
      </c>
      <c r="F288" s="44">
        <f t="shared" si="72"/>
        <v>483</v>
      </c>
      <c r="G288" s="45">
        <f t="shared" si="73"/>
        <v>1.6052103235560302E-2</v>
      </c>
      <c r="H288" s="44">
        <f t="shared" si="74"/>
        <v>1135039</v>
      </c>
    </row>
    <row r="289" spans="1:8" x14ac:dyDescent="0.3">
      <c r="A289" s="54" t="s">
        <v>508</v>
      </c>
      <c r="B289" s="44">
        <v>1171323</v>
      </c>
      <c r="C289" s="44" t="s">
        <v>2</v>
      </c>
      <c r="D289" s="44">
        <f t="shared" si="46"/>
        <v>17767</v>
      </c>
      <c r="E289" s="44">
        <v>18772</v>
      </c>
      <c r="F289" s="44">
        <f t="shared" si="72"/>
        <v>255</v>
      </c>
      <c r="G289" s="45">
        <f t="shared" si="73"/>
        <v>1.6026322372223546E-2</v>
      </c>
      <c r="H289" s="44">
        <f t="shared" si="74"/>
        <v>1152551</v>
      </c>
    </row>
    <row r="290" spans="1:8" x14ac:dyDescent="0.3">
      <c r="A290" s="54" t="s">
        <v>509</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
      <c r="A291" s="54" t="s">
        <v>510</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
      <c r="A292" s="54" t="s">
        <v>511</v>
      </c>
      <c r="B292" s="44">
        <v>1218524</v>
      </c>
      <c r="C292" s="44" t="s">
        <v>2</v>
      </c>
      <c r="D292" s="44">
        <f t="shared" si="46"/>
        <v>20815</v>
      </c>
      <c r="E292" s="44">
        <v>19932</v>
      </c>
      <c r="F292" s="44">
        <f t="shared" si="78"/>
        <v>590</v>
      </c>
      <c r="G292" s="45">
        <f t="shared" si="79"/>
        <v>1.6357494805190543E-2</v>
      </c>
      <c r="H292" s="44">
        <f t="shared" si="80"/>
        <v>1198592</v>
      </c>
    </row>
    <row r="293" spans="1:8" x14ac:dyDescent="0.3">
      <c r="A293" s="54" t="s">
        <v>512</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
      <c r="A294" s="54" t="s">
        <v>513</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
      <c r="A295" s="54" t="s">
        <v>514</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
      <c r="A296" s="54" t="s">
        <v>515</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
      <c r="A297" s="54" t="s">
        <v>516</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
      <c r="A298" s="54" t="s">
        <v>517</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
      <c r="A299" s="54" t="s">
        <v>518</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
      <c r="A300" s="54" t="s">
        <v>519</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
      <c r="A301" s="54" t="s">
        <v>520</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
      <c r="A302" s="54" t="s">
        <v>521</v>
      </c>
      <c r="B302" s="44">
        <v>1471238</v>
      </c>
      <c r="C302" s="44" t="s">
        <v>2</v>
      </c>
      <c r="D302" s="44">
        <f t="shared" si="46"/>
        <v>31300</v>
      </c>
      <c r="E302" s="44">
        <v>25640</v>
      </c>
      <c r="F302" s="44">
        <f t="shared" si="105"/>
        <v>702</v>
      </c>
      <c r="G302" s="45">
        <f t="shared" si="106"/>
        <v>1.7427499833473577E-2</v>
      </c>
      <c r="H302" s="44">
        <f t="shared" si="107"/>
        <v>1445598</v>
      </c>
    </row>
    <row r="303" spans="1:8" x14ac:dyDescent="0.3">
      <c r="A303" s="54" t="s">
        <v>522</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
      <c r="A304" s="54" t="s">
        <v>523</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
      <c r="A305" s="54" t="s">
        <v>524</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
      <c r="A306" s="54" t="s">
        <v>525</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
      <c r="A307" s="54" t="s">
        <v>526</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
      <c r="A308" s="54" t="s">
        <v>527</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
      <c r="A309" s="54" t="s">
        <v>528</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
      <c r="A310" s="54" t="s">
        <v>529</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
      <c r="A311" s="54" t="s">
        <v>530</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
      <c r="A312" s="54" t="s">
        <v>531</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
      <c r="A313" s="54" t="s">
        <v>532</v>
      </c>
      <c r="B313" s="44">
        <v>1687185</v>
      </c>
      <c r="C313" s="44" t="s">
        <v>2</v>
      </c>
      <c r="D313" s="44">
        <f t="shared" si="46"/>
        <v>22459</v>
      </c>
      <c r="E313" s="44">
        <v>32107</v>
      </c>
      <c r="F313" s="44">
        <f t="shared" si="135"/>
        <v>1129</v>
      </c>
      <c r="G313" s="45">
        <f t="shared" si="136"/>
        <v>1.9029922622593256E-2</v>
      </c>
      <c r="H313" s="44">
        <f t="shared" si="137"/>
        <v>1655078</v>
      </c>
    </row>
    <row r="314" spans="1:8" x14ac:dyDescent="0.3">
      <c r="A314" s="14" t="s">
        <v>533</v>
      </c>
      <c r="B314" s="18">
        <v>1719737</v>
      </c>
      <c r="C314" s="18" t="s">
        <v>2</v>
      </c>
      <c r="D314" s="44">
        <f t="shared" si="46"/>
        <v>32552</v>
      </c>
      <c r="E314" s="18">
        <v>33071</v>
      </c>
      <c r="F314" s="44">
        <f t="shared" si="135"/>
        <v>964</v>
      </c>
      <c r="G314" s="45">
        <f t="shared" si="136"/>
        <v>1.9230266023234948E-2</v>
      </c>
      <c r="H314" s="44">
        <f t="shared" si="137"/>
        <v>1686666</v>
      </c>
    </row>
    <row r="315" spans="1:8" x14ac:dyDescent="0.3">
      <c r="A315" s="54" t="s">
        <v>534</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
      <c r="A316" s="54" t="s">
        <v>535</v>
      </c>
      <c r="B316" s="44">
        <v>1755351</v>
      </c>
      <c r="C316" s="44" t="s">
        <v>2</v>
      </c>
      <c r="D316" s="44">
        <f t="shared" si="46"/>
        <v>12690</v>
      </c>
      <c r="E316" s="44">
        <v>33960</v>
      </c>
      <c r="F316" s="44">
        <f t="shared" si="138"/>
        <v>336</v>
      </c>
      <c r="G316" s="45">
        <f t="shared" si="139"/>
        <v>1.9346558038819586E-2</v>
      </c>
      <c r="H316" s="44">
        <f t="shared" si="140"/>
        <v>1721391</v>
      </c>
    </row>
    <row r="317" spans="1:8" x14ac:dyDescent="0.3">
      <c r="A317" s="54" t="s">
        <v>536</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
      <c r="A318" s="54" t="s">
        <v>537</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
      <c r="A319" s="54" t="s">
        <v>538</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
      <c r="A320" s="54" t="s">
        <v>539</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
      <c r="A321" s="54" t="s">
        <v>540</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
      <c r="A322" s="54" t="s">
        <v>541</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
      <c r="A323" s="54" t="s">
        <v>542</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
      <c r="A324" s="54" t="s">
        <v>543</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
      <c r="A325" s="54" t="s">
        <v>544</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
      <c r="A326" s="54" t="s">
        <v>545</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
      <c r="A327" s="54" t="s">
        <v>546</v>
      </c>
      <c r="B327" s="44">
        <v>1953426</v>
      </c>
      <c r="C327" s="44" t="s">
        <v>2</v>
      </c>
      <c r="D327" s="44">
        <f t="shared" si="46"/>
        <v>19600</v>
      </c>
      <c r="E327" s="44">
        <v>42637</v>
      </c>
      <c r="F327" s="44">
        <f t="shared" si="168"/>
        <v>1060</v>
      </c>
      <c r="G327" s="45">
        <f t="shared" si="169"/>
        <v>2.1826780231245003E-2</v>
      </c>
      <c r="H327" s="44">
        <f t="shared" si="170"/>
        <v>1910789</v>
      </c>
    </row>
    <row r="328" spans="1:8" x14ac:dyDescent="0.3">
      <c r="A328" s="14" t="s">
        <v>547</v>
      </c>
      <c r="B328" s="19">
        <v>1978590</v>
      </c>
      <c r="C328" s="19" t="s">
        <v>2</v>
      </c>
      <c r="D328" s="44">
        <f t="shared" si="46"/>
        <v>25164</v>
      </c>
      <c r="E328" s="19">
        <v>43881</v>
      </c>
      <c r="F328" s="44">
        <f t="shared" si="168"/>
        <v>1244</v>
      </c>
      <c r="G328" s="45">
        <f t="shared" si="169"/>
        <v>2.217791457553106E-2</v>
      </c>
      <c r="H328" s="44">
        <f t="shared" si="170"/>
        <v>1934709</v>
      </c>
    </row>
    <row r="329" spans="1:8" x14ac:dyDescent="0.3">
      <c r="A329" s="54" t="s">
        <v>548</v>
      </c>
      <c r="B329" s="44">
        <v>2000958</v>
      </c>
      <c r="C329" s="44" t="s">
        <v>2</v>
      </c>
      <c r="D329" s="44">
        <f t="shared" si="46"/>
        <v>22368</v>
      </c>
      <c r="E329" s="44">
        <v>44994</v>
      </c>
      <c r="F329" s="44">
        <f t="shared" si="168"/>
        <v>1113</v>
      </c>
      <c r="G329" s="45">
        <f t="shared" si="169"/>
        <v>2.248622909626289E-2</v>
      </c>
      <c r="H329" s="44">
        <f t="shared" si="170"/>
        <v>1955964</v>
      </c>
    </row>
    <row r="330" spans="1:8" x14ac:dyDescent="0.3">
      <c r="A330" s="54" t="s">
        <v>549</v>
      </c>
      <c r="B330" s="44">
        <v>2019636</v>
      </c>
      <c r="C330" s="44" t="s">
        <v>2</v>
      </c>
      <c r="D330" s="44">
        <f t="shared" si="46"/>
        <v>18678</v>
      </c>
      <c r="E330" s="44">
        <v>45974</v>
      </c>
      <c r="F330" s="44">
        <f t="shared" si="168"/>
        <v>980</v>
      </c>
      <c r="G330" s="45">
        <f t="shared" si="169"/>
        <v>2.2763507879637716E-2</v>
      </c>
      <c r="H330" s="44">
        <f t="shared" si="170"/>
        <v>1973662</v>
      </c>
    </row>
    <row r="331" spans="1:8" x14ac:dyDescent="0.3">
      <c r="A331" s="54" t="s">
        <v>550</v>
      </c>
      <c r="B331" s="44">
        <v>2033518</v>
      </c>
      <c r="C331" s="44" t="s">
        <v>2</v>
      </c>
      <c r="D331" s="44">
        <f t="shared" si="46"/>
        <v>13882</v>
      </c>
      <c r="E331" s="44">
        <v>46419</v>
      </c>
      <c r="F331" s="44">
        <f t="shared" si="168"/>
        <v>445</v>
      </c>
      <c r="G331" s="45">
        <f t="shared" si="169"/>
        <v>2.2826943257940182E-2</v>
      </c>
      <c r="H331" s="44">
        <f t="shared" si="170"/>
        <v>1987099</v>
      </c>
    </row>
    <row r="332" spans="1:8" x14ac:dyDescent="0.3">
      <c r="A332" s="54" t="s">
        <v>551</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
      <c r="A333" s="54" t="s">
        <v>552</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
      <c r="A334" s="54" t="s">
        <v>553</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
      <c r="A335" s="54" t="s">
        <v>554</v>
      </c>
      <c r="B335" s="44">
        <v>2088400</v>
      </c>
      <c r="C335" s="44" t="s">
        <v>2</v>
      </c>
      <c r="D335" s="44">
        <f t="shared" si="175"/>
        <v>20398</v>
      </c>
      <c r="E335" s="44">
        <v>49783</v>
      </c>
      <c r="F335" s="44">
        <f t="shared" si="179"/>
        <v>1013</v>
      </c>
      <c r="G335" s="45">
        <f t="shared" si="180"/>
        <v>2.3837866309136181E-2</v>
      </c>
      <c r="H335" s="44">
        <f t="shared" si="181"/>
        <v>2038617</v>
      </c>
    </row>
    <row r="336" spans="1:8" x14ac:dyDescent="0.3">
      <c r="A336" s="54" t="s">
        <v>555</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
      <c r="A337" s="54" t="s">
        <v>556</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
      <c r="A338" s="54" t="s">
        <v>557</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
      <c r="A339" s="54" t="s">
        <v>558</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
      <c r="A340" s="54" t="s">
        <v>559</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
      <c r="A341" s="54">
        <v>44223</v>
      </c>
      <c r="B341" s="18">
        <v>2161275</v>
      </c>
      <c r="D341" s="44">
        <f t="shared" si="175"/>
        <v>13198</v>
      </c>
      <c r="E341" s="18">
        <v>53972</v>
      </c>
      <c r="F341" s="44">
        <f t="shared" si="193"/>
        <v>982</v>
      </c>
      <c r="G341" s="45">
        <f t="shared" si="194"/>
        <v>2.4972296445385248E-2</v>
      </c>
      <c r="H341" s="44">
        <f t="shared" si="195"/>
        <v>2107303</v>
      </c>
    </row>
    <row r="342" spans="1:8" x14ac:dyDescent="0.3">
      <c r="A342" s="54">
        <v>44224</v>
      </c>
      <c r="B342" s="18">
        <v>2178828</v>
      </c>
      <c r="D342" s="44">
        <f t="shared" si="175"/>
        <v>17553</v>
      </c>
      <c r="E342" s="18">
        <v>54913</v>
      </c>
      <c r="F342" s="44">
        <f t="shared" si="193"/>
        <v>941</v>
      </c>
      <c r="G342" s="45">
        <f t="shared" si="194"/>
        <v>2.5202999043522481E-2</v>
      </c>
      <c r="H342" s="44">
        <f t="shared" si="195"/>
        <v>2123915</v>
      </c>
    </row>
    <row r="343" spans="1:8" x14ac:dyDescent="0.3">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
      <c r="A344" s="54" t="s">
        <v>563</v>
      </c>
      <c r="B344" s="44">
        <v>2205171</v>
      </c>
      <c r="C344" s="44" t="s">
        <v>2</v>
      </c>
      <c r="D344" s="44">
        <f t="shared" si="175"/>
        <v>12321</v>
      </c>
      <c r="E344" s="44">
        <v>56546</v>
      </c>
      <c r="F344" s="44">
        <f t="shared" si="193"/>
        <v>794</v>
      </c>
      <c r="G344" s="45">
        <f t="shared" si="196"/>
        <v>2.5642455845827829E-2</v>
      </c>
      <c r="H344" s="44">
        <f t="shared" si="197"/>
        <v>2148625</v>
      </c>
    </row>
    <row r="345" spans="1:8" x14ac:dyDescent="0.3">
      <c r="A345" s="54" t="s">
        <v>564</v>
      </c>
      <c r="B345" s="44">
        <v>2216363</v>
      </c>
      <c r="C345" s="44" t="s">
        <v>2</v>
      </c>
      <c r="D345" s="44">
        <f t="shared" si="175"/>
        <v>11192</v>
      </c>
      <c r="E345" s="44">
        <v>56945</v>
      </c>
      <c r="F345" s="44">
        <f t="shared" si="193"/>
        <v>399</v>
      </c>
      <c r="G345" s="45">
        <f t="shared" si="196"/>
        <v>2.5692993431130188E-2</v>
      </c>
      <c r="H345" s="44">
        <f t="shared" si="197"/>
        <v>2159418</v>
      </c>
    </row>
    <row r="346" spans="1:8" x14ac:dyDescent="0.3">
      <c r="A346" s="54" t="s">
        <v>562</v>
      </c>
      <c r="B346" s="44">
        <v>2221971</v>
      </c>
      <c r="C346" s="44" t="s">
        <v>2</v>
      </c>
      <c r="D346" s="44">
        <f t="shared" si="175"/>
        <v>5608</v>
      </c>
      <c r="E346" s="44">
        <v>57120</v>
      </c>
      <c r="F346" s="44">
        <f t="shared" si="193"/>
        <v>175</v>
      </c>
      <c r="G346" s="45">
        <f t="shared" si="196"/>
        <v>2.5706906165742036E-2</v>
      </c>
      <c r="H346" s="44">
        <f t="shared" si="197"/>
        <v>2164851</v>
      </c>
    </row>
    <row r="347" spans="1:8" x14ac:dyDescent="0.3">
      <c r="A347" s="54" t="s">
        <v>565</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
      <c r="A348" s="54" t="s">
        <v>566</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
      <c r="A349" s="54" t="s">
        <v>567</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
      <c r="A350" s="54" t="s">
        <v>568</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
      <c r="A351" s="54" t="s">
        <v>569</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
      <c r="A352" s="54">
        <v>44234</v>
      </c>
      <c r="B352" s="44">
        <v>2284010</v>
      </c>
      <c r="D352" s="44">
        <f t="shared" si="175"/>
        <v>8616</v>
      </c>
      <c r="E352" s="18">
        <v>61517</v>
      </c>
      <c r="F352" s="44">
        <f t="shared" si="210"/>
        <v>231</v>
      </c>
      <c r="G352" s="45">
        <f t="shared" si="211"/>
        <v>2.6933769992250473E-2</v>
      </c>
      <c r="H352" s="44">
        <f t="shared" si="212"/>
        <v>2222493</v>
      </c>
    </row>
    <row r="353" spans="1:8" x14ac:dyDescent="0.3">
      <c r="A353" s="54">
        <v>44235</v>
      </c>
      <c r="B353" s="44">
        <v>2288545</v>
      </c>
      <c r="D353" s="44">
        <f t="shared" si="175"/>
        <v>4535</v>
      </c>
      <c r="E353" s="44">
        <v>61675</v>
      </c>
      <c r="F353" s="44">
        <f t="shared" si="210"/>
        <v>158</v>
      </c>
      <c r="G353" s="45">
        <f t="shared" si="211"/>
        <v>2.6949437306236057E-2</v>
      </c>
      <c r="H353" s="44">
        <f t="shared" si="212"/>
        <v>2226870</v>
      </c>
    </row>
    <row r="354" spans="1:8" x14ac:dyDescent="0.3">
      <c r="A354" s="54">
        <v>44236</v>
      </c>
      <c r="B354" s="44">
        <v>2291924</v>
      </c>
      <c r="D354" s="44">
        <f t="shared" si="175"/>
        <v>3379</v>
      </c>
      <c r="E354" s="44">
        <v>62156</v>
      </c>
      <c r="F354" s="44">
        <f t="shared" si="210"/>
        <v>481</v>
      </c>
      <c r="G354" s="45">
        <f t="shared" si="211"/>
        <v>2.7119572900323047E-2</v>
      </c>
      <c r="H354" s="44">
        <f t="shared" si="212"/>
        <v>2229768</v>
      </c>
    </row>
    <row r="355" spans="1:8" x14ac:dyDescent="0.3">
      <c r="A355" s="54" t="s">
        <v>570</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
      <c r="A356" s="54" t="s">
        <v>571</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
      <c r="A357" s="54" t="s">
        <v>572</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
      <c r="A358" s="54" t="s">
        <v>573</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
      <c r="A359" s="54" t="s">
        <v>574</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
      <c r="A360" s="54" t="s">
        <v>575</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
      <c r="A361" s="54">
        <v>44243</v>
      </c>
      <c r="B361" s="18">
        <v>2342843</v>
      </c>
      <c r="D361" s="44">
        <f t="shared" si="175"/>
        <v>3856</v>
      </c>
      <c r="E361" s="18">
        <v>65604</v>
      </c>
      <c r="F361" s="44">
        <f t="shared" si="228"/>
        <v>528</v>
      </c>
      <c r="G361" s="45">
        <f t="shared" si="229"/>
        <v>2.8001876352790177E-2</v>
      </c>
      <c r="H361" s="44">
        <f t="shared" si="230"/>
        <v>2277239</v>
      </c>
    </row>
    <row r="362" spans="1:8" x14ac:dyDescent="0.3">
      <c r="A362" s="54">
        <v>44244</v>
      </c>
      <c r="B362" s="18">
        <v>2350399</v>
      </c>
      <c r="D362" s="44">
        <f t="shared" si="175"/>
        <v>7556</v>
      </c>
      <c r="E362" s="18">
        <v>66164</v>
      </c>
      <c r="F362" s="44">
        <f t="shared" si="228"/>
        <v>560</v>
      </c>
      <c r="G362" s="45">
        <f t="shared" si="229"/>
        <v>2.815011408701246E-2</v>
      </c>
      <c r="H362" s="44">
        <f t="shared" si="230"/>
        <v>2284235</v>
      </c>
    </row>
    <row r="363" spans="1:8" x14ac:dyDescent="0.3">
      <c r="A363" s="54">
        <v>44245</v>
      </c>
      <c r="B363" s="18">
        <v>2360606</v>
      </c>
      <c r="D363" s="44">
        <f t="shared" si="175"/>
        <v>10207</v>
      </c>
      <c r="E363" s="18">
        <v>66698</v>
      </c>
      <c r="F363" s="44">
        <f t="shared" si="228"/>
        <v>534</v>
      </c>
      <c r="G363" s="45">
        <f t="shared" si="229"/>
        <v>2.825460919780768E-2</v>
      </c>
      <c r="H363" s="44">
        <f t="shared" si="230"/>
        <v>2293908</v>
      </c>
    </row>
    <row r="364" spans="1:8" x14ac:dyDescent="0.3">
      <c r="A364" s="54">
        <v>44246</v>
      </c>
      <c r="B364" s="18">
        <v>2369719</v>
      </c>
      <c r="D364" s="44">
        <f t="shared" si="175"/>
        <v>9113</v>
      </c>
      <c r="E364" s="18">
        <v>67206</v>
      </c>
      <c r="F364" s="44">
        <f t="shared" si="228"/>
        <v>508</v>
      </c>
      <c r="G364" s="45">
        <f t="shared" si="229"/>
        <v>2.8360324578568175E-2</v>
      </c>
      <c r="H364" s="44">
        <f t="shared" si="230"/>
        <v>2302513</v>
      </c>
    </row>
    <row r="365" spans="1:8" x14ac:dyDescent="0.3">
      <c r="A365" s="54" t="s">
        <v>576</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
      <c r="A366" s="14" t="s">
        <v>577</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
      <c r="A367" s="54" t="s">
        <v>578</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
      <c r="A368" s="54" t="s">
        <v>579</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
      <c r="A369" s="54" t="s">
        <v>580</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
      <c r="A370" s="54" t="s">
        <v>581</v>
      </c>
      <c r="B370" s="44">
        <v>2414687</v>
      </c>
      <c r="C370" s="44" t="s">
        <v>2</v>
      </c>
      <c r="D370" s="44">
        <f t="shared" si="175"/>
        <v>11869</v>
      </c>
      <c r="E370" s="44">
        <v>69125</v>
      </c>
      <c r="F370" s="44">
        <f t="shared" si="243"/>
        <v>385</v>
      </c>
      <c r="G370" s="45">
        <f t="shared" si="244"/>
        <v>2.8626898641521653E-2</v>
      </c>
      <c r="H370" s="44">
        <f t="shared" si="245"/>
        <v>2345562</v>
      </c>
    </row>
    <row r="371" spans="1:8" x14ac:dyDescent="0.3">
      <c r="A371" s="54" t="s">
        <v>582</v>
      </c>
      <c r="B371" s="44">
        <v>2424684</v>
      </c>
      <c r="C371" s="44" t="s">
        <v>2</v>
      </c>
      <c r="D371" s="44">
        <f t="shared" si="175"/>
        <v>9997</v>
      </c>
      <c r="E371" s="44">
        <v>69519</v>
      </c>
      <c r="F371" s="44">
        <f t="shared" si="243"/>
        <v>394</v>
      </c>
      <c r="G371" s="45">
        <f t="shared" si="244"/>
        <v>2.8671365010863273E-2</v>
      </c>
      <c r="H371" s="44">
        <f t="shared" si="245"/>
        <v>2355165</v>
      </c>
    </row>
    <row r="372" spans="1:8" x14ac:dyDescent="0.3">
      <c r="A372" s="54" t="s">
        <v>583</v>
      </c>
      <c r="B372" s="44">
        <v>2434446</v>
      </c>
      <c r="C372" s="44" t="s">
        <v>2</v>
      </c>
      <c r="D372" s="44">
        <f t="shared" si="175"/>
        <v>9762</v>
      </c>
      <c r="E372" s="44">
        <v>69888</v>
      </c>
      <c r="F372" s="44">
        <f t="shared" si="243"/>
        <v>369</v>
      </c>
      <c r="G372" s="45">
        <f t="shared" si="244"/>
        <v>2.8707968876697205E-2</v>
      </c>
      <c r="H372" s="44">
        <f t="shared" si="245"/>
        <v>2364558</v>
      </c>
    </row>
    <row r="373" spans="1:8" x14ac:dyDescent="0.3">
      <c r="A373" s="54" t="s">
        <v>584</v>
      </c>
      <c r="B373" s="44">
        <v>2442336</v>
      </c>
      <c r="C373" s="44" t="s">
        <v>2</v>
      </c>
      <c r="D373" s="44">
        <f t="shared" si="175"/>
        <v>7890</v>
      </c>
      <c r="E373" s="44">
        <v>70045</v>
      </c>
      <c r="F373" s="44">
        <f t="shared" si="243"/>
        <v>157</v>
      </c>
      <c r="G373" s="45">
        <f t="shared" si="244"/>
        <v>2.8679510108355278E-2</v>
      </c>
      <c r="H373" s="44">
        <f t="shared" si="245"/>
        <v>2372291</v>
      </c>
    </row>
    <row r="374" spans="1:8" x14ac:dyDescent="0.3">
      <c r="A374" s="54" t="s">
        <v>585</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
      <c r="A375" s="54" t="s">
        <v>586</v>
      </c>
      <c r="B375" s="44">
        <v>2451011</v>
      </c>
      <c r="C375" s="44" t="s">
        <v>2</v>
      </c>
      <c r="D375" s="44">
        <f t="shared" si="175"/>
        <v>3943</v>
      </c>
      <c r="E375" s="44">
        <v>70463</v>
      </c>
      <c r="F375" s="44">
        <f t="shared" si="246"/>
        <v>358</v>
      </c>
      <c r="G375" s="45">
        <f t="shared" si="247"/>
        <v>2.8748544988170189E-2</v>
      </c>
      <c r="H375" s="44">
        <f t="shared" si="248"/>
        <v>2380548</v>
      </c>
    </row>
    <row r="376" spans="1:8" x14ac:dyDescent="0.3">
      <c r="A376" s="54" t="s">
        <v>587</v>
      </c>
      <c r="B376" s="44">
        <v>2460030</v>
      </c>
      <c r="C376" s="44" t="s">
        <v>2</v>
      </c>
      <c r="D376" s="44">
        <f t="shared" si="175"/>
        <v>9019</v>
      </c>
      <c r="E376" s="44">
        <v>70881</v>
      </c>
      <c r="F376" s="44">
        <f t="shared" si="246"/>
        <v>418</v>
      </c>
      <c r="G376" s="45">
        <f t="shared" si="247"/>
        <v>2.8813063255326156E-2</v>
      </c>
      <c r="H376" s="44">
        <f t="shared" si="248"/>
        <v>2389149</v>
      </c>
    </row>
    <row r="377" spans="1:8" x14ac:dyDescent="0.3">
      <c r="A377" s="54">
        <v>44259</v>
      </c>
      <c r="B377" s="44">
        <v>2471942</v>
      </c>
      <c r="D377" s="44">
        <f t="shared" si="175"/>
        <v>11912</v>
      </c>
      <c r="E377" s="44">
        <v>71240</v>
      </c>
      <c r="F377" s="44">
        <f t="shared" si="246"/>
        <v>359</v>
      </c>
      <c r="G377" s="45">
        <f t="shared" si="247"/>
        <v>2.881944641095948E-2</v>
      </c>
      <c r="H377" s="44">
        <f t="shared" si="248"/>
        <v>2400702</v>
      </c>
    </row>
    <row r="378" spans="1:8" x14ac:dyDescent="0.3">
      <c r="A378" s="54" t="s">
        <v>588</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
      <c r="A379" s="54" t="s">
        <v>589</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
      <c r="A380" s="54" t="s">
        <v>590</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
      <c r="A381" s="54" t="s">
        <v>591</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
      <c r="A382" s="54" t="s">
        <v>592</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
      <c r="A383" s="54" t="s">
        <v>593</v>
      </c>
      <c r="B383" s="44">
        <v>2518591</v>
      </c>
      <c r="C383" s="44" t="s">
        <v>2</v>
      </c>
      <c r="D383" s="44">
        <f t="shared" si="175"/>
        <v>9146</v>
      </c>
      <c r="E383" s="44">
        <v>72489</v>
      </c>
      <c r="F383" s="44">
        <f t="shared" si="261"/>
        <v>300</v>
      </c>
      <c r="G383" s="45">
        <f t="shared" si="262"/>
        <v>2.8781568742205464E-2</v>
      </c>
      <c r="H383" s="44">
        <f t="shared" si="263"/>
        <v>2446102</v>
      </c>
    </row>
    <row r="384" spans="1:8" x14ac:dyDescent="0.3">
      <c r="A384" s="54" t="s">
        <v>594</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
      <c r="A385" s="54" t="s">
        <v>595</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
      <c r="A386" s="54" t="s">
        <v>596</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
      <c r="A387" s="54" t="s">
        <v>597</v>
      </c>
      <c r="B387" s="44">
        <v>2569245</v>
      </c>
      <c r="C387" s="44" t="s">
        <v>2</v>
      </c>
      <c r="D387" s="44">
        <f t="shared" si="175"/>
        <v>10790</v>
      </c>
      <c r="E387" s="44">
        <v>73371</v>
      </c>
      <c r="F387" s="44">
        <f t="shared" si="270"/>
        <v>70</v>
      </c>
      <c r="G387" s="45">
        <f t="shared" si="271"/>
        <v>2.8557416672991481E-2</v>
      </c>
      <c r="H387" s="44">
        <f t="shared" si="272"/>
        <v>2495874</v>
      </c>
    </row>
    <row r="388" spans="1:8" x14ac:dyDescent="0.3">
      <c r="A388" s="54" t="s">
        <v>598</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
      <c r="A389" s="54" t="s">
        <v>599</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
      <c r="A390" s="54" t="s">
        <v>600</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
      <c r="A391" s="54" t="s">
        <v>601</v>
      </c>
      <c r="B391" s="44">
        <v>2612268</v>
      </c>
      <c r="C391" s="44" t="s">
        <v>2</v>
      </c>
      <c r="D391" s="44">
        <f t="shared" si="175"/>
        <v>17504</v>
      </c>
      <c r="E391" s="44">
        <v>74132</v>
      </c>
      <c r="F391" s="44">
        <f t="shared" si="279"/>
        <v>227</v>
      </c>
      <c r="G391" s="45">
        <f t="shared" si="280"/>
        <v>2.8378405278478319E-2</v>
      </c>
      <c r="H391" s="44">
        <f t="shared" si="281"/>
        <v>2538136</v>
      </c>
    </row>
    <row r="392" spans="1:8" x14ac:dyDescent="0.3">
      <c r="A392" s="54" t="s">
        <v>602</v>
      </c>
      <c r="B392" s="44">
        <v>2629750</v>
      </c>
      <c r="C392" s="44" t="s">
        <v>2</v>
      </c>
      <c r="D392" s="44">
        <f t="shared" si="175"/>
        <v>17482</v>
      </c>
      <c r="E392" s="44">
        <v>74358</v>
      </c>
      <c r="F392" s="44">
        <f t="shared" si="279"/>
        <v>226</v>
      </c>
      <c r="G392" s="45">
        <f t="shared" si="280"/>
        <v>2.8275691605665936E-2</v>
      </c>
      <c r="H392" s="44">
        <f t="shared" si="281"/>
        <v>2555392</v>
      </c>
    </row>
    <row r="393" spans="1:8" x14ac:dyDescent="0.3">
      <c r="A393" s="54" t="s">
        <v>603</v>
      </c>
      <c r="B393" s="44">
        <v>2645783</v>
      </c>
      <c r="C393" s="44" t="s">
        <v>2</v>
      </c>
      <c r="D393" s="44">
        <f t="shared" si="175"/>
        <v>16033</v>
      </c>
      <c r="E393" s="44">
        <v>74565</v>
      </c>
      <c r="F393" s="44">
        <f t="shared" si="279"/>
        <v>207</v>
      </c>
      <c r="G393" s="45">
        <f t="shared" si="280"/>
        <v>2.8182583378909002E-2</v>
      </c>
      <c r="H393" s="44">
        <f t="shared" si="281"/>
        <v>2571218</v>
      </c>
    </row>
    <row r="394" spans="1:8" x14ac:dyDescent="0.3">
      <c r="A394" s="54" t="s">
        <v>604</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
      <c r="A395" s="54">
        <v>44277</v>
      </c>
      <c r="B395" s="44">
        <v>2667225</v>
      </c>
      <c r="D395" s="44">
        <f t="shared" si="175"/>
        <v>7709</v>
      </c>
      <c r="E395" s="44">
        <v>74714</v>
      </c>
      <c r="F395" s="44">
        <f t="shared" si="282"/>
        <v>50</v>
      </c>
      <c r="G395" s="45">
        <f t="shared" si="283"/>
        <v>2.8011885011575702E-2</v>
      </c>
      <c r="H395" s="44">
        <f t="shared" si="284"/>
        <v>2592511</v>
      </c>
    </row>
    <row r="396" spans="1:8" x14ac:dyDescent="0.3">
      <c r="A396" s="54">
        <v>44278</v>
      </c>
      <c r="B396" s="44">
        <v>2674710</v>
      </c>
      <c r="D396" s="44">
        <f t="shared" si="175"/>
        <v>7485</v>
      </c>
      <c r="E396" s="44">
        <v>74964</v>
      </c>
      <c r="F396" s="44">
        <f t="shared" si="282"/>
        <v>250</v>
      </c>
      <c r="G396" s="45">
        <f t="shared" si="283"/>
        <v>2.8026963670827864E-2</v>
      </c>
      <c r="H396" s="44">
        <f t="shared" si="284"/>
        <v>2599746</v>
      </c>
    </row>
    <row r="397" spans="1:8" x14ac:dyDescent="0.3">
      <c r="A397" s="54">
        <v>44279</v>
      </c>
      <c r="B397" s="44">
        <v>2690523</v>
      </c>
      <c r="D397" s="44">
        <f t="shared" si="175"/>
        <v>15813</v>
      </c>
      <c r="E397" s="44">
        <v>75212</v>
      </c>
      <c r="F397" s="44">
        <f t="shared" si="282"/>
        <v>248</v>
      </c>
      <c r="G397" s="45">
        <f t="shared" si="283"/>
        <v>2.7954416297500524E-2</v>
      </c>
      <c r="H397" s="44">
        <f t="shared" si="284"/>
        <v>2615311</v>
      </c>
    </row>
    <row r="398" spans="1:8" x14ac:dyDescent="0.3">
      <c r="A398" s="54" t="s">
        <v>605</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
      <c r="A399" s="54" t="s">
        <v>606</v>
      </c>
      <c r="B399" s="44">
        <v>2734753</v>
      </c>
      <c r="C399" s="44" t="s">
        <v>2</v>
      </c>
      <c r="D399" s="44">
        <f t="shared" si="175"/>
        <v>21573</v>
      </c>
      <c r="E399" s="44">
        <v>75623</v>
      </c>
      <c r="F399" s="44">
        <f t="shared" si="285"/>
        <v>183</v>
      </c>
      <c r="G399" s="45">
        <f t="shared" si="286"/>
        <v>2.7652588734704744E-2</v>
      </c>
      <c r="H399" s="44">
        <f t="shared" si="287"/>
        <v>2659130</v>
      </c>
    </row>
    <row r="400" spans="1:8" x14ac:dyDescent="0.3">
      <c r="A400" s="54" t="s">
        <v>607</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
      <c r="A401" s="54" t="s">
        <v>608</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
      <c r="A402" s="54" t="s">
        <v>609</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
      <c r="A403" s="54" t="s">
        <v>610</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
      <c r="A406" s="54" t="s">
        <v>611</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
      <c r="A407" s="54" t="s">
        <v>612</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
      <c r="A408" s="54" t="s">
        <v>613</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
      <c r="A409" s="54" t="s">
        <v>614</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
      <c r="A410" s="54" t="s">
        <v>615</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
      <c r="A411" s="54" t="s">
        <v>616</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
      <c r="A414" s="54" t="s">
        <v>617</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
      <c r="A415" s="54" t="s">
        <v>619</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
      <c r="A416" s="54" t="s">
        <v>618</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
      <c r="A417" s="54" t="s">
        <v>620</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
      <c r="A418" s="54" t="s">
        <v>621</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
      <c r="A419" s="54" t="s">
        <v>622</v>
      </c>
      <c r="B419" s="44">
        <v>3073442</v>
      </c>
      <c r="C419" s="44" t="s">
        <v>2</v>
      </c>
      <c r="D419" s="44">
        <f t="shared" si="313"/>
        <v>29426</v>
      </c>
      <c r="E419" s="44">
        <v>79381</v>
      </c>
      <c r="F419" s="44">
        <f t="shared" si="320"/>
        <v>293</v>
      </c>
      <c r="G419" s="45">
        <f t="shared" si="321"/>
        <v>2.5828045559343562E-2</v>
      </c>
      <c r="H419" s="44">
        <f t="shared" si="322"/>
        <v>2994061</v>
      </c>
    </row>
    <row r="420" spans="1:8" x14ac:dyDescent="0.3">
      <c r="A420" s="54" t="s">
        <v>623</v>
      </c>
      <c r="B420" s="44">
        <v>3099273</v>
      </c>
      <c r="C420" s="44" t="s">
        <v>2</v>
      </c>
      <c r="D420" s="44">
        <f t="shared" si="313"/>
        <v>25831</v>
      </c>
      <c r="E420" s="44">
        <v>79628</v>
      </c>
      <c r="F420" s="44">
        <f t="shared" si="320"/>
        <v>247</v>
      </c>
      <c r="G420" s="45">
        <f t="shared" si="321"/>
        <v>2.5692476913134144E-2</v>
      </c>
      <c r="H420" s="44">
        <f t="shared" si="322"/>
        <v>3019645</v>
      </c>
    </row>
    <row r="421" spans="1:8" x14ac:dyDescent="0.3">
      <c r="A421" s="54" t="s">
        <v>644</v>
      </c>
      <c r="B421" s="44">
        <v>3123077</v>
      </c>
      <c r="C421" s="44" t="s">
        <v>2</v>
      </c>
      <c r="D421" s="44">
        <f t="shared" si="313"/>
        <v>23804</v>
      </c>
      <c r="E421" s="44">
        <v>79847</v>
      </c>
      <c r="F421" s="44">
        <f t="shared" si="320"/>
        <v>219</v>
      </c>
      <c r="G421" s="45">
        <f t="shared" si="321"/>
        <v>2.5566772769291313E-2</v>
      </c>
      <c r="H421" s="44">
        <f t="shared" si="322"/>
        <v>3043230</v>
      </c>
    </row>
    <row r="422" spans="1:8" x14ac:dyDescent="0.3">
      <c r="A422" s="54" t="s">
        <v>645</v>
      </c>
      <c r="B422" s="44">
        <v>3142262</v>
      </c>
      <c r="C422" s="44" t="s">
        <v>2</v>
      </c>
      <c r="D422" s="44">
        <f t="shared" si="313"/>
        <v>19185</v>
      </c>
      <c r="E422" s="44">
        <v>79914</v>
      </c>
      <c r="F422" s="44">
        <f t="shared" si="320"/>
        <v>67</v>
      </c>
      <c r="G422" s="45">
        <f t="shared" si="321"/>
        <v>2.5431997713748884E-2</v>
      </c>
      <c r="H422" s="44">
        <f t="shared" si="322"/>
        <v>3062348</v>
      </c>
    </row>
    <row r="423" spans="1:8" x14ac:dyDescent="0.3">
      <c r="A423" s="54">
        <v>44305</v>
      </c>
      <c r="B423" s="44">
        <v>3153699</v>
      </c>
      <c r="D423" s="44">
        <f t="shared" si="313"/>
        <v>11437</v>
      </c>
      <c r="E423" s="44">
        <v>80006</v>
      </c>
      <c r="F423" s="44">
        <f t="shared" si="320"/>
        <v>92</v>
      </c>
      <c r="G423" s="45">
        <f t="shared" si="321"/>
        <v>2.5368939775165605E-2</v>
      </c>
      <c r="H423" s="44">
        <f t="shared" si="322"/>
        <v>3073693</v>
      </c>
    </row>
    <row r="424" spans="1:8" x14ac:dyDescent="0.3">
      <c r="A424" s="54">
        <v>44306</v>
      </c>
      <c r="B424" s="44">
        <v>3163308</v>
      </c>
      <c r="D424" s="44">
        <f t="shared" si="313"/>
        <v>9609</v>
      </c>
      <c r="E424" s="44">
        <v>80303</v>
      </c>
      <c r="F424" s="44">
        <f t="shared" si="320"/>
        <v>297</v>
      </c>
      <c r="G424" s="45">
        <f t="shared" si="321"/>
        <v>2.538576705145373E-2</v>
      </c>
      <c r="H424" s="44">
        <f t="shared" si="322"/>
        <v>3083005</v>
      </c>
    </row>
    <row r="425" spans="1:8" x14ac:dyDescent="0.3">
      <c r="A425" s="54">
        <v>44307</v>
      </c>
      <c r="B425" s="44">
        <v>3188192</v>
      </c>
      <c r="D425" s="44">
        <f t="shared" si="313"/>
        <v>24884</v>
      </c>
      <c r="E425" s="44">
        <v>80634</v>
      </c>
      <c r="F425" s="44">
        <f t="shared" si="320"/>
        <v>331</v>
      </c>
      <c r="G425" s="45">
        <f t="shared" si="321"/>
        <v>2.5291450452168501E-2</v>
      </c>
      <c r="H425" s="44">
        <f t="shared" si="322"/>
        <v>3107558</v>
      </c>
    </row>
    <row r="426" spans="1:8" x14ac:dyDescent="0.3">
      <c r="A426" s="54" t="s">
        <v>647</v>
      </c>
      <c r="B426" s="44">
        <v>3217710</v>
      </c>
      <c r="C426" s="44" t="s">
        <v>2</v>
      </c>
      <c r="D426" s="44">
        <f t="shared" si="313"/>
        <v>29518</v>
      </c>
      <c r="E426" s="44">
        <v>80893</v>
      </c>
      <c r="F426" s="44">
        <f t="shared" si="320"/>
        <v>259</v>
      </c>
      <c r="G426" s="45">
        <f t="shared" si="321"/>
        <v>2.5139928707061856E-2</v>
      </c>
      <c r="H426" s="44">
        <f t="shared" si="322"/>
        <v>3136817</v>
      </c>
    </row>
    <row r="427" spans="1:8" x14ac:dyDescent="0.3">
      <c r="A427" s="54" t="s">
        <v>648</v>
      </c>
      <c r="B427" s="44">
        <v>3245253</v>
      </c>
      <c r="C427" s="44" t="s">
        <v>2</v>
      </c>
      <c r="D427" s="44">
        <f t="shared" si="313"/>
        <v>27543</v>
      </c>
      <c r="E427" s="44">
        <v>81158</v>
      </c>
      <c r="F427" s="44">
        <f t="shared" si="320"/>
        <v>265</v>
      </c>
      <c r="G427" s="45">
        <f t="shared" si="321"/>
        <v>2.5008219698125229E-2</v>
      </c>
      <c r="H427" s="44">
        <f t="shared" si="322"/>
        <v>3164095</v>
      </c>
    </row>
    <row r="428" spans="1:8" x14ac:dyDescent="0.3">
      <c r="A428" s="54" t="s">
        <v>649</v>
      </c>
      <c r="B428" s="44">
        <v>3268645</v>
      </c>
      <c r="C428" s="44" t="s">
        <v>2</v>
      </c>
      <c r="D428" s="44">
        <f t="shared" si="313"/>
        <v>23392</v>
      </c>
      <c r="E428" s="44">
        <v>81444</v>
      </c>
      <c r="F428" s="44">
        <f t="shared" si="320"/>
        <v>286</v>
      </c>
      <c r="G428" s="45">
        <f t="shared" si="321"/>
        <v>2.4916746847699889E-2</v>
      </c>
      <c r="H428" s="44">
        <f t="shared" si="322"/>
        <v>3187201</v>
      </c>
    </row>
    <row r="429" spans="1:8" x14ac:dyDescent="0.3">
      <c r="A429" s="54" t="s">
        <v>650</v>
      </c>
      <c r="B429" s="44">
        <v>3287418</v>
      </c>
      <c r="C429" s="44" t="s">
        <v>2</v>
      </c>
      <c r="D429" s="44">
        <f t="shared" si="313"/>
        <v>18773</v>
      </c>
      <c r="E429" s="44">
        <v>81564</v>
      </c>
      <c r="F429" s="44">
        <f t="shared" si="320"/>
        <v>120</v>
      </c>
      <c r="G429" s="45">
        <f t="shared" si="321"/>
        <v>2.4810961064275976E-2</v>
      </c>
      <c r="H429" s="44">
        <f t="shared" si="322"/>
        <v>3205854</v>
      </c>
    </row>
    <row r="430" spans="1:8" x14ac:dyDescent="0.3">
      <c r="A430" s="54" t="s">
        <v>651</v>
      </c>
      <c r="B430" s="44">
        <v>3299325</v>
      </c>
      <c r="C430" s="44" t="s">
        <v>2</v>
      </c>
      <c r="D430" s="44">
        <f t="shared" si="313"/>
        <v>11907</v>
      </c>
      <c r="E430" s="44">
        <v>81624</v>
      </c>
      <c r="F430" s="44">
        <f t="shared" si="320"/>
        <v>60</v>
      </c>
      <c r="G430" s="45">
        <f t="shared" si="321"/>
        <v>2.4739605828464913E-2</v>
      </c>
      <c r="H430" s="44">
        <f t="shared" si="322"/>
        <v>3217701</v>
      </c>
    </row>
    <row r="431" spans="1:8" x14ac:dyDescent="0.3">
      <c r="A431" s="54" t="s">
        <v>652</v>
      </c>
      <c r="B431" s="44">
        <v>3310301</v>
      </c>
      <c r="C431" s="44" t="s">
        <v>2</v>
      </c>
      <c r="D431" s="44">
        <f t="shared" si="313"/>
        <v>10976</v>
      </c>
      <c r="E431" s="44">
        <v>81968</v>
      </c>
      <c r="F431" s="44">
        <f t="shared" si="320"/>
        <v>344</v>
      </c>
      <c r="G431" s="45">
        <f t="shared" si="321"/>
        <v>2.4761494498536537E-2</v>
      </c>
      <c r="H431" s="44">
        <f t="shared" si="322"/>
        <v>3228333</v>
      </c>
    </row>
    <row r="432" spans="1:8" x14ac:dyDescent="0.3">
      <c r="A432" s="54" t="s">
        <v>646</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
      <c r="A433" s="54" t="s">
        <v>653</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
      <c r="A434" s="54" t="s">
        <v>665</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
      <c r="A435" s="54" t="s">
        <v>666</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
      <c r="A436" s="54">
        <v>44318</v>
      </c>
      <c r="B436" s="44">
        <v>3416822</v>
      </c>
      <c r="D436" s="44">
        <f t="shared" si="313"/>
        <v>16290</v>
      </c>
      <c r="E436" s="44">
        <v>83192</v>
      </c>
      <c r="F436" s="44">
        <f t="shared" si="332"/>
        <v>110</v>
      </c>
      <c r="G436" s="45">
        <f t="shared" si="333"/>
        <v>2.4347771115966824E-2</v>
      </c>
      <c r="H436" s="44">
        <f t="shared" si="334"/>
        <v>3333630</v>
      </c>
    </row>
    <row r="437" spans="1:8" x14ac:dyDescent="0.3">
      <c r="A437" s="54">
        <v>44319</v>
      </c>
      <c r="B437" s="44">
        <v>3425982</v>
      </c>
      <c r="D437" s="44">
        <f t="shared" si="313"/>
        <v>9160</v>
      </c>
      <c r="E437" s="44">
        <v>83276</v>
      </c>
      <c r="F437" s="44">
        <f t="shared" si="332"/>
        <v>84</v>
      </c>
      <c r="G437" s="45">
        <f t="shared" si="333"/>
        <v>2.4307191339592561E-2</v>
      </c>
      <c r="H437" s="44">
        <f t="shared" si="334"/>
        <v>3342706</v>
      </c>
    </row>
    <row r="438" spans="1:8" x14ac:dyDescent="0.3">
      <c r="A438" s="54">
        <v>44320</v>
      </c>
      <c r="B438" s="44">
        <v>3433516</v>
      </c>
      <c r="D438" s="44">
        <f t="shared" si="313"/>
        <v>7534</v>
      </c>
      <c r="E438" s="44">
        <v>83591</v>
      </c>
      <c r="F438" s="44">
        <f t="shared" si="332"/>
        <v>315</v>
      </c>
      <c r="G438" s="45">
        <f t="shared" si="333"/>
        <v>2.4345597923527952E-2</v>
      </c>
      <c r="H438" s="44">
        <f t="shared" si="334"/>
        <v>3349925</v>
      </c>
    </row>
    <row r="439" spans="1:8" x14ac:dyDescent="0.3">
      <c r="A439" s="54" t="s">
        <v>667</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
      <c r="A440" s="54" t="s">
        <v>668</v>
      </c>
      <c r="B440" s="44">
        <v>3473503</v>
      </c>
      <c r="C440" s="44" t="s">
        <v>2</v>
      </c>
      <c r="D440" s="44">
        <f>B440-B439</f>
        <v>21953</v>
      </c>
      <c r="E440" s="44">
        <v>84126</v>
      </c>
      <c r="F440" s="44">
        <f>E440-E439</f>
        <v>250</v>
      </c>
      <c r="G440" s="45">
        <f>E440/B440</f>
        <v>2.4219354352076276E-2</v>
      </c>
      <c r="H440" s="44">
        <f>B440-E440</f>
        <v>3389377</v>
      </c>
    </row>
    <row r="441" spans="1:8" x14ac:dyDescent="0.3">
      <c r="A441" s="54" t="s">
        <v>669</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
      <c r="A442" s="54" t="s">
        <v>670</v>
      </c>
      <c r="B442" s="44">
        <v>3507673</v>
      </c>
      <c r="C442" s="44" t="s">
        <v>2</v>
      </c>
      <c r="D442" s="44">
        <f t="shared" si="313"/>
        <v>15685</v>
      </c>
      <c r="E442" s="44">
        <v>84648</v>
      </c>
      <c r="F442" s="44">
        <f t="shared" si="338"/>
        <v>238</v>
      </c>
      <c r="G442" s="45">
        <f t="shared" si="339"/>
        <v>2.4132238096310574E-2</v>
      </c>
      <c r="H442" s="44">
        <f t="shared" si="340"/>
        <v>3423025</v>
      </c>
    </row>
    <row r="443" spans="1:8" x14ac:dyDescent="0.3">
      <c r="A443" s="54" t="s">
        <v>671</v>
      </c>
      <c r="B443" s="44">
        <v>3520329</v>
      </c>
      <c r="C443" s="44" t="s">
        <v>2</v>
      </c>
      <c r="D443" s="44">
        <f t="shared" si="313"/>
        <v>12656</v>
      </c>
      <c r="E443" s="44">
        <v>84775</v>
      </c>
      <c r="F443" s="44">
        <f t="shared" si="338"/>
        <v>127</v>
      </c>
      <c r="G443" s="45">
        <f t="shared" si="339"/>
        <v>2.4081556013656677E-2</v>
      </c>
      <c r="H443" s="44">
        <f t="shared" si="340"/>
        <v>3435554</v>
      </c>
    </row>
    <row r="444" spans="1:8" x14ac:dyDescent="0.3">
      <c r="A444" s="54" t="s">
        <v>672</v>
      </c>
      <c r="B444" s="44">
        <v>3527251</v>
      </c>
      <c r="C444" s="44" t="s">
        <v>2</v>
      </c>
      <c r="D444" s="44">
        <f t="shared" si="313"/>
        <v>6922</v>
      </c>
      <c r="E444" s="44">
        <v>84829</v>
      </c>
      <c r="F444" s="44">
        <f t="shared" si="338"/>
        <v>54</v>
      </c>
      <c r="G444" s="45">
        <f t="shared" si="339"/>
        <v>2.4049606903506441E-2</v>
      </c>
      <c r="H444" s="44">
        <f t="shared" si="340"/>
        <v>3442422</v>
      </c>
    </row>
    <row r="445" spans="1:8" x14ac:dyDescent="0.3">
      <c r="A445" s="54" t="s">
        <v>673</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
      <c r="A446" s="54" t="s">
        <v>674</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
      <c r="A447" s="54" t="s">
        <v>675</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
      <c r="A448" s="54" t="s">
        <v>676</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
      <c r="A449" s="54" t="s">
        <v>677</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
      <c r="A450" s="54" t="s">
        <v>678</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
      <c r="A451" s="54" t="s">
        <v>679</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
      <c r="A452" s="54" t="s">
        <v>680</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
      <c r="A453" s="54" t="s">
        <v>681</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
      <c r="A454" s="54" t="s">
        <v>682</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
      <c r="A455" s="54" t="s">
        <v>689</v>
      </c>
      <c r="B455" s="44">
        <v>3635162</v>
      </c>
      <c r="C455" s="44" t="s">
        <v>2</v>
      </c>
      <c r="D455" s="44">
        <f t="shared" si="313"/>
        <v>8769</v>
      </c>
      <c r="E455" s="44">
        <v>87128</v>
      </c>
      <c r="F455" s="44">
        <f t="shared" si="367"/>
        <v>226</v>
      </c>
      <c r="G455" s="45">
        <f t="shared" si="368"/>
        <v>2.3968120265341682E-2</v>
      </c>
      <c r="H455" s="44">
        <f t="shared" si="369"/>
        <v>3548034</v>
      </c>
    </row>
    <row r="456" spans="1:8" x14ac:dyDescent="0.3">
      <c r="A456" s="54" t="s">
        <v>690</v>
      </c>
      <c r="B456" s="44">
        <v>3642244</v>
      </c>
      <c r="C456" s="44" t="s">
        <v>2</v>
      </c>
      <c r="D456" s="44">
        <f t="shared" si="313"/>
        <v>7082</v>
      </c>
      <c r="E456" s="44">
        <v>87298</v>
      </c>
      <c r="F456" s="44">
        <f t="shared" si="367"/>
        <v>170</v>
      </c>
      <c r="G456" s="45">
        <f t="shared" si="368"/>
        <v>2.396819103827201E-2</v>
      </c>
      <c r="H456" s="44">
        <f t="shared" si="369"/>
        <v>3554946</v>
      </c>
    </row>
    <row r="457" spans="1:8" x14ac:dyDescent="0.3">
      <c r="A457" s="54" t="s">
        <v>691</v>
      </c>
      <c r="B457" s="44">
        <v>3648958</v>
      </c>
      <c r="C457" s="44" t="s">
        <v>2</v>
      </c>
      <c r="D457" s="44">
        <f t="shared" si="313"/>
        <v>6714</v>
      </c>
      <c r="E457" s="44">
        <v>87380</v>
      </c>
      <c r="F457" s="44">
        <f t="shared" si="367"/>
        <v>82</v>
      </c>
      <c r="G457" s="45">
        <f t="shared" si="368"/>
        <v>2.394656227887523E-2</v>
      </c>
      <c r="H457" s="44">
        <f t="shared" si="369"/>
        <v>3561578</v>
      </c>
    </row>
    <row r="458" spans="1:8" x14ac:dyDescent="0.3">
      <c r="A458" s="54" t="s">
        <v>692</v>
      </c>
      <c r="B458" s="44">
        <v>3651640</v>
      </c>
      <c r="C458" s="44" t="s">
        <v>2</v>
      </c>
      <c r="D458" s="44">
        <f t="shared" si="313"/>
        <v>2682</v>
      </c>
      <c r="E458" s="44">
        <v>87423</v>
      </c>
      <c r="F458" s="44">
        <f t="shared" si="367"/>
        <v>43</v>
      </c>
      <c r="G458" s="45">
        <f t="shared" si="368"/>
        <v>2.3940749909629647E-2</v>
      </c>
      <c r="H458" s="44">
        <f t="shared" si="369"/>
        <v>3564217</v>
      </c>
    </row>
    <row r="459" spans="1:8" x14ac:dyDescent="0.3">
      <c r="A459" s="54" t="s">
        <v>688</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
      <c r="A460" s="54">
        <v>44342</v>
      </c>
      <c r="B460" s="44">
        <v>3656177</v>
      </c>
      <c r="D460" s="44">
        <f t="shared" si="313"/>
        <v>2626</v>
      </c>
      <c r="E460" s="44">
        <v>87726</v>
      </c>
      <c r="F460" s="44">
        <f t="shared" si="370"/>
        <v>270</v>
      </c>
      <c r="G460" s="45">
        <f t="shared" si="371"/>
        <v>2.3993914955430223E-2</v>
      </c>
      <c r="H460" s="44">
        <f t="shared" si="372"/>
        <v>3568451</v>
      </c>
    </row>
    <row r="461" spans="1:8" x14ac:dyDescent="0.3">
      <c r="A461" s="54">
        <v>44343</v>
      </c>
      <c r="B461" s="44">
        <v>3662490</v>
      </c>
      <c r="D461" s="44">
        <f t="shared" si="313"/>
        <v>6313</v>
      </c>
      <c r="E461" s="44">
        <v>87995</v>
      </c>
      <c r="F461" s="44">
        <f t="shared" si="370"/>
        <v>269</v>
      </c>
      <c r="G461" s="45">
        <f t="shared" si="371"/>
        <v>2.4026004166564276E-2</v>
      </c>
      <c r="H461" s="44">
        <f t="shared" si="372"/>
        <v>3574495</v>
      </c>
    </row>
    <row r="462" spans="1:8" x14ac:dyDescent="0.3">
      <c r="A462" s="54">
        <v>44344</v>
      </c>
      <c r="B462" s="44">
        <v>3669870</v>
      </c>
      <c r="D462" s="44">
        <f t="shared" si="313"/>
        <v>7380</v>
      </c>
      <c r="E462" s="44">
        <v>88187</v>
      </c>
      <c r="F462" s="44">
        <f t="shared" si="370"/>
        <v>192</v>
      </c>
      <c r="G462" s="45">
        <f t="shared" si="371"/>
        <v>2.4030006512492267E-2</v>
      </c>
      <c r="H462" s="44">
        <f t="shared" si="372"/>
        <v>3581683</v>
      </c>
    </row>
    <row r="463" spans="1:8" x14ac:dyDescent="0.3">
      <c r="A463" s="54" t="s">
        <v>694</v>
      </c>
      <c r="B463" s="44">
        <v>3675296</v>
      </c>
      <c r="C463" s="44" t="s">
        <v>2</v>
      </c>
      <c r="D463" s="44">
        <f t="shared" si="313"/>
        <v>5426</v>
      </c>
      <c r="E463" s="44">
        <v>88350</v>
      </c>
      <c r="F463" s="44">
        <f t="shared" si="370"/>
        <v>163</v>
      </c>
      <c r="G463" s="45">
        <f t="shared" si="371"/>
        <v>2.4038880133736167E-2</v>
      </c>
      <c r="H463" s="44">
        <f t="shared" si="372"/>
        <v>3586946</v>
      </c>
    </row>
    <row r="464" spans="1:8" x14ac:dyDescent="0.3">
      <c r="A464" s="54" t="s">
        <v>695</v>
      </c>
      <c r="B464" s="44">
        <v>3679148</v>
      </c>
      <c r="C464" s="44" t="s">
        <v>2</v>
      </c>
      <c r="D464" s="44">
        <f t="shared" si="313"/>
        <v>3852</v>
      </c>
      <c r="E464" s="44">
        <v>88406</v>
      </c>
      <c r="F464" s="44">
        <f t="shared" si="370"/>
        <v>56</v>
      </c>
      <c r="G464" s="45">
        <f t="shared" si="371"/>
        <v>2.4028932785525346E-2</v>
      </c>
      <c r="H464" s="44">
        <f t="shared" si="372"/>
        <v>3590742</v>
      </c>
    </row>
    <row r="465" spans="1:8" x14ac:dyDescent="0.3">
      <c r="A465" s="54" t="s">
        <v>696</v>
      </c>
      <c r="B465" s="44">
        <v>3681126</v>
      </c>
      <c r="C465" s="44" t="s">
        <v>2</v>
      </c>
      <c r="D465" s="44">
        <f t="shared" si="313"/>
        <v>1978</v>
      </c>
      <c r="E465" s="44">
        <v>88442</v>
      </c>
      <c r="F465" s="44">
        <f t="shared" si="370"/>
        <v>36</v>
      </c>
      <c r="G465" s="45">
        <f t="shared" si="371"/>
        <v>2.4025800801167903E-2</v>
      </c>
      <c r="H465" s="44">
        <f t="shared" si="372"/>
        <v>3592684</v>
      </c>
    </row>
    <row r="466" spans="1:8" x14ac:dyDescent="0.3">
      <c r="A466" s="54">
        <v>44348</v>
      </c>
      <c r="B466" s="44">
        <v>3682911</v>
      </c>
      <c r="D466" s="44">
        <f t="shared" si="313"/>
        <v>1785</v>
      </c>
      <c r="E466" s="44">
        <v>88595</v>
      </c>
      <c r="F466" s="44">
        <f t="shared" si="370"/>
        <v>153</v>
      </c>
      <c r="G466" s="45">
        <f t="shared" si="371"/>
        <v>2.4055699418204783E-2</v>
      </c>
      <c r="H466" s="44">
        <f t="shared" si="372"/>
        <v>3594316</v>
      </c>
    </row>
    <row r="467" spans="1:8" x14ac:dyDescent="0.3">
      <c r="A467" s="54">
        <v>44349</v>
      </c>
      <c r="B467" s="44">
        <v>3687828</v>
      </c>
      <c r="D467" s="44">
        <f t="shared" si="313"/>
        <v>4917</v>
      </c>
      <c r="E467" s="44">
        <v>88774</v>
      </c>
      <c r="F467" s="44">
        <f t="shared" si="370"/>
        <v>179</v>
      </c>
      <c r="G467" s="45">
        <f t="shared" si="371"/>
        <v>2.4072163886168226E-2</v>
      </c>
      <c r="H467" s="44">
        <f t="shared" si="372"/>
        <v>3599054</v>
      </c>
    </row>
    <row r="468" spans="1:8" x14ac:dyDescent="0.3">
      <c r="A468" s="54">
        <v>44350</v>
      </c>
      <c r="B468" s="44">
        <v>3692468</v>
      </c>
      <c r="D468" s="44">
        <f t="shared" si="313"/>
        <v>4640</v>
      </c>
      <c r="E468" s="44">
        <v>88940</v>
      </c>
      <c r="F468" s="44">
        <f t="shared" si="370"/>
        <v>166</v>
      </c>
      <c r="G468" s="45">
        <f t="shared" si="371"/>
        <v>2.4086870895021973E-2</v>
      </c>
      <c r="H468" s="44">
        <f t="shared" si="372"/>
        <v>3603528</v>
      </c>
    </row>
    <row r="469" spans="1:8" x14ac:dyDescent="0.3">
      <c r="A469" s="54" t="s">
        <v>697</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
      <c r="A470" s="54" t="s">
        <v>698</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
      <c r="A471" s="54" t="s">
        <v>699</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
      <c r="A472" s="54" t="s">
        <v>700</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
      <c r="A473" s="54" t="s">
        <v>701</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
      <c r="A474" s="54" t="s">
        <v>702</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
      <c r="A475" s="54" t="s">
        <v>703</v>
      </c>
      <c r="B475" s="44">
        <v>3709129</v>
      </c>
      <c r="C475" s="44" t="s">
        <v>2</v>
      </c>
      <c r="D475" s="44">
        <f t="shared" si="313"/>
        <v>3187</v>
      </c>
      <c r="E475" s="44">
        <v>89585</v>
      </c>
      <c r="F475" s="44">
        <f t="shared" si="388"/>
        <v>94</v>
      </c>
      <c r="G475" s="45">
        <f t="shared" si="389"/>
        <v>2.4152570590022616E-2</v>
      </c>
      <c r="H475" s="44">
        <f t="shared" si="390"/>
        <v>3619544</v>
      </c>
    </row>
    <row r="476" spans="1:8" x14ac:dyDescent="0.3">
      <c r="A476" s="57" t="s">
        <v>704</v>
      </c>
      <c r="B476" s="44">
        <v>3711569</v>
      </c>
      <c r="C476" s="44" t="s">
        <v>2</v>
      </c>
      <c r="D476" s="44">
        <f t="shared" si="313"/>
        <v>2440</v>
      </c>
      <c r="E476" s="44">
        <v>89687</v>
      </c>
      <c r="F476" s="44">
        <f t="shared" si="388"/>
        <v>102</v>
      </c>
      <c r="G476" s="45">
        <f t="shared" si="389"/>
        <v>2.4164174234670027E-2</v>
      </c>
      <c r="H476" s="44">
        <f t="shared" si="390"/>
        <v>3621882</v>
      </c>
    </row>
    <row r="477" spans="1:8" x14ac:dyDescent="0.3">
      <c r="A477" s="54" t="s">
        <v>705</v>
      </c>
      <c r="B477" s="44">
        <v>3713480</v>
      </c>
      <c r="C477" s="44" t="s">
        <v>2</v>
      </c>
      <c r="D477" s="44">
        <f t="shared" si="313"/>
        <v>1911</v>
      </c>
      <c r="E477" s="44">
        <v>89816</v>
      </c>
      <c r="F477" s="44">
        <f t="shared" si="388"/>
        <v>129</v>
      </c>
      <c r="G477" s="45">
        <f t="shared" si="389"/>
        <v>2.4186477374322737E-2</v>
      </c>
      <c r="H477" s="44">
        <f t="shared" si="390"/>
        <v>3623664</v>
      </c>
    </row>
    <row r="478" spans="1:8" x14ac:dyDescent="0.3">
      <c r="A478" s="54" t="s">
        <v>706</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
      <c r="A479" s="54" t="s">
        <v>707</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
      <c r="A480" s="54" t="s">
        <v>708</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
      <c r="A481" s="54" t="s">
        <v>709</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
      <c r="A482" s="54" t="s">
        <v>710</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
      <c r="A483" s="54" t="s">
        <v>711</v>
      </c>
      <c r="B483" s="44">
        <v>3720031</v>
      </c>
      <c r="C483" s="44" t="s">
        <v>2</v>
      </c>
      <c r="D483" s="44">
        <f t="shared" si="313"/>
        <v>1076</v>
      </c>
      <c r="E483" s="44">
        <v>90270</v>
      </c>
      <c r="F483" s="44">
        <f t="shared" si="403"/>
        <v>91</v>
      </c>
      <c r="G483" s="45">
        <f t="shared" si="404"/>
        <v>2.4265926816201263E-2</v>
      </c>
      <c r="H483" s="44">
        <f t="shared" si="405"/>
        <v>3629761</v>
      </c>
    </row>
    <row r="484" spans="1:8" x14ac:dyDescent="0.3">
      <c r="A484" s="54" t="s">
        <v>712</v>
      </c>
      <c r="B484" s="44">
        <v>3721139</v>
      </c>
      <c r="C484" s="44" t="s">
        <v>2</v>
      </c>
      <c r="D484" s="44">
        <f t="shared" si="313"/>
        <v>1108</v>
      </c>
      <c r="E484" s="44">
        <v>90369</v>
      </c>
      <c r="F484" s="44">
        <f t="shared" si="403"/>
        <v>99</v>
      </c>
      <c r="G484" s="45">
        <f t="shared" si="404"/>
        <v>2.4285306192539435E-2</v>
      </c>
      <c r="H484" s="44">
        <f t="shared" si="405"/>
        <v>3630770</v>
      </c>
    </row>
    <row r="485" spans="1:8" x14ac:dyDescent="0.3">
      <c r="A485" s="54" t="s">
        <v>713</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
      <c r="A486" s="54" t="s">
        <v>714</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
      <c r="A487" s="54" t="s">
        <v>715</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
      <c r="A488" s="54" t="s">
        <v>716</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
      <c r="A489" s="54" t="s">
        <v>717</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
      <c r="A490" s="54" t="s">
        <v>718</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
      <c r="A491" s="54" t="s">
        <v>719</v>
      </c>
      <c r="B491" s="44">
        <v>3726172</v>
      </c>
      <c r="C491" s="44" t="s">
        <v>2</v>
      </c>
      <c r="D491" s="44">
        <f t="shared" si="313"/>
        <v>592</v>
      </c>
      <c r="E491" s="44">
        <v>90746</v>
      </c>
      <c r="F491" s="44">
        <f t="shared" si="421"/>
        <v>68</v>
      </c>
      <c r="G491" s="45">
        <f t="shared" si="422"/>
        <v>2.4353679862335931E-2</v>
      </c>
      <c r="H491" s="44">
        <f t="shared" si="423"/>
        <v>3635426</v>
      </c>
    </row>
    <row r="492" spans="1:8" x14ac:dyDescent="0.3">
      <c r="A492" s="54" t="s">
        <v>720</v>
      </c>
      <c r="B492" s="44">
        <v>3726710</v>
      </c>
      <c r="C492" s="44" t="s">
        <v>2</v>
      </c>
      <c r="D492" s="44">
        <f t="shared" si="313"/>
        <v>538</v>
      </c>
      <c r="E492" s="44">
        <v>90754</v>
      </c>
      <c r="F492" s="44">
        <f t="shared" si="421"/>
        <v>8</v>
      </c>
      <c r="G492" s="45">
        <f t="shared" si="422"/>
        <v>2.4352310751306113E-2</v>
      </c>
      <c r="H492" s="44">
        <f t="shared" si="423"/>
        <v>3635956</v>
      </c>
    </row>
    <row r="493" spans="1:8" x14ac:dyDescent="0.3">
      <c r="A493" s="54" t="s">
        <v>721</v>
      </c>
      <c r="B493" s="44">
        <v>3726929</v>
      </c>
      <c r="C493" s="44" t="s">
        <v>2</v>
      </c>
      <c r="D493" s="44">
        <f t="shared" si="313"/>
        <v>219</v>
      </c>
      <c r="E493" s="44">
        <v>90762</v>
      </c>
      <c r="F493" s="44">
        <f t="shared" si="421"/>
        <v>8</v>
      </c>
      <c r="G493" s="45">
        <f t="shared" si="422"/>
        <v>2.4353026312011847E-2</v>
      </c>
      <c r="H493" s="44">
        <f t="shared" si="423"/>
        <v>3636167</v>
      </c>
    </row>
    <row r="494" spans="1:8" x14ac:dyDescent="0.3">
      <c r="A494" s="54" t="s">
        <v>722</v>
      </c>
      <c r="B494" s="44">
        <v>3727333</v>
      </c>
      <c r="C494" s="44" t="s">
        <v>2</v>
      </c>
      <c r="D494" s="44">
        <f t="shared" si="313"/>
        <v>404</v>
      </c>
      <c r="E494" s="44">
        <v>90819</v>
      </c>
      <c r="F494" s="44">
        <f t="shared" si="421"/>
        <v>57</v>
      </c>
      <c r="G494" s="45">
        <f t="shared" si="422"/>
        <v>2.4365679159871145E-2</v>
      </c>
      <c r="H494" s="44">
        <f t="shared" si="423"/>
        <v>3636514</v>
      </c>
    </row>
    <row r="495" spans="1:8" x14ac:dyDescent="0.3">
      <c r="A495" s="54" t="s">
        <v>723</v>
      </c>
      <c r="B495" s="44">
        <v>3728141</v>
      </c>
      <c r="C495" s="44" t="s">
        <v>2</v>
      </c>
      <c r="D495" s="44">
        <f t="shared" si="313"/>
        <v>808</v>
      </c>
      <c r="E495" s="44">
        <v>90875</v>
      </c>
      <c r="F495" s="44">
        <f t="shared" si="421"/>
        <v>56</v>
      </c>
      <c r="G495" s="45">
        <f t="shared" si="422"/>
        <v>2.4375419277328836E-2</v>
      </c>
      <c r="H495" s="44">
        <f t="shared" si="423"/>
        <v>3637266</v>
      </c>
    </row>
    <row r="496" spans="1:8" x14ac:dyDescent="0.3">
      <c r="A496" s="54" t="s">
        <v>725</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
      <c r="A497" s="54" t="s">
        <v>726</v>
      </c>
      <c r="B497" s="44">
        <v>3729682</v>
      </c>
      <c r="C497" s="44" t="s">
        <v>2</v>
      </c>
      <c r="D497" s="44">
        <f t="shared" si="313"/>
        <v>649</v>
      </c>
      <c r="E497" s="44">
        <v>91007</v>
      </c>
      <c r="F497" s="44">
        <f t="shared" si="424"/>
        <v>69</v>
      </c>
      <c r="G497" s="45">
        <f t="shared" si="425"/>
        <v>2.4400739794974476E-2</v>
      </c>
      <c r="H497" s="44">
        <f t="shared" si="423"/>
        <v>3638675</v>
      </c>
    </row>
    <row r="498" spans="1:8" x14ac:dyDescent="0.3">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
      <c r="A501" s="54" t="s">
        <v>728</v>
      </c>
      <c r="B501" s="44">
        <v>3731564</v>
      </c>
      <c r="C501" s="44" t="s">
        <v>2</v>
      </c>
      <c r="D501" s="44">
        <f t="shared" ref="D501:D530" si="431">B501-B500</f>
        <v>440</v>
      </c>
      <c r="E501" s="44">
        <v>91062</v>
      </c>
      <c r="F501" s="44">
        <f t="shared" si="429"/>
        <v>31</v>
      </c>
      <c r="G501" s="45">
        <f t="shared" ref="G501:G504" si="432">E501/B501</f>
        <v>2.4403172503540072E-2</v>
      </c>
      <c r="H501" s="44">
        <f t="shared" si="423"/>
        <v>3640502</v>
      </c>
    </row>
    <row r="502" spans="1:8" x14ac:dyDescent="0.3">
      <c r="A502" s="54">
        <v>44384</v>
      </c>
      <c r="B502" s="44">
        <v>3732549</v>
      </c>
      <c r="D502" s="44">
        <f t="shared" si="431"/>
        <v>985</v>
      </c>
      <c r="E502" s="44">
        <v>91110</v>
      </c>
      <c r="F502" s="44">
        <f t="shared" si="429"/>
        <v>48</v>
      </c>
      <c r="G502" s="45">
        <f t="shared" si="432"/>
        <v>2.4409592479562894E-2</v>
      </c>
      <c r="H502" s="44">
        <f t="shared" si="423"/>
        <v>3641439</v>
      </c>
    </row>
    <row r="503" spans="1:8" x14ac:dyDescent="0.3">
      <c r="A503" s="54">
        <v>44385</v>
      </c>
      <c r="B503" s="44">
        <v>3733519</v>
      </c>
      <c r="D503" s="44">
        <f t="shared" si="431"/>
        <v>970</v>
      </c>
      <c r="E503" s="44">
        <v>91141</v>
      </c>
      <c r="F503" s="44">
        <f t="shared" si="429"/>
        <v>31</v>
      </c>
      <c r="G503" s="45">
        <f t="shared" si="432"/>
        <v>2.4411553818261003E-2</v>
      </c>
      <c r="H503" s="44">
        <f t="shared" si="423"/>
        <v>3642378</v>
      </c>
    </row>
    <row r="504" spans="1:8" x14ac:dyDescent="0.3">
      <c r="A504" s="54">
        <v>44386</v>
      </c>
      <c r="B504" s="44">
        <v>3734468</v>
      </c>
      <c r="D504" s="44">
        <f t="shared" si="431"/>
        <v>949</v>
      </c>
      <c r="E504" s="44">
        <v>91190</v>
      </c>
      <c r="F504" s="44">
        <f t="shared" si="429"/>
        <v>49</v>
      </c>
      <c r="G504" s="45">
        <f t="shared" si="432"/>
        <v>2.4418471386018034E-2</v>
      </c>
      <c r="H504" s="44">
        <f t="shared" si="423"/>
        <v>3643278</v>
      </c>
    </row>
    <row r="505" spans="1:8" x14ac:dyDescent="0.3">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
      <c r="A506" s="54">
        <v>44388</v>
      </c>
      <c r="B506" s="44">
        <v>3736165</v>
      </c>
      <c r="D506" s="44">
        <f t="shared" si="431"/>
        <v>745</v>
      </c>
      <c r="E506" s="44">
        <v>91231</v>
      </c>
      <c r="F506" s="44">
        <f t="shared" si="429"/>
        <v>6</v>
      </c>
      <c r="G506" s="45">
        <f t="shared" si="433"/>
        <v>2.441835411444623E-2</v>
      </c>
      <c r="H506" s="44">
        <f t="shared" si="423"/>
        <v>3644934</v>
      </c>
    </row>
    <row r="507" spans="1:8" x14ac:dyDescent="0.3">
      <c r="A507" s="54" t="s">
        <v>729</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
      <c r="A508" s="54" t="s">
        <v>730</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
      <c r="A509" s="54" t="s">
        <v>731</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
      <c r="A510" s="54" t="s">
        <v>732</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
      <c r="A511" s="54" t="s">
        <v>733</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3">
      <c r="A513" s="46">
        <v>44395</v>
      </c>
      <c r="B513" s="44">
        <v>3744681</v>
      </c>
      <c r="D513" s="44">
        <f t="shared" si="431"/>
        <v>1292</v>
      </c>
      <c r="E513" s="44">
        <v>91362</v>
      </c>
      <c r="F513" s="44">
        <f t="shared" si="443"/>
        <v>3</v>
      </c>
      <c r="G513" s="45">
        <f t="shared" si="444"/>
        <v>2.4397805847814539E-2</v>
      </c>
      <c r="H513" s="44">
        <f t="shared" si="445"/>
        <v>3653319</v>
      </c>
    </row>
    <row r="514" spans="1:8" x14ac:dyDescent="0.3">
      <c r="A514" s="54" t="s">
        <v>734</v>
      </c>
      <c r="B514" s="44">
        <v>3745227</v>
      </c>
      <c r="C514" s="57" t="s">
        <v>2</v>
      </c>
      <c r="D514" s="44">
        <f t="shared" si="431"/>
        <v>546</v>
      </c>
      <c r="E514" s="44">
        <v>91363</v>
      </c>
      <c r="F514" s="44">
        <f t="shared" si="443"/>
        <v>1</v>
      </c>
      <c r="G514" s="45">
        <f t="shared" si="444"/>
        <v>2.4394516006639919E-2</v>
      </c>
      <c r="H514" s="44">
        <f t="shared" si="445"/>
        <v>3653864</v>
      </c>
    </row>
    <row r="515" spans="1:8" x14ac:dyDescent="0.3">
      <c r="A515" s="46">
        <v>44397</v>
      </c>
      <c r="B515" s="44">
        <v>3746410</v>
      </c>
      <c r="D515" s="44">
        <f t="shared" si="431"/>
        <v>1183</v>
      </c>
      <c r="E515" s="44">
        <v>91397</v>
      </c>
      <c r="F515" s="44">
        <f t="shared" si="443"/>
        <v>34</v>
      </c>
      <c r="G515" s="45">
        <f t="shared" si="444"/>
        <v>2.4395888330428332E-2</v>
      </c>
      <c r="H515" s="44">
        <f t="shared" si="445"/>
        <v>3655013</v>
      </c>
    </row>
    <row r="516" spans="1:8" x14ac:dyDescent="0.3">
      <c r="A516" s="46">
        <v>44398</v>
      </c>
      <c r="B516" s="44">
        <v>3748613</v>
      </c>
      <c r="D516" s="44">
        <f t="shared" si="431"/>
        <v>2203</v>
      </c>
      <c r="E516" s="44">
        <v>91416</v>
      </c>
      <c r="F516" s="44">
        <f t="shared" si="443"/>
        <v>19</v>
      </c>
      <c r="G516" s="45">
        <f t="shared" si="444"/>
        <v>2.4386619797775871E-2</v>
      </c>
      <c r="H516" s="44">
        <f t="shared" si="445"/>
        <v>3657197</v>
      </c>
    </row>
    <row r="517" spans="1:8" x14ac:dyDescent="0.3">
      <c r="A517" s="46">
        <v>44399</v>
      </c>
      <c r="B517" s="44">
        <v>3750503</v>
      </c>
      <c r="D517" s="44">
        <f t="shared" si="431"/>
        <v>1890</v>
      </c>
      <c r="E517" s="44">
        <v>91458</v>
      </c>
      <c r="F517" s="44">
        <f t="shared" si="443"/>
        <v>42</v>
      </c>
      <c r="G517" s="45">
        <f t="shared" si="444"/>
        <v>2.4385529087698369E-2</v>
      </c>
      <c r="H517" s="44">
        <f t="shared" si="445"/>
        <v>3659045</v>
      </c>
    </row>
    <row r="518" spans="1:8" x14ac:dyDescent="0.3">
      <c r="A518" s="54" t="s">
        <v>735</v>
      </c>
      <c r="B518" s="44">
        <v>3752592</v>
      </c>
      <c r="C518" s="44" t="s">
        <v>2</v>
      </c>
      <c r="D518" s="44">
        <f t="shared" si="431"/>
        <v>2089</v>
      </c>
      <c r="E518" s="44">
        <v>91492</v>
      </c>
      <c r="F518" s="44">
        <f t="shared" ref="F518:F530" si="446">E518-E517</f>
        <v>34</v>
      </c>
      <c r="G518" s="45">
        <f t="shared" ref="G518:G521" si="447">E518/B518</f>
        <v>2.4381014509437745E-2</v>
      </c>
      <c r="H518" s="44">
        <f t="shared" ref="H518:H521" si="448">B518-E518</f>
        <v>3661100</v>
      </c>
    </row>
    <row r="519" spans="1:8" x14ac:dyDescent="0.3">
      <c r="A519" s="46">
        <v>44401</v>
      </c>
      <c r="B519" s="44">
        <v>3754511</v>
      </c>
      <c r="D519" s="44">
        <f t="shared" si="431"/>
        <v>1919</v>
      </c>
      <c r="E519" s="44">
        <v>91520</v>
      </c>
      <c r="F519" s="44">
        <f t="shared" si="446"/>
        <v>28</v>
      </c>
      <c r="G519" s="45">
        <f t="shared" si="447"/>
        <v>2.4376010617627702E-2</v>
      </c>
      <c r="H519" s="44">
        <f t="shared" si="448"/>
        <v>3662991</v>
      </c>
    </row>
    <row r="520" spans="1:8" x14ac:dyDescent="0.3">
      <c r="A520" s="46">
        <v>44402</v>
      </c>
      <c r="B520" s="44">
        <v>3755898</v>
      </c>
      <c r="D520" s="44">
        <f t="shared" si="431"/>
        <v>1387</v>
      </c>
      <c r="E520" s="44">
        <v>91524</v>
      </c>
      <c r="F520" s="44">
        <f t="shared" si="446"/>
        <v>4</v>
      </c>
      <c r="G520" s="45">
        <f t="shared" si="447"/>
        <v>2.4368073893380492E-2</v>
      </c>
      <c r="H520" s="44">
        <f t="shared" si="448"/>
        <v>3664374</v>
      </c>
    </row>
    <row r="521" spans="1:8" x14ac:dyDescent="0.3">
      <c r="A521" s="54" t="s">
        <v>736</v>
      </c>
      <c r="B521" s="44">
        <v>3756856</v>
      </c>
      <c r="C521" s="44" t="s">
        <v>2</v>
      </c>
      <c r="D521" s="44">
        <f t="shared" si="431"/>
        <v>958</v>
      </c>
      <c r="E521" s="44">
        <v>91527</v>
      </c>
      <c r="F521" s="44">
        <f t="shared" si="446"/>
        <v>3</v>
      </c>
      <c r="G521" s="45">
        <f t="shared" si="447"/>
        <v>2.4362658563437087E-2</v>
      </c>
      <c r="H521" s="44">
        <f t="shared" si="448"/>
        <v>3665329</v>
      </c>
    </row>
    <row r="522" spans="1:8" x14ac:dyDescent="0.3">
      <c r="A522" s="54" t="s">
        <v>737</v>
      </c>
      <c r="B522" s="44">
        <v>3758401</v>
      </c>
      <c r="C522" s="44" t="s">
        <v>2</v>
      </c>
      <c r="D522" s="44">
        <f t="shared" si="431"/>
        <v>1545</v>
      </c>
      <c r="E522" s="44">
        <v>91565</v>
      </c>
      <c r="F522" s="44">
        <f t="shared" si="446"/>
        <v>38</v>
      </c>
      <c r="G522" s="45">
        <f t="shared" ref="G522" si="449">E522/B522</f>
        <v>2.4362754267040692E-2</v>
      </c>
      <c r="H522" s="44">
        <f t="shared" ref="H522" si="450">B522-E522</f>
        <v>3666836</v>
      </c>
    </row>
    <row r="523" spans="1:8" x14ac:dyDescent="0.3">
      <c r="A523" s="54" t="s">
        <v>738</v>
      </c>
      <c r="B523" s="57">
        <v>3761169</v>
      </c>
      <c r="C523" s="57" t="s">
        <v>2</v>
      </c>
      <c r="D523" s="44">
        <f t="shared" si="431"/>
        <v>2768</v>
      </c>
      <c r="E523" s="57">
        <v>91586</v>
      </c>
      <c r="F523" s="44">
        <f t="shared" si="446"/>
        <v>21</v>
      </c>
      <c r="G523" s="45">
        <f t="shared" ref="G523" si="451">E523/B523</f>
        <v>2.4350408077914075E-2</v>
      </c>
      <c r="H523" s="44">
        <f t="shared" ref="H523" si="452">B523-E523</f>
        <v>3669583</v>
      </c>
    </row>
    <row r="524" spans="1:8" x14ac:dyDescent="0.3">
      <c r="A524" s="54" t="s">
        <v>739</v>
      </c>
      <c r="B524" s="57">
        <v>3764311</v>
      </c>
      <c r="C524" s="57" t="s">
        <v>2</v>
      </c>
      <c r="D524" s="44">
        <f t="shared" si="431"/>
        <v>3142</v>
      </c>
      <c r="E524" s="57">
        <v>91607</v>
      </c>
      <c r="F524" s="44">
        <f t="shared" si="446"/>
        <v>21</v>
      </c>
      <c r="G524" s="45">
        <f t="shared" ref="G524" si="453">E524/B524</f>
        <v>2.4335661957792541E-2</v>
      </c>
      <c r="H524" s="44">
        <f t="shared" ref="H524" si="454">B524-E524</f>
        <v>3672704</v>
      </c>
    </row>
    <row r="525" spans="1:8" x14ac:dyDescent="0.3">
      <c r="A525" s="54" t="s">
        <v>740</v>
      </c>
      <c r="B525" s="57">
        <v>3766765</v>
      </c>
      <c r="C525" t="s">
        <v>2</v>
      </c>
      <c r="D525" s="44">
        <f t="shared" si="431"/>
        <v>2454</v>
      </c>
      <c r="E525" s="57">
        <v>91637</v>
      </c>
      <c r="F525" s="44">
        <f t="shared" si="446"/>
        <v>30</v>
      </c>
      <c r="G525" s="45">
        <f t="shared" ref="G525:G530" si="455">E525/B525</f>
        <v>2.432777197409448E-2</v>
      </c>
      <c r="H525" s="44">
        <f t="shared" ref="H525:H530" si="456">B525-E525</f>
        <v>3675128</v>
      </c>
    </row>
    <row r="526" spans="1:8" x14ac:dyDescent="0.3">
      <c r="A526" s="54">
        <v>44408</v>
      </c>
      <c r="B526" s="57">
        <v>3769165</v>
      </c>
      <c r="C526"/>
      <c r="D526" s="44">
        <f t="shared" si="431"/>
        <v>2400</v>
      </c>
      <c r="E526" s="57">
        <v>91658</v>
      </c>
      <c r="F526" s="44">
        <f t="shared" ref="F526" si="457">E526-E525</f>
        <v>21</v>
      </c>
      <c r="G526" s="45">
        <f t="shared" ref="G526" si="458">E526/B526</f>
        <v>2.4317852893147422E-2</v>
      </c>
      <c r="H526" s="44">
        <f t="shared" ref="H526" si="459">B526-E526</f>
        <v>3677507</v>
      </c>
    </row>
    <row r="527" spans="1:8" x14ac:dyDescent="0.3">
      <c r="A527" s="54">
        <v>44409</v>
      </c>
      <c r="B527" s="44">
        <v>3771262</v>
      </c>
      <c r="D527" s="44">
        <f t="shared" si="431"/>
        <v>2097</v>
      </c>
      <c r="E527" s="57">
        <v>91659</v>
      </c>
      <c r="F527" s="44">
        <f t="shared" ref="F527:F530" si="460">E527-E526</f>
        <v>1</v>
      </c>
      <c r="G527" s="45">
        <f t="shared" ref="G527:G530" si="461">E527/B527</f>
        <v>2.4304596180270688E-2</v>
      </c>
      <c r="H527" s="44">
        <f t="shared" ref="H527:H530" si="462">B527-E527</f>
        <v>3679603</v>
      </c>
    </row>
    <row r="528" spans="1:8" x14ac:dyDescent="0.3">
      <c r="A528" s="54">
        <v>44410</v>
      </c>
      <c r="B528" s="44">
        <v>3772109</v>
      </c>
      <c r="D528" s="44">
        <f t="shared" si="431"/>
        <v>847</v>
      </c>
      <c r="E528" s="44">
        <v>91660</v>
      </c>
      <c r="F528" s="44">
        <f t="shared" si="460"/>
        <v>1</v>
      </c>
      <c r="G528" s="45">
        <f t="shared" si="461"/>
        <v>2.4299403861341228E-2</v>
      </c>
      <c r="H528" s="44">
        <f t="shared" si="462"/>
        <v>3680449</v>
      </c>
    </row>
    <row r="529" spans="1:8" x14ac:dyDescent="0.3">
      <c r="A529" s="54">
        <v>44411</v>
      </c>
      <c r="B529" s="44">
        <v>3773875</v>
      </c>
      <c r="D529" s="44">
        <f t="shared" si="431"/>
        <v>1766</v>
      </c>
      <c r="E529" s="44">
        <v>91679</v>
      </c>
      <c r="F529" s="44">
        <f t="shared" si="460"/>
        <v>19</v>
      </c>
      <c r="G529" s="45">
        <f t="shared" si="461"/>
        <v>2.4293067470438211E-2</v>
      </c>
      <c r="H529" s="44">
        <f t="shared" si="462"/>
        <v>3682196</v>
      </c>
    </row>
    <row r="530" spans="1:8" x14ac:dyDescent="0.3">
      <c r="A530" s="54" t="s">
        <v>745</v>
      </c>
      <c r="B530" s="44">
        <v>3777446</v>
      </c>
      <c r="C530" s="44" t="s">
        <v>2</v>
      </c>
      <c r="D530" s="44">
        <f t="shared" si="431"/>
        <v>3571</v>
      </c>
      <c r="E530" s="44">
        <v>91704</v>
      </c>
      <c r="F530" s="44">
        <f t="shared" si="460"/>
        <v>25</v>
      </c>
      <c r="G530" s="45">
        <f t="shared" si="461"/>
        <v>2.427672030255363E-2</v>
      </c>
      <c r="H530" s="44">
        <f t="shared" si="462"/>
        <v>3685742</v>
      </c>
    </row>
    <row r="531" spans="1:8" x14ac:dyDescent="0.3">
      <c r="A531" s="54"/>
      <c r="G531" s="45"/>
    </row>
    <row r="532" spans="1:8" x14ac:dyDescent="0.3">
      <c r="A532" s="54"/>
      <c r="G532" s="45"/>
    </row>
    <row r="533" spans="1:8" x14ac:dyDescent="0.3">
      <c r="A533" s="54"/>
      <c r="G533" s="45"/>
    </row>
    <row r="534" spans="1:8" x14ac:dyDescent="0.3">
      <c r="A534" s="54"/>
      <c r="G534" s="45"/>
    </row>
    <row r="535" spans="1:8" x14ac:dyDescent="0.3">
      <c r="G535" s="4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QO39"/>
  <sheetViews>
    <sheetView zoomScaleNormal="100" workbookViewId="0">
      <pane xSplit="1" ySplit="3" topLeftCell="QH4" activePane="bottomRight" state="frozen"/>
      <selection pane="topRight" activeCell="B1" sqref="B1"/>
      <selection pane="bottomLeft" activeCell="A4" sqref="A4"/>
      <selection pane="bottomRight" activeCell="QP6" sqref="QP6"/>
    </sheetView>
  </sheetViews>
  <sheetFormatPr baseColWidth="10" defaultColWidth="11.44140625" defaultRowHeight="14.4" x14ac:dyDescent="0.3"/>
  <cols>
    <col min="1" max="1" width="22.5546875" style="4" bestFit="1" customWidth="1"/>
    <col min="2" max="16384" width="11.44140625" style="2"/>
  </cols>
  <sheetData>
    <row r="1" spans="1:457" ht="18" x14ac:dyDescent="0.35">
      <c r="A1" s="37" t="s">
        <v>683</v>
      </c>
    </row>
    <row r="2" spans="1:457" x14ac:dyDescent="0.3">
      <c r="A2" s="4" t="s">
        <v>744</v>
      </c>
    </row>
    <row r="3" spans="1:457" x14ac:dyDescent="0.3">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row>
    <row r="4" spans="1:457" x14ac:dyDescent="0.3">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c r="QI4" s="2">
        <v>1494</v>
      </c>
      <c r="QJ4">
        <v>1505</v>
      </c>
      <c r="QK4" s="2">
        <v>1565</v>
      </c>
      <c r="QL4" s="2">
        <v>1647</v>
      </c>
      <c r="QM4">
        <v>1658</v>
      </c>
      <c r="QN4" s="2">
        <v>1605</v>
      </c>
      <c r="QO4" s="2">
        <v>1559</v>
      </c>
    </row>
    <row r="5" spans="1:457" x14ac:dyDescent="0.3">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c r="QI5" s="2">
        <v>1830</v>
      </c>
      <c r="QJ5">
        <v>1855</v>
      </c>
      <c r="QK5" s="2">
        <v>1865</v>
      </c>
      <c r="QL5" s="2">
        <v>1896</v>
      </c>
      <c r="QM5">
        <v>1911</v>
      </c>
      <c r="QN5" s="2">
        <v>1843</v>
      </c>
      <c r="QO5" s="2">
        <v>1759</v>
      </c>
    </row>
    <row r="6" spans="1:457" x14ac:dyDescent="0.3">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c r="QI6" s="2">
        <v>909</v>
      </c>
      <c r="QJ6">
        <v>1013</v>
      </c>
      <c r="QK6" s="2">
        <v>983</v>
      </c>
      <c r="QL6" s="2">
        <v>989</v>
      </c>
      <c r="QM6">
        <v>997</v>
      </c>
      <c r="QN6" s="2">
        <v>1014</v>
      </c>
      <c r="QO6" s="2">
        <v>1082</v>
      </c>
    </row>
    <row r="7" spans="1:457" x14ac:dyDescent="0.3">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c r="QI7" s="2">
        <v>156</v>
      </c>
      <c r="QJ7">
        <v>180</v>
      </c>
      <c r="QK7" s="2">
        <v>188</v>
      </c>
      <c r="QL7" s="2">
        <v>216</v>
      </c>
      <c r="QM7">
        <v>212</v>
      </c>
      <c r="QN7" s="2">
        <v>210</v>
      </c>
      <c r="QO7" s="2">
        <v>248</v>
      </c>
    </row>
    <row r="8" spans="1:457" x14ac:dyDescent="0.3">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c r="QI8" s="2">
        <v>137</v>
      </c>
      <c r="QJ8">
        <v>139</v>
      </c>
      <c r="QK8" s="2">
        <v>147</v>
      </c>
      <c r="QL8" s="2">
        <v>165</v>
      </c>
      <c r="QM8">
        <v>169</v>
      </c>
      <c r="QN8" s="2">
        <v>174</v>
      </c>
      <c r="QO8" s="2">
        <v>172</v>
      </c>
    </row>
    <row r="9" spans="1:457" x14ac:dyDescent="0.3">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c r="QI9" s="2">
        <v>520</v>
      </c>
      <c r="QJ9">
        <v>534</v>
      </c>
      <c r="QK9" s="2">
        <v>564</v>
      </c>
      <c r="QL9" s="2">
        <v>570</v>
      </c>
      <c r="QM9">
        <v>604</v>
      </c>
      <c r="QN9" s="2">
        <v>568</v>
      </c>
      <c r="QO9" s="2">
        <v>574</v>
      </c>
    </row>
    <row r="10" spans="1:457" x14ac:dyDescent="0.3">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c r="QI10" s="2">
        <v>1175</v>
      </c>
      <c r="QJ10">
        <v>1166</v>
      </c>
      <c r="QK10" s="2">
        <v>1191</v>
      </c>
      <c r="QL10" s="2">
        <v>1170</v>
      </c>
      <c r="QM10">
        <v>1175</v>
      </c>
      <c r="QN10" s="2">
        <v>1205</v>
      </c>
      <c r="QO10" s="2">
        <v>1243</v>
      </c>
    </row>
    <row r="11" spans="1:457" x14ac:dyDescent="0.3">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c r="QI11" s="2">
        <v>131</v>
      </c>
      <c r="QJ11">
        <v>141</v>
      </c>
      <c r="QK11" s="2">
        <v>132</v>
      </c>
      <c r="QL11" s="2">
        <v>132</v>
      </c>
      <c r="QM11">
        <v>133</v>
      </c>
      <c r="QN11" s="2">
        <v>137</v>
      </c>
      <c r="QO11" s="2">
        <v>172</v>
      </c>
    </row>
    <row r="12" spans="1:457" x14ac:dyDescent="0.3">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c r="QI12" s="2">
        <v>1311</v>
      </c>
      <c r="QJ12">
        <v>1293</v>
      </c>
      <c r="QK12" s="2">
        <v>1265</v>
      </c>
      <c r="QL12" s="2">
        <v>1341</v>
      </c>
      <c r="QM12">
        <v>1378</v>
      </c>
      <c r="QN12" s="2">
        <v>1377</v>
      </c>
      <c r="QO12" s="2">
        <v>1370</v>
      </c>
    </row>
    <row r="13" spans="1:457" x14ac:dyDescent="0.3">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c r="QI13" s="2">
        <v>3666</v>
      </c>
      <c r="QJ13">
        <v>3871</v>
      </c>
      <c r="QK13" s="2">
        <v>4039</v>
      </c>
      <c r="QL13" s="2">
        <v>4316</v>
      </c>
      <c r="QM13">
        <v>4395</v>
      </c>
      <c r="QN13" s="2">
        <v>4567</v>
      </c>
      <c r="QO13" s="2">
        <v>4893</v>
      </c>
    </row>
    <row r="14" spans="1:457" x14ac:dyDescent="0.3">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c r="QI14" s="2">
        <v>729</v>
      </c>
      <c r="QJ14">
        <v>699</v>
      </c>
      <c r="QK14" s="2">
        <v>727</v>
      </c>
      <c r="QL14" s="2">
        <v>715</v>
      </c>
      <c r="QM14">
        <v>719</v>
      </c>
      <c r="QN14" s="2">
        <v>737</v>
      </c>
      <c r="QO14" s="2">
        <v>742</v>
      </c>
    </row>
    <row r="15" spans="1:457" x14ac:dyDescent="0.3">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c r="QI15" s="2">
        <v>218</v>
      </c>
      <c r="QJ15">
        <v>223</v>
      </c>
      <c r="QK15" s="2">
        <v>214</v>
      </c>
      <c r="QL15" s="2">
        <v>221</v>
      </c>
      <c r="QM15">
        <v>216</v>
      </c>
      <c r="QN15" s="2">
        <v>222</v>
      </c>
      <c r="QO15" s="2">
        <v>255</v>
      </c>
    </row>
    <row r="16" spans="1:457" x14ac:dyDescent="0.3">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c r="QI16" s="2">
        <v>265</v>
      </c>
      <c r="QJ16">
        <v>274</v>
      </c>
      <c r="QK16" s="2">
        <v>257</v>
      </c>
      <c r="QL16" s="2">
        <v>259</v>
      </c>
      <c r="QM16">
        <v>255</v>
      </c>
      <c r="QN16" s="2">
        <v>249</v>
      </c>
      <c r="QO16" s="2">
        <v>241</v>
      </c>
    </row>
    <row r="17" spans="1:457" x14ac:dyDescent="0.3">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c r="QI17" s="2">
        <v>91</v>
      </c>
      <c r="QJ17">
        <v>100</v>
      </c>
      <c r="QK17" s="2">
        <v>116</v>
      </c>
      <c r="QL17" s="2">
        <v>137</v>
      </c>
      <c r="QM17">
        <v>141</v>
      </c>
      <c r="QN17" s="2">
        <v>133</v>
      </c>
      <c r="QO17" s="2">
        <v>139</v>
      </c>
    </row>
    <row r="18" spans="1:457" x14ac:dyDescent="0.3">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c r="QI18" s="2">
        <v>589</v>
      </c>
      <c r="QJ18">
        <v>615</v>
      </c>
      <c r="QK18" s="2">
        <v>688</v>
      </c>
      <c r="QL18" s="2">
        <v>673</v>
      </c>
      <c r="QM18">
        <v>689</v>
      </c>
      <c r="QN18" s="2">
        <v>712</v>
      </c>
      <c r="QO18" s="2">
        <v>800</v>
      </c>
    </row>
    <row r="19" spans="1:457" ht="15" thickBot="1" x14ac:dyDescent="0.35">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c r="QI19" s="2">
        <v>119</v>
      </c>
      <c r="QJ19">
        <v>125</v>
      </c>
      <c r="QK19" s="2">
        <v>102</v>
      </c>
      <c r="QL19" s="2">
        <v>111</v>
      </c>
      <c r="QM19">
        <v>115</v>
      </c>
      <c r="QN19" s="2">
        <v>122</v>
      </c>
      <c r="QO19" s="2">
        <v>124</v>
      </c>
    </row>
    <row r="20" spans="1:457" s="9" customFormat="1" x14ac:dyDescent="0.3">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c r="QI20" s="9">
        <v>13340</v>
      </c>
      <c r="QJ20" s="1">
        <f>SUM(QJ4:QJ19)</f>
        <v>13733</v>
      </c>
      <c r="QK20" s="9">
        <v>14043</v>
      </c>
      <c r="QL20" s="9">
        <v>14558</v>
      </c>
      <c r="QM20" s="1">
        <f>SUM(QM4:QM19)</f>
        <v>14767</v>
      </c>
      <c r="QN20" s="9">
        <v>14875</v>
      </c>
      <c r="QO20" s="9">
        <v>15373</v>
      </c>
    </row>
    <row r="22" spans="1:457" x14ac:dyDescent="0.3">
      <c r="ML22" s="3"/>
      <c r="MM22" s="3"/>
      <c r="MN22" s="3"/>
      <c r="MO22" s="3"/>
      <c r="MP22" s="3"/>
      <c r="MQ22" s="3"/>
      <c r="MR22" s="3"/>
      <c r="MS22" s="3"/>
      <c r="MT22" s="3"/>
      <c r="MU22" s="3"/>
      <c r="MV22" s="3"/>
      <c r="MW22" s="3"/>
    </row>
    <row r="39" spans="350:361" x14ac:dyDescent="0.3">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O21"/>
  <sheetViews>
    <sheetView zoomScaleNormal="100" workbookViewId="0">
      <pane xSplit="1" ySplit="3" topLeftCell="QI4" activePane="bottomRight" state="frozen"/>
      <selection pane="topRight" activeCell="B1" sqref="B1"/>
      <selection pane="bottomLeft" activeCell="A4" sqref="A4"/>
      <selection pane="bottomRight" activeCell="QQ15" sqref="QQ15"/>
    </sheetView>
  </sheetViews>
  <sheetFormatPr baseColWidth="10" defaultColWidth="11.44140625" defaultRowHeight="14.4" x14ac:dyDescent="0.3"/>
  <cols>
    <col min="1" max="1" width="25.44140625" style="4" bestFit="1" customWidth="1"/>
    <col min="2" max="5" width="12.44140625" style="2" bestFit="1" customWidth="1"/>
    <col min="6" max="6" width="12" style="2" bestFit="1" customWidth="1"/>
    <col min="7" max="7" width="11.5546875" style="2" bestFit="1" customWidth="1"/>
    <col min="8" max="15" width="12" style="2" bestFit="1" customWidth="1"/>
    <col min="16" max="16" width="12.44140625" style="2" bestFit="1" customWidth="1"/>
    <col min="17" max="17" width="12" style="2" bestFit="1" customWidth="1"/>
    <col min="18" max="26" width="12.44140625" style="2" bestFit="1" customWidth="1"/>
    <col min="27" max="28" width="12" style="2" bestFit="1" customWidth="1"/>
    <col min="29" max="36" width="12.44140625" style="2" bestFit="1" customWidth="1"/>
    <col min="37" max="37" width="12" style="2" bestFit="1" customWidth="1"/>
    <col min="38" max="38" width="11.5546875" style="2" bestFit="1" customWidth="1"/>
    <col min="39" max="46" width="12" style="2" bestFit="1" customWidth="1"/>
    <col min="47" max="47" width="12.44140625" style="2" bestFit="1" customWidth="1"/>
    <col min="48" max="48" width="12" style="2" bestFit="1" customWidth="1"/>
    <col min="49" max="57" width="12.44140625" style="2" bestFit="1" customWidth="1"/>
    <col min="58" max="58" width="12" style="2" bestFit="1" customWidth="1"/>
    <col min="59" max="66" width="12.44140625" style="2" bestFit="1" customWidth="1"/>
    <col min="67" max="67" width="12" style="2" bestFit="1" customWidth="1"/>
    <col min="68" max="68" width="11.5546875" style="2" bestFit="1" customWidth="1"/>
    <col min="69" max="76" width="12" style="2" bestFit="1" customWidth="1"/>
    <col min="77" max="77" width="12.44140625" style="2" bestFit="1" customWidth="1"/>
    <col min="78" max="78" width="12" style="2" bestFit="1" customWidth="1"/>
    <col min="79" max="87" width="12.44140625" style="2" bestFit="1" customWidth="1"/>
    <col min="88" max="89" width="12" style="2" bestFit="1" customWidth="1"/>
    <col min="90" max="97" width="12.44140625" style="2" bestFit="1" customWidth="1"/>
    <col min="98" max="98" width="12" style="2" bestFit="1" customWidth="1"/>
    <col min="99" max="99" width="11.5546875" style="2" bestFit="1" customWidth="1"/>
    <col min="100" max="107" width="12" style="2" bestFit="1" customWidth="1"/>
    <col min="108" max="108" width="12.44140625" style="2" bestFit="1" customWidth="1"/>
    <col min="109" max="109" width="12" style="2" bestFit="1" customWidth="1"/>
    <col min="110" max="118" width="12.44140625" style="2" bestFit="1" customWidth="1"/>
    <col min="119" max="120" width="12" style="2" bestFit="1" customWidth="1"/>
    <col min="121" max="128" width="12.44140625" style="2" bestFit="1" customWidth="1"/>
    <col min="129" max="129" width="12" style="2" bestFit="1" customWidth="1"/>
    <col min="130" max="130" width="11.5546875" style="2" bestFit="1" customWidth="1"/>
    <col min="131" max="138" width="12" style="2" bestFit="1" customWidth="1"/>
    <col min="139" max="139" width="12.44140625" style="2" bestFit="1" customWidth="1"/>
    <col min="140" max="140" width="12" style="2" bestFit="1" customWidth="1"/>
    <col min="141" max="149" width="12.44140625" style="2" bestFit="1" customWidth="1"/>
    <col min="150" max="150" width="11.5546875" style="2" bestFit="1" customWidth="1"/>
    <col min="151" max="158" width="12" style="2" bestFit="1" customWidth="1"/>
    <col min="159" max="159" width="11.5546875" style="2" bestFit="1" customWidth="1"/>
    <col min="160" max="160" width="11.44140625" style="2" bestFit="1" customWidth="1"/>
    <col min="161" max="168" width="11.5546875" style="2" bestFit="1" customWidth="1"/>
    <col min="169" max="169" width="12" style="2" bestFit="1" customWidth="1"/>
    <col min="170" max="170" width="11.5546875" style="2" bestFit="1" customWidth="1"/>
    <col min="171" max="179" width="12" style="2" bestFit="1" customWidth="1"/>
    <col min="180" max="180" width="11.5546875" style="2" bestFit="1" customWidth="1"/>
    <col min="181" max="181" width="11.44140625" style="2" bestFit="1" customWidth="1"/>
    <col min="182" max="189" width="11.5546875" style="2" bestFit="1" customWidth="1"/>
    <col min="190" max="190" width="11.44140625" style="2" bestFit="1" customWidth="1"/>
    <col min="191" max="191" width="10.5546875" style="2" bestFit="1" customWidth="1"/>
    <col min="192" max="199" width="11.44140625" style="2" bestFit="1" customWidth="1"/>
    <col min="200" max="200" width="11.5546875" style="2" bestFit="1" customWidth="1"/>
    <col min="201" max="201" width="11.44140625" style="2" bestFit="1" customWidth="1"/>
    <col min="202" max="211" width="11.5546875" style="2" bestFit="1" customWidth="1"/>
    <col min="212" max="219" width="12" style="2" bestFit="1" customWidth="1"/>
    <col min="220" max="390" width="11.44140625" style="2"/>
    <col min="391" max="391" width="11.44140625" style="2" customWidth="1"/>
    <col min="392" max="16384" width="11.44140625" style="2"/>
  </cols>
  <sheetData>
    <row r="1" spans="1:457" ht="18" x14ac:dyDescent="0.35">
      <c r="A1" s="38" t="s">
        <v>684</v>
      </c>
    </row>
    <row r="2" spans="1:457" x14ac:dyDescent="0.3">
      <c r="A2" s="4" t="s">
        <v>744</v>
      </c>
    </row>
    <row r="3" spans="1:457" x14ac:dyDescent="0.3">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row>
    <row r="4" spans="1:457" x14ac:dyDescent="0.3">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c r="QI4" s="10">
        <v>13.458981726234223</v>
      </c>
      <c r="QJ4" s="10">
        <v>13.558077307886549</v>
      </c>
      <c r="QK4" s="10">
        <v>14.098598662353799</v>
      </c>
      <c r="QL4" s="10">
        <v>14.837311180125701</v>
      </c>
      <c r="QM4" s="10">
        <v>14.936406761778006</v>
      </c>
      <c r="QN4" s="10">
        <v>14.458946231998612</v>
      </c>
      <c r="QO4" s="10">
        <v>14.044546526907064</v>
      </c>
    </row>
    <row r="5" spans="1:457" x14ac:dyDescent="0.3">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c r="QI5" s="10">
        <v>13.943136536754986</v>
      </c>
      <c r="QJ5" s="10">
        <v>14.133616544087703</v>
      </c>
      <c r="QK5" s="10">
        <v>14.209808547020801</v>
      </c>
      <c r="QL5" s="10">
        <v>14.4460037561134</v>
      </c>
      <c r="QM5" s="10">
        <v>14.560291760512992</v>
      </c>
      <c r="QN5" s="10">
        <v>14.042186140567997</v>
      </c>
      <c r="QO5" s="10">
        <v>13.402173315930064</v>
      </c>
    </row>
    <row r="6" spans="1:457" x14ac:dyDescent="0.3">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c r="QI6" s="10">
        <v>24.771828027374916</v>
      </c>
      <c r="QJ6" s="10">
        <v>27.606008571761041</v>
      </c>
      <c r="QK6" s="10">
        <v>26.788456491649701</v>
      </c>
      <c r="QL6" s="10">
        <v>26.951966907671899</v>
      </c>
      <c r="QM6" s="10">
        <v>27.169980795701637</v>
      </c>
      <c r="QN6" s="10">
        <v>27.633260307764758</v>
      </c>
      <c r="QO6" s="10">
        <v>29.486378356017223</v>
      </c>
    </row>
    <row r="7" spans="1:457" x14ac:dyDescent="0.3">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c r="QI7" s="10">
        <v>6.1858294543027803</v>
      </c>
      <c r="QJ7" s="10">
        <v>7.1374955241955158</v>
      </c>
      <c r="QK7" s="10">
        <v>7.4547175474930896</v>
      </c>
      <c r="QL7" s="10">
        <v>8.5649946290346204</v>
      </c>
      <c r="QM7" s="10">
        <v>8.4063836173858295</v>
      </c>
      <c r="QN7" s="10">
        <v>8.3270781115614341</v>
      </c>
      <c r="QO7" s="10">
        <v>9.8338827222249332</v>
      </c>
    </row>
    <row r="8" spans="1:457" x14ac:dyDescent="0.3">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c r="QI8" s="10">
        <v>20.111508774196199</v>
      </c>
      <c r="QJ8" s="10">
        <v>20.405107442432641</v>
      </c>
      <c r="QK8" s="10">
        <v>21.5795021153784</v>
      </c>
      <c r="QL8" s="10">
        <v>24.221890129506399</v>
      </c>
      <c r="QM8" s="10">
        <v>24.809087465979253</v>
      </c>
      <c r="QN8" s="10">
        <v>25.543084136570357</v>
      </c>
      <c r="QO8" s="10">
        <v>25.249485468333916</v>
      </c>
    </row>
    <row r="9" spans="1:457" x14ac:dyDescent="0.3">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c r="QI9" s="10">
        <v>28.149906915836652</v>
      </c>
      <c r="QJ9" s="10">
        <v>28.907789025109174</v>
      </c>
      <c r="QK9" s="10">
        <v>30.531822116407401</v>
      </c>
      <c r="QL9" s="10">
        <v>30.856628734667101</v>
      </c>
      <c r="QM9" s="10">
        <v>32.697199571471799</v>
      </c>
      <c r="QN9" s="10">
        <v>30.74835986191388</v>
      </c>
      <c r="QO9" s="10">
        <v>31.073166480173533</v>
      </c>
    </row>
    <row r="10" spans="1:457" x14ac:dyDescent="0.3">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c r="QI10" s="10">
        <v>18.686149031182808</v>
      </c>
      <c r="QJ10" s="10">
        <v>18.543021081156727</v>
      </c>
      <c r="QK10" s="10">
        <v>18.9405987201181</v>
      </c>
      <c r="QL10" s="10">
        <v>18.606633503390501</v>
      </c>
      <c r="QM10" s="10">
        <v>18.686149031182808</v>
      </c>
      <c r="QN10" s="10">
        <v>19.163242197936412</v>
      </c>
      <c r="QO10" s="10">
        <v>19.767560209157644</v>
      </c>
    </row>
    <row r="11" spans="1:457" x14ac:dyDescent="0.3">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c r="QI11" s="10">
        <v>8.1460670663836066</v>
      </c>
      <c r="QJ11" s="10">
        <v>8.7679042470235764</v>
      </c>
      <c r="QK11" s="10">
        <v>8.2082507844475998</v>
      </c>
      <c r="QL11" s="10">
        <v>8.2082507844475998</v>
      </c>
      <c r="QM11" s="10">
        <v>8.2704345025116002</v>
      </c>
      <c r="QN11" s="10">
        <v>8.5191693747675892</v>
      </c>
      <c r="QO11" s="10">
        <v>10.695599507007483</v>
      </c>
    </row>
    <row r="12" spans="1:457" x14ac:dyDescent="0.3">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c r="QI12" s="10">
        <v>16.400604082662049</v>
      </c>
      <c r="QJ12" s="10">
        <v>16.17542416390696</v>
      </c>
      <c r="QK12" s="10">
        <v>15.8251442902879</v>
      </c>
      <c r="QL12" s="10">
        <v>16.775903947253902</v>
      </c>
      <c r="QM12" s="10">
        <v>17.238773780250419</v>
      </c>
      <c r="QN12" s="10">
        <v>17.226263784764029</v>
      </c>
      <c r="QO12" s="10">
        <v>17.138693816359268</v>
      </c>
    </row>
    <row r="13" spans="1:457" x14ac:dyDescent="0.3">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c r="QI13" s="10">
        <v>20.42656074720426</v>
      </c>
      <c r="QJ13" s="10">
        <v>21.568798868638215</v>
      </c>
      <c r="QK13" s="10">
        <v>22.5048769388865</v>
      </c>
      <c r="QL13" s="10">
        <v>24.048291376141201</v>
      </c>
      <c r="QM13" s="10">
        <v>24.488470944888906</v>
      </c>
      <c r="QN13" s="10">
        <v>25.446836588238369</v>
      </c>
      <c r="QO13" s="10">
        <v>27.263273795982119</v>
      </c>
    </row>
    <row r="14" spans="1:457" x14ac:dyDescent="0.3">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c r="QI14" s="10">
        <v>17.806968069346048</v>
      </c>
      <c r="QJ14" s="10">
        <v>17.074171029455265</v>
      </c>
      <c r="QK14" s="10">
        <v>17.758114933353301</v>
      </c>
      <c r="QL14" s="10">
        <v>17.464996117397</v>
      </c>
      <c r="QM14" s="10">
        <v>17.562702389382455</v>
      </c>
      <c r="QN14" s="10">
        <v>18.002380613316923</v>
      </c>
      <c r="QO14" s="10">
        <v>18.124513453298722</v>
      </c>
    </row>
    <row r="15" spans="1:457" x14ac:dyDescent="0.3">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c r="QI15" s="10">
        <v>22.089661734322167</v>
      </c>
      <c r="QJ15" s="10">
        <v>22.596305352081849</v>
      </c>
      <c r="QK15" s="10">
        <v>21.684346840114401</v>
      </c>
      <c r="QL15" s="10">
        <v>22.393647904978</v>
      </c>
      <c r="QM15" s="10">
        <v>21.887004287218293</v>
      </c>
      <c r="QN15" s="10">
        <v>22.494976628529912</v>
      </c>
      <c r="QO15" s="10">
        <v>25.838824505743819</v>
      </c>
    </row>
    <row r="16" spans="1:457" x14ac:dyDescent="0.3">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c r="QI16" s="10">
        <v>6.5079048942146196</v>
      </c>
      <c r="QJ16" s="10">
        <v>6.7289280793011539</v>
      </c>
      <c r="QK16" s="10">
        <v>6.3114398408043701</v>
      </c>
      <c r="QL16" s="10">
        <v>6.3605561041569301</v>
      </c>
      <c r="QM16" s="10">
        <v>6.2623235774518049</v>
      </c>
      <c r="QN16" s="10">
        <v>6.1149747873941145</v>
      </c>
      <c r="QO16" s="10">
        <v>5.9185097339838624</v>
      </c>
    </row>
    <row r="17" spans="1:457" x14ac:dyDescent="0.3">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c r="QI17" s="10">
        <v>4.1461976633670226</v>
      </c>
      <c r="QJ17" s="10">
        <v>4.5562611685351895</v>
      </c>
      <c r="QK17" s="10">
        <v>5.2852629555008201</v>
      </c>
      <c r="QL17" s="10">
        <v>6.2420778008932096</v>
      </c>
      <c r="QM17" s="10">
        <v>6.4243282476346177</v>
      </c>
      <c r="QN17" s="10">
        <v>6.0598273541518024</v>
      </c>
      <c r="QO17" s="10">
        <v>6.3332030242639128</v>
      </c>
    </row>
    <row r="18" spans="1:457" x14ac:dyDescent="0.3">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c r="QI18" s="10">
        <v>20.283954703070798</v>
      </c>
      <c r="QJ18" s="10">
        <v>21.179341498112972</v>
      </c>
      <c r="QK18" s="10">
        <v>23.6933121149622</v>
      </c>
      <c r="QL18" s="10">
        <v>23.176742810130101</v>
      </c>
      <c r="QM18" s="10">
        <v>23.727750068617624</v>
      </c>
      <c r="QN18" s="10">
        <v>24.519823002693393</v>
      </c>
      <c r="QO18" s="10">
        <v>27.5503629243746</v>
      </c>
    </row>
    <row r="19" spans="1:457" ht="15" thickBot="1" x14ac:dyDescent="0.35">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c r="QI19" s="10">
        <v>5.5780082104530937</v>
      </c>
      <c r="QJ19" s="10">
        <v>5.8592523219045098</v>
      </c>
      <c r="QK19" s="10">
        <v>4.7811498946740798</v>
      </c>
      <c r="QL19" s="10">
        <v>5.2030160618511996</v>
      </c>
      <c r="QM19" s="10">
        <v>5.3905121361521493</v>
      </c>
      <c r="QN19" s="10">
        <v>5.7186302661788018</v>
      </c>
      <c r="QO19" s="10">
        <v>5.8123783033292735</v>
      </c>
    </row>
    <row r="20" spans="1:457" s="9" customFormat="1" x14ac:dyDescent="0.3">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c r="QI20" s="11">
        <v>16.040071609901709</v>
      </c>
      <c r="QJ20" s="11">
        <v>16.512616448184421</v>
      </c>
      <c r="QK20" s="11">
        <v>16.8853617404685</v>
      </c>
      <c r="QL20" s="11">
        <v>17.504599887327501</v>
      </c>
      <c r="QM20" s="11">
        <v>17.755902358577099</v>
      </c>
      <c r="QN20" s="11">
        <v>17.885762008792195</v>
      </c>
      <c r="QO20" s="11">
        <v>18.48455928478403</v>
      </c>
    </row>
    <row r="21" spans="1:457" x14ac:dyDescent="0.3">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JC421"/>
  <sheetViews>
    <sheetView zoomScaleNormal="100" workbookViewId="0">
      <pane xSplit="3" ySplit="5" topLeftCell="IV6" activePane="bottomRight" state="frozen"/>
      <selection pane="topRight" activeCell="D1" sqref="D1"/>
      <selection pane="bottomLeft" activeCell="A6" sqref="A6"/>
      <selection pane="bottomRight" activeCell="JE7" sqref="JE7"/>
    </sheetView>
  </sheetViews>
  <sheetFormatPr baseColWidth="10" defaultColWidth="11.44140625" defaultRowHeight="14.4" x14ac:dyDescent="0.3"/>
  <cols>
    <col min="1" max="1" width="10.5546875" style="20" customWidth="1"/>
    <col min="2" max="2" width="34.5546875" style="20" bestFit="1" customWidth="1"/>
    <col min="3" max="3" width="6.5546875" style="20" bestFit="1" customWidth="1"/>
    <col min="4" max="5" width="14.44140625" style="20" bestFit="1" customWidth="1"/>
    <col min="6" max="6" width="14.5546875" style="20" bestFit="1" customWidth="1"/>
    <col min="7" max="7" width="14.44140625" style="20" bestFit="1" customWidth="1"/>
    <col min="8" max="17" width="14.5546875" style="20" bestFit="1" customWidth="1"/>
    <col min="18" max="25" width="15.44140625" style="20" bestFit="1" customWidth="1"/>
    <col min="26" max="26" width="14.5546875" style="20" bestFit="1" customWidth="1"/>
    <col min="27" max="27" width="14.44140625" style="20" bestFit="1" customWidth="1"/>
    <col min="28" max="35" width="14.5546875" style="20" bestFit="1" customWidth="1"/>
    <col min="36" max="36" width="15.44140625" style="20" bestFit="1" customWidth="1"/>
    <col min="37" max="37" width="14.5546875" style="20" bestFit="1" customWidth="1"/>
    <col min="38" max="46" width="15.44140625" style="20" bestFit="1" customWidth="1"/>
    <col min="47" max="47" width="14.5546875" style="20" bestFit="1" customWidth="1"/>
    <col min="48" max="48" width="14.44140625" style="20" bestFit="1" customWidth="1"/>
    <col min="49" max="56" width="14.5546875" style="20" bestFit="1" customWidth="1"/>
    <col min="57" max="57" width="14.44140625" style="20" bestFit="1" customWidth="1"/>
    <col min="58" max="58" width="14" style="20" bestFit="1" customWidth="1"/>
    <col min="59" max="66" width="14.44140625" style="20" bestFit="1" customWidth="1"/>
    <col min="67" max="67" width="14.5546875" style="20" bestFit="1" customWidth="1"/>
    <col min="68" max="68" width="14.44140625" style="20" bestFit="1" customWidth="1"/>
    <col min="69" max="77" width="14.5546875" style="20" bestFit="1" customWidth="1"/>
    <col min="78" max="78" width="14.44140625" style="20" bestFit="1" customWidth="1"/>
    <col min="79" max="79" width="14.5546875" style="20" bestFit="1" customWidth="1"/>
    <col min="80" max="87" width="15.44140625" style="20" bestFit="1" customWidth="1"/>
    <col min="88" max="88" width="14.5546875" style="20" bestFit="1" customWidth="1"/>
    <col min="89" max="89" width="14.44140625" style="20" bestFit="1" customWidth="1"/>
    <col min="90" max="97" width="14.5546875" style="20" bestFit="1" customWidth="1"/>
    <col min="98" max="98" width="15.44140625" style="20" bestFit="1" customWidth="1"/>
    <col min="99" max="99" width="14.5546875" style="20" bestFit="1" customWidth="1"/>
    <col min="100" max="106" width="15.44140625" style="20" bestFit="1" customWidth="1"/>
    <col min="107" max="107" width="14.5546875" style="20" bestFit="1" customWidth="1"/>
    <col min="108" max="115" width="15.44140625" style="20" bestFit="1" customWidth="1"/>
    <col min="116" max="116" width="14.5546875" style="20" bestFit="1" customWidth="1"/>
    <col min="117" max="117" width="14.44140625" style="20" bestFit="1" customWidth="1"/>
    <col min="118" max="125" width="14.5546875" style="20" bestFit="1" customWidth="1"/>
    <col min="126" max="126" width="15.44140625" style="20" bestFit="1" customWidth="1"/>
    <col min="127" max="127" width="14.5546875" style="20" bestFit="1" customWidth="1"/>
    <col min="128" max="136" width="15.44140625" style="20" bestFit="1" customWidth="1"/>
    <col min="137" max="138" width="14.5546875" style="20" bestFit="1" customWidth="1"/>
    <col min="139" max="146" width="15.44140625" style="20" bestFit="1" customWidth="1"/>
    <col min="147" max="147" width="14.5546875" style="20" bestFit="1" customWidth="1"/>
    <col min="148" max="148" width="14.44140625" style="20" bestFit="1" customWidth="1"/>
    <col min="149" max="152" width="14.5546875" style="20" bestFit="1" customWidth="1"/>
    <col min="153" max="156" width="11.5546875" style="20" bestFit="1" customWidth="1"/>
    <col min="157" max="157" width="12" style="20" bestFit="1" customWidth="1"/>
    <col min="158" max="158" width="11.5546875" style="20" bestFit="1" customWidth="1"/>
    <col min="159" max="164" width="12" style="20" bestFit="1" customWidth="1"/>
    <col min="165" max="167" width="12" bestFit="1" customWidth="1"/>
    <col min="168" max="168" width="11.5546875" bestFit="1" customWidth="1"/>
    <col min="169" max="172" width="12" style="26" bestFit="1" customWidth="1"/>
    <col min="173" max="174" width="12.44140625" style="26" customWidth="1"/>
    <col min="175" max="176" width="12" style="26" bestFit="1" customWidth="1"/>
    <col min="177" max="177" width="11.44140625" style="26"/>
    <col min="178" max="180" width="11.44140625" style="27"/>
    <col min="181" max="182" width="10.5546875" bestFit="1" customWidth="1"/>
    <col min="183" max="192" width="10.44140625" bestFit="1" customWidth="1"/>
    <col min="193" max="201" width="11.44140625" style="26"/>
    <col min="202" max="202" width="10.21875" bestFit="1" customWidth="1"/>
    <col min="203" max="217" width="11.44140625" style="20"/>
    <col min="218" max="220" width="10.21875" bestFit="1" customWidth="1"/>
    <col min="221" max="257" width="11.44140625" style="20"/>
    <col min="258" max="258" width="10.109375" bestFit="1" customWidth="1"/>
    <col min="259" max="259" width="11.44140625" style="20"/>
    <col min="261" max="263" width="10.109375" bestFit="1" customWidth="1"/>
    <col min="264" max="16384" width="11.44140625" style="20"/>
  </cols>
  <sheetData>
    <row r="1" spans="1:263" ht="18" x14ac:dyDescent="0.35">
      <c r="A1" s="38" t="s">
        <v>685</v>
      </c>
    </row>
    <row r="2" spans="1:263" x14ac:dyDescent="0.3">
      <c r="A2" s="20" t="s">
        <v>744</v>
      </c>
    </row>
    <row r="5" spans="1:263" x14ac:dyDescent="0.3">
      <c r="A5" s="42" t="s">
        <v>727</v>
      </c>
      <c r="B5" s="20" t="s">
        <v>624</v>
      </c>
      <c r="C5" s="20" t="s">
        <v>97</v>
      </c>
      <c r="D5" s="25" t="s">
        <v>81</v>
      </c>
      <c r="E5" s="25" t="s">
        <v>625</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507</v>
      </c>
      <c r="V5" s="25" t="s">
        <v>508</v>
      </c>
      <c r="W5" s="25" t="s">
        <v>509</v>
      </c>
      <c r="X5" s="25" t="s">
        <v>510</v>
      </c>
      <c r="Y5" s="25" t="s">
        <v>511</v>
      </c>
      <c r="Z5" s="25" t="s">
        <v>512</v>
      </c>
      <c r="AA5" s="25" t="s">
        <v>513</v>
      </c>
      <c r="AB5" s="25" t="s">
        <v>514</v>
      </c>
      <c r="AC5" s="25" t="s">
        <v>515</v>
      </c>
      <c r="AD5" s="25" t="s">
        <v>516</v>
      </c>
      <c r="AE5" s="25" t="s">
        <v>517</v>
      </c>
      <c r="AF5" s="25" t="s">
        <v>518</v>
      </c>
      <c r="AG5" s="25" t="s">
        <v>519</v>
      </c>
      <c r="AH5" s="25" t="s">
        <v>520</v>
      </c>
      <c r="AI5" s="25" t="s">
        <v>521</v>
      </c>
      <c r="AJ5" s="25" t="s">
        <v>522</v>
      </c>
      <c r="AK5" s="25" t="s">
        <v>523</v>
      </c>
      <c r="AL5" s="25" t="s">
        <v>524</v>
      </c>
      <c r="AM5" s="25" t="s">
        <v>525</v>
      </c>
      <c r="AN5" s="25" t="s">
        <v>526</v>
      </c>
      <c r="AO5" s="25" t="s">
        <v>527</v>
      </c>
      <c r="AP5" s="25" t="s">
        <v>528</v>
      </c>
      <c r="AQ5" s="25" t="s">
        <v>529</v>
      </c>
      <c r="AR5" s="25" t="s">
        <v>530</v>
      </c>
      <c r="AS5" s="25" t="s">
        <v>531</v>
      </c>
      <c r="AT5" s="25" t="s">
        <v>532</v>
      </c>
      <c r="AU5" s="25" t="s">
        <v>533</v>
      </c>
      <c r="AV5" s="25" t="s">
        <v>534</v>
      </c>
      <c r="AW5" s="25" t="s">
        <v>535</v>
      </c>
      <c r="AX5" s="25" t="s">
        <v>536</v>
      </c>
      <c r="AY5" s="25" t="s">
        <v>537</v>
      </c>
      <c r="AZ5" s="25" t="s">
        <v>538</v>
      </c>
      <c r="BA5" s="25" t="s">
        <v>539</v>
      </c>
      <c r="BB5" s="25" t="s">
        <v>540</v>
      </c>
      <c r="BC5" s="25" t="s">
        <v>541</v>
      </c>
      <c r="BD5" s="25" t="s">
        <v>542</v>
      </c>
      <c r="BE5" s="25" t="s">
        <v>543</v>
      </c>
      <c r="BF5" s="25" t="s">
        <v>544</v>
      </c>
      <c r="BG5" s="25" t="s">
        <v>545</v>
      </c>
      <c r="BH5" s="25" t="s">
        <v>546</v>
      </c>
      <c r="BI5" s="25" t="s">
        <v>547</v>
      </c>
      <c r="BJ5" s="25" t="s">
        <v>548</v>
      </c>
      <c r="BK5" s="25" t="s">
        <v>549</v>
      </c>
      <c r="BL5" s="25" t="s">
        <v>550</v>
      </c>
      <c r="BM5" s="25" t="s">
        <v>551</v>
      </c>
      <c r="BN5" s="25" t="s">
        <v>552</v>
      </c>
      <c r="BO5" s="25" t="s">
        <v>553</v>
      </c>
      <c r="BP5" s="25" t="s">
        <v>554</v>
      </c>
      <c r="BQ5" s="25" t="s">
        <v>555</v>
      </c>
      <c r="BR5" s="25" t="s">
        <v>556</v>
      </c>
      <c r="BS5" s="25" t="s">
        <v>557</v>
      </c>
      <c r="BT5" s="25" t="s">
        <v>558</v>
      </c>
      <c r="BU5" s="25" t="s">
        <v>559</v>
      </c>
      <c r="BV5" s="25" t="s">
        <v>626</v>
      </c>
      <c r="BW5" s="25" t="s">
        <v>627</v>
      </c>
      <c r="BX5" s="25" t="s">
        <v>628</v>
      </c>
      <c r="BY5" s="25" t="s">
        <v>563</v>
      </c>
      <c r="BZ5" s="25" t="s">
        <v>564</v>
      </c>
      <c r="CA5" s="25" t="s">
        <v>562</v>
      </c>
      <c r="CB5" s="25" t="s">
        <v>565</v>
      </c>
      <c r="CC5" s="25" t="s">
        <v>566</v>
      </c>
      <c r="CD5" s="25" t="s">
        <v>567</v>
      </c>
      <c r="CE5" s="25" t="s">
        <v>568</v>
      </c>
      <c r="CF5" s="25" t="s">
        <v>569</v>
      </c>
      <c r="CG5" s="25" t="s">
        <v>629</v>
      </c>
      <c r="CH5" s="25" t="s">
        <v>630</v>
      </c>
      <c r="CI5" s="25" t="s">
        <v>631</v>
      </c>
      <c r="CJ5" s="25" t="s">
        <v>570</v>
      </c>
      <c r="CK5" s="25" t="s">
        <v>571</v>
      </c>
      <c r="CL5" s="25" t="s">
        <v>572</v>
      </c>
      <c r="CM5" s="25" t="s">
        <v>573</v>
      </c>
      <c r="CN5" s="25" t="s">
        <v>574</v>
      </c>
      <c r="CO5" s="25" t="s">
        <v>575</v>
      </c>
      <c r="CP5" s="25" t="s">
        <v>632</v>
      </c>
      <c r="CQ5" s="25" t="s">
        <v>633</v>
      </c>
      <c r="CR5" s="25" t="s">
        <v>634</v>
      </c>
      <c r="CS5" s="25" t="s">
        <v>635</v>
      </c>
      <c r="CT5" s="25" t="s">
        <v>576</v>
      </c>
      <c r="CU5" s="25" t="s">
        <v>577</v>
      </c>
      <c r="CV5" s="25" t="s">
        <v>578</v>
      </c>
      <c r="CW5" s="25" t="s">
        <v>579</v>
      </c>
      <c r="CX5" s="25" t="s">
        <v>580</v>
      </c>
      <c r="CY5" s="25" t="s">
        <v>581</v>
      </c>
      <c r="CZ5" s="25" t="s">
        <v>582</v>
      </c>
      <c r="DA5" s="25" t="s">
        <v>583</v>
      </c>
      <c r="DB5" s="25" t="s">
        <v>584</v>
      </c>
      <c r="DC5" s="25" t="s">
        <v>585</v>
      </c>
      <c r="DD5" s="25" t="s">
        <v>586</v>
      </c>
      <c r="DE5" s="25" t="s">
        <v>587</v>
      </c>
      <c r="DF5" s="25" t="s">
        <v>636</v>
      </c>
      <c r="DG5" s="25" t="s">
        <v>588</v>
      </c>
      <c r="DH5" s="25" t="s">
        <v>589</v>
      </c>
      <c r="DI5" s="25" t="s">
        <v>590</v>
      </c>
      <c r="DJ5" s="25" t="s">
        <v>591</v>
      </c>
      <c r="DK5" s="25" t="s">
        <v>592</v>
      </c>
      <c r="DL5" s="25" t="s">
        <v>593</v>
      </c>
      <c r="DM5" s="25" t="s">
        <v>594</v>
      </c>
      <c r="DN5" s="25" t="s">
        <v>595</v>
      </c>
      <c r="DO5" s="25" t="s">
        <v>596</v>
      </c>
      <c r="DP5" s="25" t="s">
        <v>597</v>
      </c>
      <c r="DQ5" s="25" t="s">
        <v>598</v>
      </c>
      <c r="DR5" s="25" t="s">
        <v>599</v>
      </c>
      <c r="DS5" s="25" t="s">
        <v>600</v>
      </c>
      <c r="DT5" s="25" t="s">
        <v>601</v>
      </c>
      <c r="DU5" s="25" t="s">
        <v>602</v>
      </c>
      <c r="DV5" s="25" t="s">
        <v>603</v>
      </c>
      <c r="DW5" s="25" t="s">
        <v>604</v>
      </c>
      <c r="DX5" s="25" t="s">
        <v>637</v>
      </c>
      <c r="DY5" s="25" t="s">
        <v>638</v>
      </c>
      <c r="DZ5" s="25" t="s">
        <v>639</v>
      </c>
      <c r="EA5" s="25" t="s">
        <v>605</v>
      </c>
      <c r="EB5" s="25" t="s">
        <v>606</v>
      </c>
      <c r="EC5" s="25" t="s">
        <v>607</v>
      </c>
      <c r="ED5" s="25" t="s">
        <v>608</v>
      </c>
      <c r="EE5" s="25" t="s">
        <v>609</v>
      </c>
      <c r="EF5" s="25" t="s">
        <v>610</v>
      </c>
      <c r="EG5" s="25" t="s">
        <v>640</v>
      </c>
      <c r="EH5" s="25" t="s">
        <v>641</v>
      </c>
      <c r="EI5" s="25" t="s">
        <v>611</v>
      </c>
      <c r="EJ5" s="25" t="s">
        <v>612</v>
      </c>
      <c r="EK5" s="25" t="s">
        <v>613</v>
      </c>
      <c r="EL5" s="25" t="s">
        <v>614</v>
      </c>
      <c r="EM5" s="25" t="s">
        <v>615</v>
      </c>
      <c r="EN5" s="25" t="s">
        <v>616</v>
      </c>
      <c r="EO5" s="25" t="s">
        <v>642</v>
      </c>
      <c r="EP5" s="25" t="s">
        <v>643</v>
      </c>
      <c r="EQ5" s="25" t="s">
        <v>617</v>
      </c>
      <c r="ER5" s="25" t="s">
        <v>619</v>
      </c>
      <c r="ES5" s="25" t="s">
        <v>618</v>
      </c>
      <c r="ET5" s="25" t="s">
        <v>620</v>
      </c>
      <c r="EU5" s="25" t="s">
        <v>621</v>
      </c>
      <c r="EV5" s="25" t="s">
        <v>622</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c r="IW5" s="25">
        <v>44406</v>
      </c>
      <c r="IX5" s="25">
        <v>44407</v>
      </c>
      <c r="IY5" s="25">
        <v>44408</v>
      </c>
      <c r="IZ5" s="25">
        <v>44409</v>
      </c>
      <c r="JA5" s="25">
        <v>44410</v>
      </c>
      <c r="JB5" s="25">
        <v>44411</v>
      </c>
      <c r="JC5" s="25">
        <v>44412</v>
      </c>
    </row>
    <row r="6" spans="1:263" x14ac:dyDescent="0.3">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c r="IW6" s="20">
        <v>120</v>
      </c>
      <c r="IX6">
        <v>126</v>
      </c>
      <c r="IY6" s="20">
        <v>113</v>
      </c>
      <c r="IZ6">
        <v>142</v>
      </c>
      <c r="JA6">
        <v>152</v>
      </c>
      <c r="JB6">
        <v>140</v>
      </c>
      <c r="JC6">
        <v>150</v>
      </c>
    </row>
    <row r="7" spans="1:263" x14ac:dyDescent="0.3">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c r="IW7" s="20">
        <v>58</v>
      </c>
      <c r="IX7">
        <v>63</v>
      </c>
      <c r="IY7" s="20">
        <v>62</v>
      </c>
      <c r="IZ7">
        <v>64</v>
      </c>
      <c r="JA7">
        <v>65</v>
      </c>
      <c r="JB7">
        <v>71</v>
      </c>
      <c r="JC7">
        <v>62</v>
      </c>
    </row>
    <row r="8" spans="1:263" x14ac:dyDescent="0.3">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c r="IW8" s="20">
        <v>16</v>
      </c>
      <c r="IX8">
        <v>14</v>
      </c>
      <c r="IY8" s="20">
        <v>10</v>
      </c>
      <c r="IZ8">
        <v>14</v>
      </c>
      <c r="JA8">
        <v>13</v>
      </c>
      <c r="JB8">
        <v>13</v>
      </c>
      <c r="JC8">
        <v>12</v>
      </c>
    </row>
    <row r="9" spans="1:263" x14ac:dyDescent="0.3">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c r="IW9" s="20">
        <v>17</v>
      </c>
      <c r="IX9">
        <v>21</v>
      </c>
      <c r="IY9" s="20">
        <v>20</v>
      </c>
      <c r="IZ9">
        <v>20</v>
      </c>
      <c r="JA9">
        <v>20</v>
      </c>
      <c r="JB9">
        <v>19</v>
      </c>
      <c r="JC9">
        <v>19</v>
      </c>
    </row>
    <row r="10" spans="1:263" x14ac:dyDescent="0.3">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c r="IW10" s="20">
        <v>6</v>
      </c>
      <c r="IX10">
        <v>12</v>
      </c>
      <c r="IY10" s="20">
        <v>9</v>
      </c>
      <c r="IZ10">
        <v>10</v>
      </c>
      <c r="JA10">
        <v>14</v>
      </c>
      <c r="JB10">
        <v>14</v>
      </c>
      <c r="JC10">
        <v>13</v>
      </c>
    </row>
    <row r="11" spans="1:263" x14ac:dyDescent="0.3">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c r="IW11" s="20">
        <v>7</v>
      </c>
      <c r="IX11">
        <v>11</v>
      </c>
      <c r="IY11" s="20">
        <v>13</v>
      </c>
      <c r="IZ11">
        <v>11</v>
      </c>
      <c r="JA11">
        <v>11</v>
      </c>
      <c r="JB11">
        <v>15</v>
      </c>
      <c r="JC11">
        <v>17</v>
      </c>
    </row>
    <row r="12" spans="1:263" x14ac:dyDescent="0.3">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c r="IW12" s="20">
        <v>4</v>
      </c>
      <c r="IX12">
        <v>10</v>
      </c>
      <c r="IY12" s="20">
        <v>19</v>
      </c>
      <c r="IZ12">
        <v>34</v>
      </c>
      <c r="JA12">
        <v>34</v>
      </c>
      <c r="JB12">
        <v>34</v>
      </c>
      <c r="JC12">
        <v>39</v>
      </c>
    </row>
    <row r="13" spans="1:263" x14ac:dyDescent="0.3">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c r="IW13" s="20">
        <v>5</v>
      </c>
      <c r="IX13">
        <v>4</v>
      </c>
      <c r="IY13" s="20">
        <v>5</v>
      </c>
      <c r="IZ13">
        <v>6</v>
      </c>
      <c r="JA13">
        <v>6</v>
      </c>
      <c r="JB13">
        <v>6</v>
      </c>
      <c r="JC13">
        <v>8</v>
      </c>
    </row>
    <row r="14" spans="1:263" x14ac:dyDescent="0.3">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c r="IW14" s="20">
        <v>13</v>
      </c>
      <c r="IX14">
        <v>13</v>
      </c>
      <c r="IY14" s="20">
        <v>12</v>
      </c>
      <c r="IZ14">
        <v>11</v>
      </c>
      <c r="JA14">
        <v>12</v>
      </c>
      <c r="JB14">
        <v>8</v>
      </c>
      <c r="JC14">
        <v>12</v>
      </c>
    </row>
    <row r="15" spans="1:263" x14ac:dyDescent="0.3">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c r="IW15" s="20">
        <v>9</v>
      </c>
      <c r="IX15">
        <v>9</v>
      </c>
      <c r="IY15" s="20">
        <v>7</v>
      </c>
      <c r="IZ15">
        <v>7</v>
      </c>
      <c r="JA15">
        <v>7</v>
      </c>
      <c r="JB15">
        <v>7</v>
      </c>
      <c r="JC15">
        <v>7</v>
      </c>
    </row>
    <row r="16" spans="1:263" x14ac:dyDescent="0.3">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c r="IW16" s="20">
        <v>9</v>
      </c>
      <c r="IX16">
        <v>8</v>
      </c>
      <c r="IY16" s="20">
        <v>7</v>
      </c>
      <c r="IZ16">
        <v>7</v>
      </c>
      <c r="JA16">
        <v>5</v>
      </c>
      <c r="JB16">
        <v>5</v>
      </c>
      <c r="JC16">
        <v>4</v>
      </c>
    </row>
    <row r="17" spans="1:263" x14ac:dyDescent="0.3">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c r="IW17" s="20">
        <v>6</v>
      </c>
      <c r="IX17">
        <v>6</v>
      </c>
      <c r="IY17" s="20">
        <v>5</v>
      </c>
      <c r="IZ17">
        <v>6</v>
      </c>
      <c r="JA17">
        <v>5</v>
      </c>
      <c r="JB17">
        <v>5</v>
      </c>
      <c r="JC17">
        <v>4</v>
      </c>
    </row>
    <row r="18" spans="1:263" x14ac:dyDescent="0.3">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c r="IW18" s="20">
        <v>0</v>
      </c>
      <c r="IX18">
        <v>0</v>
      </c>
      <c r="IY18" s="20">
        <v>0</v>
      </c>
      <c r="IZ18">
        <v>0</v>
      </c>
      <c r="JA18">
        <v>0</v>
      </c>
      <c r="JB18">
        <v>0</v>
      </c>
      <c r="JC18">
        <v>0</v>
      </c>
    </row>
    <row r="19" spans="1:263" x14ac:dyDescent="0.3">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c r="IW19" s="20">
        <v>2</v>
      </c>
      <c r="IX19">
        <v>3</v>
      </c>
      <c r="IY19" s="20">
        <v>3</v>
      </c>
      <c r="IZ19">
        <v>3</v>
      </c>
      <c r="JA19">
        <v>3</v>
      </c>
      <c r="JB19">
        <v>5</v>
      </c>
      <c r="JC19">
        <v>4</v>
      </c>
    </row>
    <row r="20" spans="1:263" x14ac:dyDescent="0.3">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c r="IW20" s="20">
        <v>14</v>
      </c>
      <c r="IX20">
        <v>19</v>
      </c>
      <c r="IY20" s="20">
        <v>22</v>
      </c>
      <c r="IZ20">
        <v>19</v>
      </c>
      <c r="JA20">
        <v>17</v>
      </c>
      <c r="JB20">
        <v>24</v>
      </c>
      <c r="JC20">
        <v>29</v>
      </c>
    </row>
    <row r="21" spans="1:263" x14ac:dyDescent="0.3">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c r="IW21" s="20">
        <v>15</v>
      </c>
      <c r="IX21">
        <v>22</v>
      </c>
      <c r="IY21" s="20">
        <v>25</v>
      </c>
      <c r="IZ21">
        <v>27</v>
      </c>
      <c r="JA21">
        <v>29</v>
      </c>
      <c r="JB21">
        <v>32</v>
      </c>
      <c r="JC21">
        <v>29</v>
      </c>
    </row>
    <row r="22" spans="1:263" x14ac:dyDescent="0.3">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c r="IW22" s="20">
        <v>25</v>
      </c>
      <c r="IX22">
        <v>26</v>
      </c>
      <c r="IY22" s="20">
        <v>27</v>
      </c>
      <c r="IZ22">
        <v>25</v>
      </c>
      <c r="JA22">
        <v>24</v>
      </c>
      <c r="JB22">
        <v>24</v>
      </c>
      <c r="JC22">
        <v>28</v>
      </c>
    </row>
    <row r="23" spans="1:263" x14ac:dyDescent="0.3">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c r="IW23" s="20">
        <v>61</v>
      </c>
      <c r="IX23">
        <v>57</v>
      </c>
      <c r="IY23" s="20">
        <v>62</v>
      </c>
      <c r="IZ23">
        <v>67</v>
      </c>
      <c r="JA23">
        <v>80</v>
      </c>
      <c r="JB23">
        <v>83</v>
      </c>
      <c r="JC23">
        <v>67</v>
      </c>
    </row>
    <row r="24" spans="1:263" x14ac:dyDescent="0.3">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c r="IW24" s="20">
        <v>23</v>
      </c>
      <c r="IX24">
        <v>14</v>
      </c>
      <c r="IY24" s="20">
        <v>12</v>
      </c>
      <c r="IZ24">
        <v>20</v>
      </c>
      <c r="JA24">
        <v>20</v>
      </c>
      <c r="JB24">
        <v>26</v>
      </c>
      <c r="JC24">
        <v>32</v>
      </c>
    </row>
    <row r="25" spans="1:263" x14ac:dyDescent="0.3">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c r="IW25" s="20">
        <v>7</v>
      </c>
      <c r="IX25">
        <v>4</v>
      </c>
      <c r="IY25" s="20">
        <v>4</v>
      </c>
      <c r="IZ25">
        <v>8</v>
      </c>
      <c r="JA25">
        <v>8</v>
      </c>
      <c r="JB25">
        <v>7</v>
      </c>
      <c r="JC25">
        <v>8</v>
      </c>
    </row>
    <row r="26" spans="1:263" x14ac:dyDescent="0.3">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c r="IW26" s="20">
        <v>14</v>
      </c>
      <c r="IX26">
        <v>13</v>
      </c>
      <c r="IY26" s="20">
        <v>14</v>
      </c>
      <c r="IZ26">
        <v>18</v>
      </c>
      <c r="JA26">
        <v>19</v>
      </c>
      <c r="JB26">
        <v>16</v>
      </c>
      <c r="JC26">
        <v>14</v>
      </c>
    </row>
    <row r="27" spans="1:263" x14ac:dyDescent="0.3">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c r="IW27" s="20">
        <v>5</v>
      </c>
      <c r="IX27">
        <v>6</v>
      </c>
      <c r="IY27" s="20">
        <v>6</v>
      </c>
      <c r="IZ27">
        <v>5</v>
      </c>
      <c r="JA27">
        <v>5</v>
      </c>
      <c r="JB27">
        <v>4</v>
      </c>
      <c r="JC27">
        <v>5</v>
      </c>
    </row>
    <row r="28" spans="1:263" x14ac:dyDescent="0.3">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c r="IW28" s="20">
        <v>24</v>
      </c>
      <c r="IX28">
        <v>27</v>
      </c>
      <c r="IY28" s="20">
        <v>26</v>
      </c>
      <c r="IZ28">
        <v>29</v>
      </c>
      <c r="JA28">
        <v>29</v>
      </c>
      <c r="JB28">
        <v>32</v>
      </c>
      <c r="JC28">
        <v>27</v>
      </c>
    </row>
    <row r="29" spans="1:263" x14ac:dyDescent="0.3">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c r="IW29" s="20">
        <v>15</v>
      </c>
      <c r="IX29">
        <v>14</v>
      </c>
      <c r="IY29" s="20">
        <v>14</v>
      </c>
      <c r="IZ29">
        <v>13</v>
      </c>
      <c r="JA29">
        <v>13</v>
      </c>
      <c r="JB29">
        <v>8</v>
      </c>
      <c r="JC29">
        <v>10</v>
      </c>
    </row>
    <row r="30" spans="1:263" x14ac:dyDescent="0.3">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c r="IW30" s="20">
        <v>12</v>
      </c>
      <c r="IX30">
        <v>15</v>
      </c>
      <c r="IY30" s="20">
        <v>13</v>
      </c>
      <c r="IZ30">
        <v>14</v>
      </c>
      <c r="JA30">
        <v>14</v>
      </c>
      <c r="JB30">
        <v>14</v>
      </c>
      <c r="JC30">
        <v>14</v>
      </c>
    </row>
    <row r="31" spans="1:263" x14ac:dyDescent="0.3">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c r="IW31" s="20">
        <v>23</v>
      </c>
      <c r="IX31">
        <v>22</v>
      </c>
      <c r="IY31" s="20">
        <v>20</v>
      </c>
      <c r="IZ31">
        <v>18</v>
      </c>
      <c r="JA31">
        <v>17</v>
      </c>
      <c r="JB31">
        <v>17</v>
      </c>
      <c r="JC31">
        <v>20</v>
      </c>
    </row>
    <row r="32" spans="1:263" x14ac:dyDescent="0.3">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c r="IW32" s="20">
        <v>17</v>
      </c>
      <c r="IX32">
        <v>15</v>
      </c>
      <c r="IY32" s="20">
        <v>14</v>
      </c>
      <c r="IZ32">
        <v>16</v>
      </c>
      <c r="JA32">
        <v>14</v>
      </c>
      <c r="JB32">
        <v>14</v>
      </c>
      <c r="JC32">
        <v>17</v>
      </c>
    </row>
    <row r="33" spans="1:263" x14ac:dyDescent="0.3">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c r="IW33" s="20">
        <v>7</v>
      </c>
      <c r="IX33">
        <v>9</v>
      </c>
      <c r="IY33" s="20">
        <v>12</v>
      </c>
      <c r="IZ33">
        <v>18</v>
      </c>
      <c r="JA33">
        <v>19</v>
      </c>
      <c r="JB33">
        <v>17</v>
      </c>
      <c r="JC33">
        <v>23</v>
      </c>
    </row>
    <row r="34" spans="1:263" x14ac:dyDescent="0.3">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c r="IW34" s="20">
        <v>16</v>
      </c>
      <c r="IX34">
        <v>20</v>
      </c>
      <c r="IY34" s="20">
        <v>22</v>
      </c>
      <c r="IZ34">
        <v>23</v>
      </c>
      <c r="JA34">
        <v>23</v>
      </c>
      <c r="JB34">
        <v>22</v>
      </c>
      <c r="JC34">
        <v>19</v>
      </c>
    </row>
    <row r="35" spans="1:263" x14ac:dyDescent="0.3">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c r="IW35" s="20">
        <v>6</v>
      </c>
      <c r="IX35">
        <v>8</v>
      </c>
      <c r="IY35" s="20">
        <v>10</v>
      </c>
      <c r="IZ35">
        <v>9</v>
      </c>
      <c r="JA35">
        <v>10</v>
      </c>
      <c r="JB35">
        <v>9</v>
      </c>
      <c r="JC35">
        <v>12</v>
      </c>
    </row>
    <row r="36" spans="1:263" x14ac:dyDescent="0.3">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c r="IW36" s="20">
        <v>6</v>
      </c>
      <c r="IX36">
        <v>5</v>
      </c>
      <c r="IY36" s="20">
        <v>6</v>
      </c>
      <c r="IZ36">
        <v>7</v>
      </c>
      <c r="JA36">
        <v>7</v>
      </c>
      <c r="JB36">
        <v>6</v>
      </c>
      <c r="JC36">
        <v>7</v>
      </c>
    </row>
    <row r="37" spans="1:263" x14ac:dyDescent="0.3">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c r="IW37" s="20">
        <v>66</v>
      </c>
      <c r="IX37">
        <v>68</v>
      </c>
      <c r="IY37" s="20">
        <v>64</v>
      </c>
      <c r="IZ37">
        <v>59</v>
      </c>
      <c r="JA37">
        <v>54</v>
      </c>
      <c r="JB37">
        <v>58</v>
      </c>
      <c r="JC37">
        <v>50</v>
      </c>
    </row>
    <row r="38" spans="1:263" x14ac:dyDescent="0.3">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c r="IW38" s="20">
        <v>31</v>
      </c>
      <c r="IX38">
        <v>36</v>
      </c>
      <c r="IY38" s="20">
        <v>50</v>
      </c>
      <c r="IZ38">
        <v>52</v>
      </c>
      <c r="JA38">
        <v>55</v>
      </c>
      <c r="JB38">
        <v>59</v>
      </c>
      <c r="JC38">
        <v>65</v>
      </c>
    </row>
    <row r="39" spans="1:263" x14ac:dyDescent="0.3">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c r="IW39" s="20">
        <v>118</v>
      </c>
      <c r="IX39">
        <v>118</v>
      </c>
      <c r="IY39" s="20">
        <v>116</v>
      </c>
      <c r="IZ39">
        <v>115</v>
      </c>
      <c r="JA39">
        <v>115</v>
      </c>
      <c r="JB39">
        <v>107</v>
      </c>
      <c r="JC39">
        <v>97</v>
      </c>
    </row>
    <row r="40" spans="1:263" x14ac:dyDescent="0.3">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c r="IW40" s="20">
        <v>117</v>
      </c>
      <c r="IX40">
        <v>129</v>
      </c>
      <c r="IY40" s="20">
        <v>130</v>
      </c>
      <c r="IZ40">
        <v>130</v>
      </c>
      <c r="JA40">
        <v>130</v>
      </c>
      <c r="JB40">
        <v>120</v>
      </c>
      <c r="JC40">
        <v>138</v>
      </c>
    </row>
    <row r="41" spans="1:263" x14ac:dyDescent="0.3">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c r="IW41" s="20">
        <v>47</v>
      </c>
      <c r="IX41">
        <v>45</v>
      </c>
      <c r="IY41" s="20">
        <v>51</v>
      </c>
      <c r="IZ41">
        <v>51</v>
      </c>
      <c r="JA41">
        <v>51</v>
      </c>
      <c r="JB41">
        <v>60</v>
      </c>
      <c r="JC41">
        <v>63</v>
      </c>
    </row>
    <row r="42" spans="1:263" x14ac:dyDescent="0.3">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c r="IW42" s="20">
        <v>35</v>
      </c>
      <c r="IX42">
        <v>31</v>
      </c>
      <c r="IY42" s="20">
        <v>26</v>
      </c>
      <c r="IZ42">
        <v>26</v>
      </c>
      <c r="JA42">
        <v>26</v>
      </c>
      <c r="JB42">
        <v>30</v>
      </c>
      <c r="JC42">
        <v>42</v>
      </c>
    </row>
    <row r="43" spans="1:263" x14ac:dyDescent="0.3">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c r="IW43" s="20">
        <v>124</v>
      </c>
      <c r="IX43">
        <v>128</v>
      </c>
      <c r="IY43" s="20">
        <v>104</v>
      </c>
      <c r="IZ43">
        <v>124</v>
      </c>
      <c r="JA43">
        <v>124</v>
      </c>
      <c r="JB43">
        <v>125</v>
      </c>
      <c r="JC43">
        <v>137</v>
      </c>
    </row>
    <row r="44" spans="1:263" x14ac:dyDescent="0.3">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c r="IW44" s="20">
        <v>90</v>
      </c>
      <c r="IX44">
        <v>107</v>
      </c>
      <c r="IY44" s="20">
        <v>96</v>
      </c>
      <c r="IZ44">
        <v>94</v>
      </c>
      <c r="JA44">
        <v>88</v>
      </c>
      <c r="JB44">
        <v>131</v>
      </c>
      <c r="JC44">
        <v>125</v>
      </c>
    </row>
    <row r="45" spans="1:263" x14ac:dyDescent="0.3">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c r="IW45" s="20">
        <v>94</v>
      </c>
      <c r="IX45">
        <v>110</v>
      </c>
      <c r="IY45" s="20">
        <v>111</v>
      </c>
      <c r="IZ45">
        <v>111</v>
      </c>
      <c r="JA45">
        <v>111</v>
      </c>
      <c r="JB45">
        <v>93</v>
      </c>
      <c r="JC45">
        <v>101</v>
      </c>
    </row>
    <row r="46" spans="1:263" x14ac:dyDescent="0.3">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c r="IW46" s="20">
        <v>57</v>
      </c>
      <c r="IX46">
        <v>73</v>
      </c>
      <c r="IY46" s="20">
        <v>62</v>
      </c>
      <c r="IZ46">
        <v>61</v>
      </c>
      <c r="JA46">
        <v>69</v>
      </c>
      <c r="JB46">
        <v>68</v>
      </c>
      <c r="JC46">
        <v>90</v>
      </c>
    </row>
    <row r="47" spans="1:263" x14ac:dyDescent="0.3">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c r="IW47" s="20">
        <v>54</v>
      </c>
      <c r="IX47">
        <v>98</v>
      </c>
      <c r="IY47" s="20">
        <v>97</v>
      </c>
      <c r="IZ47">
        <v>97</v>
      </c>
      <c r="JA47">
        <v>97</v>
      </c>
      <c r="JB47">
        <v>90</v>
      </c>
      <c r="JC47">
        <v>83</v>
      </c>
    </row>
    <row r="48" spans="1:263" x14ac:dyDescent="0.3">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c r="IW48" s="20">
        <v>74</v>
      </c>
      <c r="IX48">
        <v>68</v>
      </c>
      <c r="IY48" s="20">
        <v>78</v>
      </c>
      <c r="IZ48">
        <v>68</v>
      </c>
      <c r="JA48">
        <v>75</v>
      </c>
      <c r="JB48">
        <v>76</v>
      </c>
      <c r="JC48">
        <v>80</v>
      </c>
    </row>
    <row r="49" spans="1:263" x14ac:dyDescent="0.3">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c r="IW49" s="20">
        <v>79</v>
      </c>
      <c r="IX49">
        <v>86</v>
      </c>
      <c r="IY49" s="20">
        <v>88</v>
      </c>
      <c r="IZ49">
        <v>88</v>
      </c>
      <c r="JA49">
        <v>88</v>
      </c>
      <c r="JB49">
        <v>81</v>
      </c>
      <c r="JC49">
        <v>84</v>
      </c>
    </row>
    <row r="50" spans="1:263" x14ac:dyDescent="0.3">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c r="IW50" s="20">
        <v>20</v>
      </c>
      <c r="IX50">
        <v>20</v>
      </c>
      <c r="IY50" s="20">
        <v>24</v>
      </c>
      <c r="IZ50">
        <v>24</v>
      </c>
      <c r="JA50">
        <v>23</v>
      </c>
      <c r="JB50">
        <v>33</v>
      </c>
      <c r="JC50">
        <v>42</v>
      </c>
    </row>
    <row r="51" spans="1:263" x14ac:dyDescent="0.3">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c r="IW51" s="20">
        <v>18</v>
      </c>
      <c r="IX51">
        <v>19</v>
      </c>
      <c r="IY51" s="20">
        <v>26</v>
      </c>
      <c r="IZ51">
        <v>40</v>
      </c>
      <c r="JA51">
        <v>38</v>
      </c>
      <c r="JB51">
        <v>35</v>
      </c>
      <c r="JC51">
        <v>36</v>
      </c>
    </row>
    <row r="52" spans="1:263" x14ac:dyDescent="0.3">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c r="IW52" s="20">
        <v>26</v>
      </c>
      <c r="IX52">
        <v>24</v>
      </c>
      <c r="IY52" s="20">
        <v>23</v>
      </c>
      <c r="IZ52">
        <v>21</v>
      </c>
      <c r="JA52">
        <v>24</v>
      </c>
      <c r="JB52">
        <v>25</v>
      </c>
      <c r="JC52">
        <v>22</v>
      </c>
    </row>
    <row r="53" spans="1:263" x14ac:dyDescent="0.3">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c r="IW53" s="20">
        <v>65</v>
      </c>
      <c r="IX53">
        <v>71</v>
      </c>
      <c r="IY53" s="20">
        <v>87</v>
      </c>
      <c r="IZ53">
        <v>93</v>
      </c>
      <c r="JA53">
        <v>90</v>
      </c>
      <c r="JB53">
        <v>89</v>
      </c>
      <c r="JC53">
        <v>89</v>
      </c>
    </row>
    <row r="54" spans="1:263" x14ac:dyDescent="0.3">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c r="IW54" s="20">
        <v>19</v>
      </c>
      <c r="IX54">
        <v>13</v>
      </c>
      <c r="IY54" s="20">
        <v>13</v>
      </c>
      <c r="IZ54">
        <v>10</v>
      </c>
      <c r="JA54">
        <v>9</v>
      </c>
      <c r="JB54">
        <v>9</v>
      </c>
      <c r="JC54">
        <v>8</v>
      </c>
    </row>
    <row r="55" spans="1:263" x14ac:dyDescent="0.3">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c r="IW55" s="20">
        <v>20</v>
      </c>
      <c r="IX55">
        <v>12</v>
      </c>
      <c r="IY55" s="20">
        <v>13</v>
      </c>
      <c r="IZ55">
        <v>13</v>
      </c>
      <c r="JA55">
        <v>13</v>
      </c>
      <c r="JB55">
        <v>10</v>
      </c>
      <c r="JC55">
        <v>13</v>
      </c>
    </row>
    <row r="56" spans="1:263" x14ac:dyDescent="0.3">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c r="IW56" s="20">
        <v>62</v>
      </c>
      <c r="IX56">
        <v>62</v>
      </c>
      <c r="IY56" s="20">
        <v>52</v>
      </c>
      <c r="IZ56">
        <v>64</v>
      </c>
      <c r="JA56">
        <v>64</v>
      </c>
      <c r="JB56">
        <v>60</v>
      </c>
      <c r="JC56">
        <v>60</v>
      </c>
    </row>
    <row r="57" spans="1:263" x14ac:dyDescent="0.3">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c r="IW57" s="20">
        <v>90</v>
      </c>
      <c r="IX57">
        <v>103</v>
      </c>
      <c r="IY57" s="20">
        <v>87</v>
      </c>
      <c r="IZ57">
        <v>112</v>
      </c>
      <c r="JA57">
        <v>119</v>
      </c>
      <c r="JB57">
        <v>116</v>
      </c>
      <c r="JC57">
        <v>119</v>
      </c>
    </row>
    <row r="58" spans="1:263" x14ac:dyDescent="0.3">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c r="IW58" s="20">
        <v>21</v>
      </c>
      <c r="IX58">
        <v>19</v>
      </c>
      <c r="IY58" s="20">
        <v>22</v>
      </c>
      <c r="IZ58">
        <v>21</v>
      </c>
      <c r="JA58">
        <v>21</v>
      </c>
      <c r="JB58">
        <v>18</v>
      </c>
      <c r="JC58">
        <v>23</v>
      </c>
    </row>
    <row r="59" spans="1:263" x14ac:dyDescent="0.3">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c r="IW59" s="20">
        <v>90</v>
      </c>
      <c r="IX59">
        <v>94</v>
      </c>
      <c r="IY59" s="20">
        <v>100</v>
      </c>
      <c r="IZ59">
        <v>119</v>
      </c>
      <c r="JA59">
        <v>119</v>
      </c>
      <c r="JB59">
        <v>115</v>
      </c>
      <c r="JC59">
        <v>133</v>
      </c>
    </row>
    <row r="60" spans="1:263" x14ac:dyDescent="0.3">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c r="IW60" s="20">
        <v>16</v>
      </c>
      <c r="IX60">
        <v>16</v>
      </c>
      <c r="IY60" s="20">
        <v>14</v>
      </c>
      <c r="IZ60">
        <v>14</v>
      </c>
      <c r="JA60">
        <v>14</v>
      </c>
      <c r="JB60">
        <v>10</v>
      </c>
      <c r="JC60">
        <v>9</v>
      </c>
    </row>
    <row r="61" spans="1:263" x14ac:dyDescent="0.3">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c r="IW61" s="20">
        <v>72</v>
      </c>
      <c r="IX61">
        <v>81</v>
      </c>
      <c r="IY61" s="20">
        <v>73</v>
      </c>
      <c r="IZ61">
        <v>67</v>
      </c>
      <c r="JA61">
        <v>67</v>
      </c>
      <c r="JB61">
        <v>79</v>
      </c>
      <c r="JC61">
        <v>84</v>
      </c>
    </row>
    <row r="62" spans="1:263" x14ac:dyDescent="0.3">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c r="IW62" s="20">
        <v>12</v>
      </c>
      <c r="IX62">
        <v>14</v>
      </c>
      <c r="IY62" s="20">
        <v>13</v>
      </c>
      <c r="IZ62">
        <v>10</v>
      </c>
      <c r="JA62">
        <v>10</v>
      </c>
      <c r="JB62">
        <v>12</v>
      </c>
      <c r="JC62">
        <v>17</v>
      </c>
    </row>
    <row r="63" spans="1:263" x14ac:dyDescent="0.3">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c r="IW63" s="20">
        <v>3</v>
      </c>
      <c r="IX63">
        <v>3</v>
      </c>
      <c r="IY63" s="20">
        <v>3</v>
      </c>
      <c r="IZ63">
        <v>3</v>
      </c>
      <c r="JA63">
        <v>3</v>
      </c>
      <c r="JB63">
        <v>5</v>
      </c>
      <c r="JC63">
        <v>3</v>
      </c>
    </row>
    <row r="64" spans="1:263" x14ac:dyDescent="0.3">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c r="IW64" s="20">
        <v>30</v>
      </c>
      <c r="IX64">
        <v>37</v>
      </c>
      <c r="IY64" s="20">
        <v>41</v>
      </c>
      <c r="IZ64">
        <v>43</v>
      </c>
      <c r="JA64">
        <v>44</v>
      </c>
      <c r="JB64">
        <v>45</v>
      </c>
      <c r="JC64">
        <v>51</v>
      </c>
    </row>
    <row r="65" spans="1:263" x14ac:dyDescent="0.3">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c r="IW65" s="20">
        <v>26</v>
      </c>
      <c r="IX65">
        <v>28</v>
      </c>
      <c r="IY65" s="20">
        <v>33</v>
      </c>
      <c r="IZ65">
        <v>36</v>
      </c>
      <c r="JA65">
        <v>37</v>
      </c>
      <c r="JB65">
        <v>36</v>
      </c>
      <c r="JC65">
        <v>35</v>
      </c>
    </row>
    <row r="66" spans="1:263" x14ac:dyDescent="0.3">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c r="IW66" s="20">
        <v>120</v>
      </c>
      <c r="IX66">
        <v>121</v>
      </c>
      <c r="IY66" s="20">
        <v>120</v>
      </c>
      <c r="IZ66">
        <v>128</v>
      </c>
      <c r="JA66">
        <v>133</v>
      </c>
      <c r="JB66">
        <v>137</v>
      </c>
      <c r="JC66">
        <v>135</v>
      </c>
    </row>
    <row r="67" spans="1:263" x14ac:dyDescent="0.3">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c r="IW67" s="20">
        <v>17</v>
      </c>
      <c r="IX67">
        <v>18</v>
      </c>
      <c r="IY67" s="20">
        <v>27</v>
      </c>
      <c r="IZ67">
        <v>37</v>
      </c>
      <c r="JA67">
        <v>36</v>
      </c>
      <c r="JB67">
        <v>37</v>
      </c>
      <c r="JC67">
        <v>37</v>
      </c>
    </row>
    <row r="68" spans="1:263" x14ac:dyDescent="0.3">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c r="IW68" s="20">
        <v>5</v>
      </c>
      <c r="IX68">
        <v>6</v>
      </c>
      <c r="IY68" s="20">
        <v>7</v>
      </c>
      <c r="IZ68">
        <v>8</v>
      </c>
      <c r="JA68">
        <v>8</v>
      </c>
      <c r="JB68">
        <v>6</v>
      </c>
      <c r="JC68">
        <v>4</v>
      </c>
    </row>
    <row r="69" spans="1:263" x14ac:dyDescent="0.3">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c r="IW69" s="20">
        <v>17</v>
      </c>
      <c r="IX69">
        <v>16</v>
      </c>
      <c r="IY69" s="20">
        <v>16</v>
      </c>
      <c r="IZ69">
        <v>14</v>
      </c>
      <c r="JA69">
        <v>15</v>
      </c>
      <c r="JB69">
        <v>13</v>
      </c>
      <c r="JC69">
        <v>11</v>
      </c>
    </row>
    <row r="70" spans="1:263" x14ac:dyDescent="0.3">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c r="IW70" s="20">
        <v>27</v>
      </c>
      <c r="IX70">
        <v>26</v>
      </c>
      <c r="IY70" s="20">
        <v>25</v>
      </c>
      <c r="IZ70">
        <v>24</v>
      </c>
      <c r="JA70">
        <v>25</v>
      </c>
      <c r="JB70">
        <v>23</v>
      </c>
      <c r="JC70">
        <v>15</v>
      </c>
    </row>
    <row r="71" spans="1:263" x14ac:dyDescent="0.3">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c r="IW71" s="20">
        <v>11</v>
      </c>
      <c r="IX71">
        <v>10</v>
      </c>
      <c r="IY71" s="20">
        <v>11</v>
      </c>
      <c r="IZ71">
        <v>11</v>
      </c>
      <c r="JA71">
        <v>8</v>
      </c>
      <c r="JB71">
        <v>8</v>
      </c>
      <c r="JC71">
        <v>9</v>
      </c>
    </row>
    <row r="72" spans="1:263" x14ac:dyDescent="0.3">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c r="IW72" s="20">
        <v>13</v>
      </c>
      <c r="IX72">
        <v>15</v>
      </c>
      <c r="IY72" s="20">
        <v>14</v>
      </c>
      <c r="IZ72">
        <v>16</v>
      </c>
      <c r="JA72">
        <v>16</v>
      </c>
      <c r="JB72">
        <v>13</v>
      </c>
      <c r="JC72">
        <v>12</v>
      </c>
    </row>
    <row r="73" spans="1:263" x14ac:dyDescent="0.3">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c r="IW73" s="20">
        <v>21</v>
      </c>
      <c r="IX73">
        <v>24</v>
      </c>
      <c r="IY73" s="20">
        <v>20</v>
      </c>
      <c r="IZ73">
        <v>23</v>
      </c>
      <c r="JA73">
        <v>23</v>
      </c>
      <c r="JB73">
        <v>25</v>
      </c>
      <c r="JC73">
        <v>26</v>
      </c>
    </row>
    <row r="74" spans="1:263" x14ac:dyDescent="0.3">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c r="IW74" s="20">
        <v>6</v>
      </c>
      <c r="IX74">
        <v>7</v>
      </c>
      <c r="IY74" s="20">
        <v>7</v>
      </c>
      <c r="IZ74">
        <v>7</v>
      </c>
      <c r="JA74">
        <v>7</v>
      </c>
      <c r="JB74">
        <v>7</v>
      </c>
      <c r="JC74">
        <v>6</v>
      </c>
    </row>
    <row r="75" spans="1:263" x14ac:dyDescent="0.3">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c r="IW75" s="20">
        <v>13</v>
      </c>
      <c r="IX75">
        <v>12</v>
      </c>
      <c r="IY75" s="20">
        <v>13</v>
      </c>
      <c r="IZ75">
        <v>14</v>
      </c>
      <c r="JA75">
        <v>14</v>
      </c>
      <c r="JB75">
        <v>17</v>
      </c>
      <c r="JC75">
        <v>15</v>
      </c>
    </row>
    <row r="76" spans="1:263" x14ac:dyDescent="0.3">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c r="IW76" s="20">
        <v>12</v>
      </c>
      <c r="IX76">
        <v>13</v>
      </c>
      <c r="IY76" s="20">
        <v>13</v>
      </c>
      <c r="IZ76">
        <v>13</v>
      </c>
      <c r="JA76">
        <v>13</v>
      </c>
      <c r="JB76">
        <v>10</v>
      </c>
      <c r="JC76">
        <v>6</v>
      </c>
    </row>
    <row r="77" spans="1:263" x14ac:dyDescent="0.3">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c r="IW77" s="20">
        <v>29</v>
      </c>
      <c r="IX77">
        <v>26</v>
      </c>
      <c r="IY77" s="20">
        <v>27</v>
      </c>
      <c r="IZ77">
        <v>31</v>
      </c>
      <c r="JA77">
        <v>31</v>
      </c>
      <c r="JB77">
        <v>28</v>
      </c>
      <c r="JC77">
        <v>27</v>
      </c>
    </row>
    <row r="78" spans="1:263" x14ac:dyDescent="0.3">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c r="IW78" s="20">
        <v>10</v>
      </c>
      <c r="IX78">
        <v>12</v>
      </c>
      <c r="IY78" s="20">
        <v>10</v>
      </c>
      <c r="IZ78">
        <v>14</v>
      </c>
      <c r="JA78">
        <v>14</v>
      </c>
      <c r="JB78">
        <v>14</v>
      </c>
      <c r="JC78">
        <v>12</v>
      </c>
    </row>
    <row r="79" spans="1:263" x14ac:dyDescent="0.3">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c r="IW79" s="20">
        <v>25</v>
      </c>
      <c r="IX79">
        <v>28</v>
      </c>
      <c r="IY79" s="20">
        <v>34</v>
      </c>
      <c r="IZ79">
        <v>39</v>
      </c>
      <c r="JA79">
        <v>40</v>
      </c>
      <c r="JB79">
        <v>40</v>
      </c>
      <c r="JC79">
        <v>35</v>
      </c>
    </row>
    <row r="80" spans="1:263" x14ac:dyDescent="0.3">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c r="IW80" s="20">
        <v>24</v>
      </c>
      <c r="IX80">
        <v>23</v>
      </c>
      <c r="IY80" s="20">
        <v>31</v>
      </c>
      <c r="IZ80">
        <v>34</v>
      </c>
      <c r="JA80">
        <v>36</v>
      </c>
      <c r="JB80">
        <v>30</v>
      </c>
      <c r="JC80">
        <v>36</v>
      </c>
    </row>
    <row r="81" spans="1:263" x14ac:dyDescent="0.3">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c r="IW81" s="20">
        <v>12</v>
      </c>
      <c r="IX81">
        <v>14</v>
      </c>
      <c r="IY81" s="20">
        <v>16</v>
      </c>
      <c r="IZ81">
        <v>19</v>
      </c>
      <c r="JA81">
        <v>17</v>
      </c>
      <c r="JB81">
        <v>19</v>
      </c>
      <c r="JC81">
        <v>17</v>
      </c>
    </row>
    <row r="82" spans="1:263" x14ac:dyDescent="0.3">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c r="IW82" s="20">
        <v>48</v>
      </c>
      <c r="IX82">
        <v>41</v>
      </c>
      <c r="IY82" s="20">
        <v>38</v>
      </c>
      <c r="IZ82">
        <v>39</v>
      </c>
      <c r="JA82">
        <v>42</v>
      </c>
      <c r="JB82">
        <v>42</v>
      </c>
      <c r="JC82">
        <v>40</v>
      </c>
    </row>
    <row r="83" spans="1:263" x14ac:dyDescent="0.3">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c r="IW83" s="20">
        <v>66</v>
      </c>
      <c r="IX83">
        <v>64</v>
      </c>
      <c r="IY83" s="20">
        <v>56</v>
      </c>
      <c r="IZ83">
        <v>52</v>
      </c>
      <c r="JA83">
        <v>53</v>
      </c>
      <c r="JB83">
        <v>48</v>
      </c>
      <c r="JC83">
        <v>43</v>
      </c>
    </row>
    <row r="84" spans="1:263" x14ac:dyDescent="0.3">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c r="IW84" s="20">
        <v>19</v>
      </c>
      <c r="IX84">
        <v>17</v>
      </c>
      <c r="IY84" s="20">
        <v>20</v>
      </c>
      <c r="IZ84">
        <v>18</v>
      </c>
      <c r="JA84">
        <v>22</v>
      </c>
      <c r="JB84">
        <v>22</v>
      </c>
      <c r="JC84">
        <v>19</v>
      </c>
    </row>
    <row r="85" spans="1:263" x14ac:dyDescent="0.3">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c r="IW85" s="20">
        <v>14</v>
      </c>
      <c r="IX85">
        <v>17</v>
      </c>
      <c r="IY85" s="20">
        <v>16</v>
      </c>
      <c r="IZ85">
        <v>17</v>
      </c>
      <c r="JA85">
        <v>17</v>
      </c>
      <c r="JB85">
        <v>18</v>
      </c>
      <c r="JC85">
        <v>19</v>
      </c>
    </row>
    <row r="86" spans="1:263" x14ac:dyDescent="0.3">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c r="IW86" s="20">
        <v>2</v>
      </c>
      <c r="IX86">
        <v>1</v>
      </c>
      <c r="IY86" s="20">
        <v>1</v>
      </c>
      <c r="IZ86">
        <v>2</v>
      </c>
      <c r="JA86">
        <v>2</v>
      </c>
      <c r="JB86">
        <v>2</v>
      </c>
      <c r="JC86">
        <v>2</v>
      </c>
    </row>
    <row r="87" spans="1:263" x14ac:dyDescent="0.3">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c r="IW87" s="20">
        <v>30</v>
      </c>
      <c r="IX87">
        <v>33</v>
      </c>
      <c r="IY87" s="20">
        <v>32</v>
      </c>
      <c r="IZ87">
        <v>32</v>
      </c>
      <c r="JA87">
        <v>32</v>
      </c>
      <c r="JB87">
        <v>31</v>
      </c>
      <c r="JC87">
        <v>33</v>
      </c>
    </row>
    <row r="88" spans="1:263" x14ac:dyDescent="0.3">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c r="IW88" s="20">
        <v>33</v>
      </c>
      <c r="IX88">
        <v>28</v>
      </c>
      <c r="IY88" s="20">
        <v>24</v>
      </c>
      <c r="IZ88">
        <v>21</v>
      </c>
      <c r="JA88">
        <v>20</v>
      </c>
      <c r="JB88">
        <v>17</v>
      </c>
      <c r="JC88">
        <v>15</v>
      </c>
    </row>
    <row r="89" spans="1:263" x14ac:dyDescent="0.3">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c r="IW89" s="20">
        <v>13</v>
      </c>
      <c r="IX89">
        <v>10</v>
      </c>
      <c r="IY89" s="20">
        <v>11</v>
      </c>
      <c r="IZ89">
        <v>12</v>
      </c>
      <c r="JA89">
        <v>12</v>
      </c>
      <c r="JB89">
        <v>13</v>
      </c>
      <c r="JC89">
        <v>14</v>
      </c>
    </row>
    <row r="90" spans="1:263" x14ac:dyDescent="0.3">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c r="IW90" s="20">
        <v>14</v>
      </c>
      <c r="IX90">
        <v>14</v>
      </c>
      <c r="IY90" s="20">
        <v>17</v>
      </c>
      <c r="IZ90">
        <v>15</v>
      </c>
      <c r="JA90">
        <v>21</v>
      </c>
      <c r="JB90">
        <v>22</v>
      </c>
      <c r="JC90">
        <v>29</v>
      </c>
    </row>
    <row r="91" spans="1:263" x14ac:dyDescent="0.3">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c r="IW91" s="20">
        <v>20</v>
      </c>
      <c r="IX91">
        <v>13</v>
      </c>
      <c r="IY91" s="20">
        <v>7</v>
      </c>
      <c r="IZ91">
        <v>9</v>
      </c>
      <c r="JA91">
        <v>11</v>
      </c>
      <c r="JB91">
        <v>9</v>
      </c>
      <c r="JC91">
        <v>10</v>
      </c>
    </row>
    <row r="92" spans="1:263" x14ac:dyDescent="0.3">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c r="IW92" s="20">
        <v>12</v>
      </c>
      <c r="IX92">
        <v>10</v>
      </c>
      <c r="IY92" s="20">
        <v>15</v>
      </c>
      <c r="IZ92">
        <v>15</v>
      </c>
      <c r="JA92">
        <v>15</v>
      </c>
      <c r="JB92">
        <v>14</v>
      </c>
      <c r="JC92">
        <v>13</v>
      </c>
    </row>
    <row r="93" spans="1:263" x14ac:dyDescent="0.3">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c r="IW93" s="20">
        <v>98</v>
      </c>
      <c r="IX93">
        <v>129</v>
      </c>
      <c r="IY93" s="20">
        <v>150</v>
      </c>
      <c r="IZ93">
        <v>152</v>
      </c>
      <c r="JA93">
        <v>155</v>
      </c>
      <c r="JB93">
        <v>158</v>
      </c>
      <c r="JC93">
        <v>168</v>
      </c>
    </row>
    <row r="94" spans="1:263" x14ac:dyDescent="0.3">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c r="IW94" s="20">
        <v>69</v>
      </c>
      <c r="IX94">
        <v>62</v>
      </c>
      <c r="IY94" s="20">
        <v>52</v>
      </c>
      <c r="IZ94">
        <v>57</v>
      </c>
      <c r="JA94">
        <v>55</v>
      </c>
      <c r="JB94">
        <v>51</v>
      </c>
      <c r="JC94">
        <v>54</v>
      </c>
    </row>
    <row r="95" spans="1:263" x14ac:dyDescent="0.3">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c r="IW95" s="20">
        <v>108</v>
      </c>
      <c r="IX95">
        <v>103</v>
      </c>
      <c r="IY95" s="20">
        <v>118</v>
      </c>
      <c r="IZ95">
        <v>126</v>
      </c>
      <c r="JA95">
        <v>132</v>
      </c>
      <c r="JB95">
        <v>136</v>
      </c>
      <c r="JC95">
        <v>149</v>
      </c>
    </row>
    <row r="96" spans="1:263" x14ac:dyDescent="0.3">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c r="IW96" s="20">
        <v>36</v>
      </c>
      <c r="IX96">
        <v>44</v>
      </c>
      <c r="IY96" s="20">
        <v>48</v>
      </c>
      <c r="IZ96">
        <v>57</v>
      </c>
      <c r="JA96">
        <v>57</v>
      </c>
      <c r="JB96">
        <v>60</v>
      </c>
      <c r="JC96">
        <v>68</v>
      </c>
    </row>
    <row r="97" spans="1:263" x14ac:dyDescent="0.3">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c r="IW97" s="20">
        <v>259</v>
      </c>
      <c r="IX97">
        <v>253</v>
      </c>
      <c r="IY97" s="20">
        <v>243</v>
      </c>
      <c r="IZ97">
        <v>249</v>
      </c>
      <c r="JA97">
        <v>255</v>
      </c>
      <c r="JB97">
        <v>257</v>
      </c>
      <c r="JC97">
        <v>262</v>
      </c>
    </row>
    <row r="98" spans="1:263" x14ac:dyDescent="0.3">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c r="IW98" s="20">
        <v>15</v>
      </c>
      <c r="IX98">
        <v>16</v>
      </c>
      <c r="IY98" s="20">
        <v>15</v>
      </c>
      <c r="IZ98">
        <v>13</v>
      </c>
      <c r="JA98">
        <v>18</v>
      </c>
      <c r="JB98">
        <v>17</v>
      </c>
      <c r="JC98">
        <v>15</v>
      </c>
    </row>
    <row r="99" spans="1:263" x14ac:dyDescent="0.3">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c r="IW99" s="20">
        <v>3</v>
      </c>
      <c r="IX99">
        <v>3</v>
      </c>
      <c r="IY99" s="20">
        <v>2</v>
      </c>
      <c r="IZ99">
        <v>13</v>
      </c>
      <c r="JA99">
        <v>13</v>
      </c>
      <c r="JB99">
        <v>13</v>
      </c>
      <c r="JC99">
        <v>20</v>
      </c>
    </row>
    <row r="100" spans="1:263" x14ac:dyDescent="0.3">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c r="IW100" s="20">
        <v>15</v>
      </c>
      <c r="IX100">
        <v>13</v>
      </c>
      <c r="IY100" s="20">
        <v>13</v>
      </c>
      <c r="IZ100">
        <v>14</v>
      </c>
      <c r="JA100">
        <v>13</v>
      </c>
      <c r="JB100">
        <v>14</v>
      </c>
      <c r="JC100">
        <v>18</v>
      </c>
    </row>
    <row r="101" spans="1:263" x14ac:dyDescent="0.3">
      <c r="A101" s="20">
        <v>96</v>
      </c>
      <c r="B101" s="59" t="s">
        <v>742</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c r="IW101" s="20">
        <v>0</v>
      </c>
      <c r="IX101">
        <v>0</v>
      </c>
      <c r="IY101" s="20">
        <v>0</v>
      </c>
      <c r="IZ101">
        <v>0</v>
      </c>
      <c r="JA101">
        <v>0</v>
      </c>
      <c r="JB101">
        <v>0</v>
      </c>
      <c r="JC101">
        <v>0</v>
      </c>
    </row>
    <row r="102" spans="1:263" x14ac:dyDescent="0.3">
      <c r="A102" s="20">
        <v>97</v>
      </c>
      <c r="B102" s="20" t="s">
        <v>193</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c r="IW102" s="20">
        <v>6</v>
      </c>
      <c r="IX102">
        <v>10</v>
      </c>
      <c r="IY102" s="20">
        <v>9</v>
      </c>
      <c r="IZ102">
        <v>11</v>
      </c>
      <c r="JA102">
        <v>11</v>
      </c>
      <c r="JB102">
        <v>10</v>
      </c>
      <c r="JC102">
        <v>8</v>
      </c>
    </row>
    <row r="103" spans="1:263" x14ac:dyDescent="0.3">
      <c r="A103" s="20">
        <v>98</v>
      </c>
      <c r="B103" s="20" t="s">
        <v>194</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c r="IW103" s="20">
        <v>0</v>
      </c>
      <c r="IX103">
        <v>1</v>
      </c>
      <c r="IY103" s="20">
        <v>0</v>
      </c>
      <c r="IZ103">
        <v>4</v>
      </c>
      <c r="JA103">
        <v>4</v>
      </c>
      <c r="JB103">
        <v>8</v>
      </c>
      <c r="JC103">
        <v>16</v>
      </c>
    </row>
    <row r="104" spans="1:263" x14ac:dyDescent="0.3">
      <c r="A104" s="20">
        <v>99</v>
      </c>
      <c r="B104" s="20" t="s">
        <v>195</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c r="IW104" s="20">
        <v>15</v>
      </c>
      <c r="IX104">
        <v>13</v>
      </c>
      <c r="IY104" s="20">
        <v>12</v>
      </c>
      <c r="IZ104">
        <v>14</v>
      </c>
      <c r="JA104">
        <v>12</v>
      </c>
      <c r="JB104">
        <v>9</v>
      </c>
      <c r="JC104">
        <v>9</v>
      </c>
    </row>
    <row r="105" spans="1:263" x14ac:dyDescent="0.3">
      <c r="A105" s="20">
        <v>100</v>
      </c>
      <c r="B105" s="20" t="s">
        <v>196</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c r="IW105" s="20">
        <v>37</v>
      </c>
      <c r="IX105">
        <v>35</v>
      </c>
      <c r="IY105" s="20">
        <v>33</v>
      </c>
      <c r="IZ105">
        <v>34</v>
      </c>
      <c r="JA105">
        <v>42</v>
      </c>
      <c r="JB105">
        <v>40</v>
      </c>
      <c r="JC105">
        <v>37</v>
      </c>
    </row>
    <row r="106" spans="1:263" x14ac:dyDescent="0.3">
      <c r="A106" s="20">
        <v>101</v>
      </c>
      <c r="B106" s="20" t="s">
        <v>197</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c r="IW106" s="20">
        <v>35</v>
      </c>
      <c r="IX106">
        <v>45</v>
      </c>
      <c r="IY106" s="20">
        <v>45</v>
      </c>
      <c r="IZ106">
        <v>48</v>
      </c>
      <c r="JA106">
        <v>47</v>
      </c>
      <c r="JB106">
        <v>39</v>
      </c>
      <c r="JC106">
        <v>38</v>
      </c>
    </row>
    <row r="107" spans="1:263" x14ac:dyDescent="0.3">
      <c r="A107" s="20">
        <v>102</v>
      </c>
      <c r="B107" s="20" t="s">
        <v>198</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c r="IW107" s="20">
        <v>10</v>
      </c>
      <c r="IX107">
        <v>9</v>
      </c>
      <c r="IY107" s="20">
        <v>8</v>
      </c>
      <c r="IZ107">
        <v>11</v>
      </c>
      <c r="JA107">
        <v>13</v>
      </c>
      <c r="JB107">
        <v>13</v>
      </c>
      <c r="JC107">
        <v>12</v>
      </c>
    </row>
    <row r="108" spans="1:263" x14ac:dyDescent="0.3">
      <c r="A108" s="20">
        <v>103</v>
      </c>
      <c r="B108" s="20" t="s">
        <v>199</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c r="IW108" s="20">
        <v>17</v>
      </c>
      <c r="IX108">
        <v>16</v>
      </c>
      <c r="IY108" s="20">
        <v>21</v>
      </c>
      <c r="IZ108">
        <v>24</v>
      </c>
      <c r="JA108">
        <v>27</v>
      </c>
      <c r="JB108">
        <v>28</v>
      </c>
      <c r="JC108">
        <v>24</v>
      </c>
    </row>
    <row r="109" spans="1:263" x14ac:dyDescent="0.3">
      <c r="A109" s="20">
        <v>104</v>
      </c>
      <c r="B109" s="20" t="s">
        <v>200</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c r="IW109" s="20">
        <v>14</v>
      </c>
      <c r="IX109">
        <v>13</v>
      </c>
      <c r="IY109" s="20">
        <v>11</v>
      </c>
      <c r="IZ109">
        <v>11</v>
      </c>
      <c r="JA109">
        <v>11</v>
      </c>
      <c r="JB109">
        <v>12</v>
      </c>
      <c r="JC109">
        <v>16</v>
      </c>
    </row>
    <row r="110" spans="1:263" x14ac:dyDescent="0.3">
      <c r="A110" s="20">
        <v>105</v>
      </c>
      <c r="B110" s="20" t="s">
        <v>201</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c r="IW110" s="20">
        <v>10</v>
      </c>
      <c r="IX110">
        <v>19</v>
      </c>
      <c r="IY110" s="20">
        <v>20</v>
      </c>
      <c r="IZ110">
        <v>20</v>
      </c>
      <c r="JA110">
        <v>19</v>
      </c>
      <c r="JB110">
        <v>19</v>
      </c>
      <c r="JC110">
        <v>16</v>
      </c>
    </row>
    <row r="111" spans="1:263" x14ac:dyDescent="0.3">
      <c r="A111" s="20">
        <v>106</v>
      </c>
      <c r="B111" s="20" t="s">
        <v>202</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c r="IW111" s="20">
        <v>14</v>
      </c>
      <c r="IX111">
        <v>20</v>
      </c>
      <c r="IY111" s="20">
        <v>23</v>
      </c>
      <c r="IZ111">
        <v>22</v>
      </c>
      <c r="JA111">
        <v>22</v>
      </c>
      <c r="JB111">
        <v>22</v>
      </c>
      <c r="JC111">
        <v>24</v>
      </c>
    </row>
    <row r="112" spans="1:263" x14ac:dyDescent="0.3">
      <c r="A112" s="20">
        <v>107</v>
      </c>
      <c r="B112" s="20" t="s">
        <v>203</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c r="IW112" s="20">
        <v>16</v>
      </c>
      <c r="IX112">
        <v>18</v>
      </c>
      <c r="IY112" s="20">
        <v>16</v>
      </c>
      <c r="IZ112">
        <v>16</v>
      </c>
      <c r="JA112">
        <v>16</v>
      </c>
      <c r="JB112">
        <v>17</v>
      </c>
      <c r="JC112">
        <v>10</v>
      </c>
    </row>
    <row r="113" spans="1:263" x14ac:dyDescent="0.3">
      <c r="A113" s="20">
        <v>108</v>
      </c>
      <c r="B113" s="20" t="s">
        <v>204</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c r="IW113" s="20">
        <v>118</v>
      </c>
      <c r="IX113">
        <v>117</v>
      </c>
      <c r="IY113" s="20">
        <v>141</v>
      </c>
      <c r="IZ113">
        <v>155</v>
      </c>
      <c r="JA113">
        <v>147</v>
      </c>
      <c r="JB113">
        <v>148</v>
      </c>
      <c r="JC113">
        <v>158</v>
      </c>
    </row>
    <row r="114" spans="1:263" x14ac:dyDescent="0.3">
      <c r="A114" s="20">
        <v>109</v>
      </c>
      <c r="B114" s="20" t="s">
        <v>205</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c r="IW114" s="20">
        <v>60</v>
      </c>
      <c r="IX114">
        <v>59</v>
      </c>
      <c r="IY114" s="20">
        <v>67</v>
      </c>
      <c r="IZ114">
        <v>69</v>
      </c>
      <c r="JA114">
        <v>68</v>
      </c>
      <c r="JB114">
        <v>72</v>
      </c>
      <c r="JC114">
        <v>87</v>
      </c>
    </row>
    <row r="115" spans="1:263" x14ac:dyDescent="0.3">
      <c r="A115" s="20">
        <v>110</v>
      </c>
      <c r="B115" s="20" t="s">
        <v>206</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c r="IW115" s="20">
        <v>22</v>
      </c>
      <c r="IX115">
        <v>21</v>
      </c>
      <c r="IY115" s="20">
        <v>22</v>
      </c>
      <c r="IZ115">
        <v>16</v>
      </c>
      <c r="JA115">
        <v>16</v>
      </c>
      <c r="JB115">
        <v>15</v>
      </c>
      <c r="JC115">
        <v>21</v>
      </c>
    </row>
    <row r="116" spans="1:263" x14ac:dyDescent="0.3">
      <c r="A116" s="20">
        <v>111</v>
      </c>
      <c r="B116" s="20" t="s">
        <v>207</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c r="IW116" s="20">
        <v>26</v>
      </c>
      <c r="IX116">
        <v>30</v>
      </c>
      <c r="IY116" s="20">
        <v>29</v>
      </c>
      <c r="IZ116">
        <v>25</v>
      </c>
      <c r="JA116">
        <v>29</v>
      </c>
      <c r="JB116">
        <v>25</v>
      </c>
      <c r="JC116">
        <v>33</v>
      </c>
    </row>
    <row r="117" spans="1:263" x14ac:dyDescent="0.3">
      <c r="A117" s="20">
        <v>112</v>
      </c>
      <c r="B117" s="20" t="s">
        <v>208</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c r="IW117" s="20">
        <v>12</v>
      </c>
      <c r="IX117">
        <v>11</v>
      </c>
      <c r="IY117" s="20">
        <v>13</v>
      </c>
      <c r="IZ117">
        <v>13</v>
      </c>
      <c r="JA117">
        <v>14</v>
      </c>
      <c r="JB117">
        <v>17</v>
      </c>
      <c r="JC117">
        <v>17</v>
      </c>
    </row>
    <row r="118" spans="1:263" x14ac:dyDescent="0.3">
      <c r="A118" s="20">
        <v>113</v>
      </c>
      <c r="B118" s="20" t="s">
        <v>209</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c r="IW118" s="20">
        <v>9</v>
      </c>
      <c r="IX118">
        <v>10</v>
      </c>
      <c r="IY118" s="20">
        <v>10</v>
      </c>
      <c r="IZ118">
        <v>9</v>
      </c>
      <c r="JA118">
        <v>10</v>
      </c>
      <c r="JB118">
        <v>9</v>
      </c>
      <c r="JC118">
        <v>7</v>
      </c>
    </row>
    <row r="119" spans="1:263" x14ac:dyDescent="0.3">
      <c r="A119" s="20">
        <v>114</v>
      </c>
      <c r="B119" s="20" t="s">
        <v>210</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c r="IW119" s="20">
        <v>11</v>
      </c>
      <c r="IX119">
        <v>11</v>
      </c>
      <c r="IY119" s="20">
        <v>10</v>
      </c>
      <c r="IZ119">
        <v>10</v>
      </c>
      <c r="JA119">
        <v>11</v>
      </c>
      <c r="JB119">
        <v>10</v>
      </c>
      <c r="JC119">
        <v>7</v>
      </c>
    </row>
    <row r="120" spans="1:263" x14ac:dyDescent="0.3">
      <c r="A120" s="20">
        <v>115</v>
      </c>
      <c r="B120" s="20" t="s">
        <v>211</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c r="IW120" s="20">
        <v>283</v>
      </c>
      <c r="IX120">
        <v>270</v>
      </c>
      <c r="IY120" s="20">
        <v>274</v>
      </c>
      <c r="IZ120">
        <v>252</v>
      </c>
      <c r="JA120">
        <v>254</v>
      </c>
      <c r="JB120">
        <v>269</v>
      </c>
      <c r="JC120">
        <v>272</v>
      </c>
    </row>
    <row r="121" spans="1:263" x14ac:dyDescent="0.3">
      <c r="A121" s="20">
        <v>116</v>
      </c>
      <c r="B121" s="20" t="s">
        <v>212</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c r="IW121" s="20">
        <v>41</v>
      </c>
      <c r="IX121">
        <v>36</v>
      </c>
      <c r="IY121" s="20">
        <v>40</v>
      </c>
      <c r="IZ121">
        <v>44</v>
      </c>
      <c r="JA121">
        <v>43</v>
      </c>
      <c r="JB121">
        <v>42</v>
      </c>
      <c r="JC121">
        <v>34</v>
      </c>
    </row>
    <row r="122" spans="1:263" x14ac:dyDescent="0.3">
      <c r="A122" s="20">
        <v>117</v>
      </c>
      <c r="B122" s="20" t="s">
        <v>213</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c r="IW122" s="20">
        <v>49</v>
      </c>
      <c r="IX122">
        <v>52</v>
      </c>
      <c r="IY122" s="20">
        <v>50</v>
      </c>
      <c r="IZ122">
        <v>46</v>
      </c>
      <c r="JA122">
        <v>42</v>
      </c>
      <c r="JB122">
        <v>39</v>
      </c>
      <c r="JC122">
        <v>42</v>
      </c>
    </row>
    <row r="123" spans="1:263" x14ac:dyDescent="0.3">
      <c r="A123" s="20">
        <v>118</v>
      </c>
      <c r="B123" s="20" t="s">
        <v>214</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c r="IW123" s="20">
        <v>6</v>
      </c>
      <c r="IX123">
        <v>8</v>
      </c>
      <c r="IY123" s="20">
        <v>7</v>
      </c>
      <c r="IZ123">
        <v>8</v>
      </c>
      <c r="JA123">
        <v>8</v>
      </c>
      <c r="JB123">
        <v>8</v>
      </c>
      <c r="JC123">
        <v>11</v>
      </c>
    </row>
    <row r="124" spans="1:263" x14ac:dyDescent="0.3">
      <c r="A124" s="20">
        <v>119</v>
      </c>
      <c r="B124" s="20" t="s">
        <v>215</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c r="IW124" s="20">
        <v>11</v>
      </c>
      <c r="IX124">
        <v>6</v>
      </c>
      <c r="IY124" s="20">
        <v>5</v>
      </c>
      <c r="IZ124">
        <v>4</v>
      </c>
      <c r="JA124">
        <v>4</v>
      </c>
      <c r="JB124">
        <v>2</v>
      </c>
      <c r="JC124">
        <v>4</v>
      </c>
    </row>
    <row r="125" spans="1:263" x14ac:dyDescent="0.3">
      <c r="A125" s="20">
        <v>120</v>
      </c>
      <c r="B125" s="20" t="s">
        <v>216</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c r="IW125" s="20">
        <v>1</v>
      </c>
      <c r="IX125">
        <v>1</v>
      </c>
      <c r="IY125" s="20">
        <v>2</v>
      </c>
      <c r="IZ125">
        <v>2</v>
      </c>
      <c r="JA125">
        <v>2</v>
      </c>
      <c r="JB125">
        <v>2</v>
      </c>
      <c r="JC125">
        <v>1</v>
      </c>
    </row>
    <row r="126" spans="1:263" x14ac:dyDescent="0.3">
      <c r="A126" s="20">
        <v>121</v>
      </c>
      <c r="B126" s="20" t="s">
        <v>217</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c r="IW126" s="20">
        <v>65</v>
      </c>
      <c r="IX126">
        <v>62</v>
      </c>
      <c r="IY126" s="20">
        <v>61</v>
      </c>
      <c r="IZ126">
        <v>52</v>
      </c>
      <c r="JA126">
        <v>51</v>
      </c>
      <c r="JB126">
        <v>72</v>
      </c>
      <c r="JC126">
        <v>66</v>
      </c>
    </row>
    <row r="127" spans="1:263" x14ac:dyDescent="0.3">
      <c r="A127" s="20">
        <v>122</v>
      </c>
      <c r="B127" s="20" t="s">
        <v>218</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c r="IW127" s="20">
        <v>29</v>
      </c>
      <c r="IX127">
        <v>33</v>
      </c>
      <c r="IY127" s="20">
        <v>31</v>
      </c>
      <c r="IZ127">
        <v>36</v>
      </c>
      <c r="JA127">
        <v>35</v>
      </c>
      <c r="JB127">
        <v>31</v>
      </c>
      <c r="JC127">
        <v>28</v>
      </c>
    </row>
    <row r="128" spans="1:263" x14ac:dyDescent="0.3">
      <c r="A128" s="20">
        <v>123</v>
      </c>
      <c r="B128" s="20" t="s">
        <v>219</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c r="IW128" s="20">
        <v>8</v>
      </c>
      <c r="IX128">
        <v>15</v>
      </c>
      <c r="IY128" s="20">
        <v>16</v>
      </c>
      <c r="IZ128">
        <v>14</v>
      </c>
      <c r="JA128">
        <v>14</v>
      </c>
      <c r="JB128">
        <v>12</v>
      </c>
      <c r="JC128">
        <v>13</v>
      </c>
    </row>
    <row r="129" spans="1:263" x14ac:dyDescent="0.3">
      <c r="A129" s="20">
        <v>124</v>
      </c>
      <c r="B129" s="20" t="s">
        <v>220</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c r="IW129" s="20">
        <v>10</v>
      </c>
      <c r="IX129">
        <v>9</v>
      </c>
      <c r="IY129" s="20">
        <v>9</v>
      </c>
      <c r="IZ129">
        <v>10</v>
      </c>
      <c r="JA129">
        <v>10</v>
      </c>
      <c r="JB129">
        <v>10</v>
      </c>
      <c r="JC129">
        <v>8</v>
      </c>
    </row>
    <row r="130" spans="1:263" x14ac:dyDescent="0.3">
      <c r="A130" s="20">
        <v>125</v>
      </c>
      <c r="B130" s="20" t="s">
        <v>221</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c r="IW130" s="20">
        <v>3</v>
      </c>
      <c r="IX130">
        <v>2</v>
      </c>
      <c r="IY130" s="20">
        <v>3</v>
      </c>
      <c r="IZ130">
        <v>3</v>
      </c>
      <c r="JA130">
        <v>3</v>
      </c>
      <c r="JB130">
        <v>3</v>
      </c>
      <c r="JC130">
        <v>4</v>
      </c>
    </row>
    <row r="131" spans="1:263" x14ac:dyDescent="0.3">
      <c r="A131" s="20">
        <v>126</v>
      </c>
      <c r="B131" s="20" t="s">
        <v>222</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c r="IW131" s="20">
        <v>39</v>
      </c>
      <c r="IX131">
        <v>43</v>
      </c>
      <c r="IY131" s="20">
        <v>57</v>
      </c>
      <c r="IZ131">
        <v>57</v>
      </c>
      <c r="JA131">
        <v>57</v>
      </c>
      <c r="JB131">
        <v>76</v>
      </c>
      <c r="JC131">
        <v>78</v>
      </c>
    </row>
    <row r="132" spans="1:263" x14ac:dyDescent="0.3">
      <c r="A132" s="20">
        <v>127</v>
      </c>
      <c r="B132" s="20" t="s">
        <v>223</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c r="IW132" s="20">
        <v>11</v>
      </c>
      <c r="IX132">
        <v>10</v>
      </c>
      <c r="IY132" s="20">
        <v>8</v>
      </c>
      <c r="IZ132">
        <v>9</v>
      </c>
      <c r="JA132">
        <v>9</v>
      </c>
      <c r="JB132">
        <v>9</v>
      </c>
      <c r="JC132">
        <v>6</v>
      </c>
    </row>
    <row r="133" spans="1:263" x14ac:dyDescent="0.3">
      <c r="A133" s="20">
        <v>128</v>
      </c>
      <c r="B133" s="20" t="s">
        <v>224</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c r="IW133" s="20">
        <v>39</v>
      </c>
      <c r="IX133">
        <v>39</v>
      </c>
      <c r="IY133" s="20">
        <v>39</v>
      </c>
      <c r="IZ133">
        <v>39</v>
      </c>
      <c r="JA133">
        <v>39</v>
      </c>
      <c r="JB133">
        <v>32</v>
      </c>
      <c r="JC133">
        <v>26</v>
      </c>
    </row>
    <row r="134" spans="1:263" x14ac:dyDescent="0.3">
      <c r="A134" s="20">
        <v>129</v>
      </c>
      <c r="B134" s="20" t="s">
        <v>225</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c r="IW134" s="20">
        <v>57</v>
      </c>
      <c r="IX134">
        <v>63</v>
      </c>
      <c r="IY134" s="20">
        <v>63</v>
      </c>
      <c r="IZ134">
        <v>54</v>
      </c>
      <c r="JA134">
        <v>51</v>
      </c>
      <c r="JB134">
        <v>48</v>
      </c>
      <c r="JC134">
        <v>44</v>
      </c>
    </row>
    <row r="135" spans="1:263" x14ac:dyDescent="0.3">
      <c r="A135" s="20">
        <v>130</v>
      </c>
      <c r="B135" s="20" t="s">
        <v>226</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c r="IW135" s="20">
        <v>29</v>
      </c>
      <c r="IX135">
        <v>28</v>
      </c>
      <c r="IY135" s="20">
        <v>31</v>
      </c>
      <c r="IZ135">
        <v>31</v>
      </c>
      <c r="JA135">
        <v>33</v>
      </c>
      <c r="JB135">
        <v>29</v>
      </c>
      <c r="JC135">
        <v>23</v>
      </c>
    </row>
    <row r="136" spans="1:263" x14ac:dyDescent="0.3">
      <c r="A136" s="20">
        <v>131</v>
      </c>
      <c r="B136" s="20" t="s">
        <v>227</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c r="IW136" s="20">
        <v>36</v>
      </c>
      <c r="IX136">
        <v>44</v>
      </c>
      <c r="IY136" s="20">
        <v>47</v>
      </c>
      <c r="IZ136">
        <v>54</v>
      </c>
      <c r="JA136">
        <v>55</v>
      </c>
      <c r="JB136">
        <v>52</v>
      </c>
      <c r="JC136">
        <v>37</v>
      </c>
    </row>
    <row r="137" spans="1:263" x14ac:dyDescent="0.3">
      <c r="A137" s="20">
        <v>132</v>
      </c>
      <c r="B137" s="20" t="s">
        <v>228</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c r="IW137" s="20">
        <v>4</v>
      </c>
      <c r="IX137">
        <v>5</v>
      </c>
      <c r="IY137" s="20">
        <v>5</v>
      </c>
      <c r="IZ137">
        <v>4</v>
      </c>
      <c r="JA137">
        <v>4</v>
      </c>
      <c r="JB137">
        <v>4</v>
      </c>
      <c r="JC137">
        <v>5</v>
      </c>
    </row>
    <row r="138" spans="1:263" x14ac:dyDescent="0.3">
      <c r="A138" s="20">
        <v>133</v>
      </c>
      <c r="B138" s="20" t="s">
        <v>229</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c r="IW138" s="20">
        <v>19</v>
      </c>
      <c r="IX138">
        <v>16</v>
      </c>
      <c r="IY138" s="20">
        <v>17</v>
      </c>
      <c r="IZ138">
        <v>10</v>
      </c>
      <c r="JA138">
        <v>10</v>
      </c>
      <c r="JB138">
        <v>11</v>
      </c>
      <c r="JC138">
        <v>12</v>
      </c>
    </row>
    <row r="139" spans="1:263" x14ac:dyDescent="0.3">
      <c r="A139" s="20">
        <v>134</v>
      </c>
      <c r="B139" s="20" t="s">
        <v>230</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c r="IW139" s="20">
        <v>10</v>
      </c>
      <c r="IX139">
        <v>8</v>
      </c>
      <c r="IY139" s="20">
        <v>4</v>
      </c>
      <c r="IZ139">
        <v>3</v>
      </c>
      <c r="JA139">
        <v>2</v>
      </c>
      <c r="JB139">
        <v>2</v>
      </c>
      <c r="JC139">
        <v>2</v>
      </c>
    </row>
    <row r="140" spans="1:263" x14ac:dyDescent="0.3">
      <c r="A140" s="20">
        <v>135</v>
      </c>
      <c r="B140" s="20" t="s">
        <v>231</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c r="IW140" s="20">
        <v>31</v>
      </c>
      <c r="IX140">
        <v>32</v>
      </c>
      <c r="IY140" s="20">
        <v>35</v>
      </c>
      <c r="IZ140">
        <v>36</v>
      </c>
      <c r="JA140">
        <v>36</v>
      </c>
      <c r="JB140">
        <v>35</v>
      </c>
      <c r="JC140">
        <v>23</v>
      </c>
    </row>
    <row r="141" spans="1:263" x14ac:dyDescent="0.3">
      <c r="A141" s="20">
        <v>136</v>
      </c>
      <c r="B141" s="20" t="s">
        <v>232</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c r="IW141" s="20">
        <v>29</v>
      </c>
      <c r="IX141">
        <v>18</v>
      </c>
      <c r="IY141" s="20">
        <v>28</v>
      </c>
      <c r="IZ141">
        <v>30</v>
      </c>
      <c r="JA141">
        <v>27</v>
      </c>
      <c r="JB141">
        <v>24</v>
      </c>
      <c r="JC141">
        <v>26</v>
      </c>
    </row>
    <row r="142" spans="1:263" x14ac:dyDescent="0.3">
      <c r="A142" s="20">
        <v>137</v>
      </c>
      <c r="B142" s="20" t="s">
        <v>233</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c r="IW142" s="20">
        <v>7</v>
      </c>
      <c r="IX142">
        <v>9</v>
      </c>
      <c r="IY142" s="20">
        <v>10</v>
      </c>
      <c r="IZ142">
        <v>9</v>
      </c>
      <c r="JA142">
        <v>9</v>
      </c>
      <c r="JB142">
        <v>7</v>
      </c>
      <c r="JC142">
        <v>5</v>
      </c>
    </row>
    <row r="143" spans="1:263" x14ac:dyDescent="0.3">
      <c r="A143" s="20">
        <v>138</v>
      </c>
      <c r="B143" s="20" t="s">
        <v>234</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c r="IW143" s="20">
        <v>72</v>
      </c>
      <c r="IX143">
        <v>73</v>
      </c>
      <c r="IY143" s="20">
        <v>69</v>
      </c>
      <c r="IZ143">
        <v>70</v>
      </c>
      <c r="JA143">
        <v>69</v>
      </c>
      <c r="JB143">
        <v>61</v>
      </c>
      <c r="JC143">
        <v>64</v>
      </c>
    </row>
    <row r="144" spans="1:263" x14ac:dyDescent="0.3">
      <c r="A144" s="20">
        <v>139</v>
      </c>
      <c r="B144" s="20" t="s">
        <v>235</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c r="IW144" s="20">
        <v>11</v>
      </c>
      <c r="IX144">
        <v>12</v>
      </c>
      <c r="IY144" s="20">
        <v>9</v>
      </c>
      <c r="IZ144">
        <v>9</v>
      </c>
      <c r="JA144">
        <v>9</v>
      </c>
      <c r="JB144">
        <v>9</v>
      </c>
      <c r="JC144">
        <v>6</v>
      </c>
    </row>
    <row r="145" spans="1:263" x14ac:dyDescent="0.3">
      <c r="A145" s="20">
        <v>140</v>
      </c>
      <c r="B145" s="20" t="s">
        <v>236</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c r="IW145" s="20">
        <v>64</v>
      </c>
      <c r="IX145">
        <v>83</v>
      </c>
      <c r="IY145" s="20">
        <v>99</v>
      </c>
      <c r="IZ145">
        <v>110</v>
      </c>
      <c r="JA145">
        <v>120</v>
      </c>
      <c r="JB145">
        <v>114</v>
      </c>
      <c r="JC145">
        <v>128</v>
      </c>
    </row>
    <row r="146" spans="1:263" x14ac:dyDescent="0.3">
      <c r="A146" s="20">
        <v>141</v>
      </c>
      <c r="B146" s="20" t="s">
        <v>237</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c r="IW146" s="20">
        <v>33</v>
      </c>
      <c r="IX146">
        <v>39</v>
      </c>
      <c r="IY146" s="20">
        <v>40</v>
      </c>
      <c r="IZ146">
        <v>43</v>
      </c>
      <c r="JA146">
        <v>43</v>
      </c>
      <c r="JB146">
        <v>53</v>
      </c>
      <c r="JC146">
        <v>54</v>
      </c>
    </row>
    <row r="147" spans="1:263" x14ac:dyDescent="0.3">
      <c r="A147" s="20">
        <v>142</v>
      </c>
      <c r="B147" s="20" t="s">
        <v>238</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c r="IW147" s="20">
        <v>15</v>
      </c>
      <c r="IX147">
        <v>16</v>
      </c>
      <c r="IY147" s="20">
        <v>21</v>
      </c>
      <c r="IZ147">
        <v>22</v>
      </c>
      <c r="JA147">
        <v>25</v>
      </c>
      <c r="JB147">
        <v>26</v>
      </c>
      <c r="JC147">
        <v>24</v>
      </c>
    </row>
    <row r="148" spans="1:263" x14ac:dyDescent="0.3">
      <c r="A148" s="20">
        <v>143</v>
      </c>
      <c r="B148" s="20" t="s">
        <v>239</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c r="IW148" s="20">
        <v>520</v>
      </c>
      <c r="IX148">
        <v>534</v>
      </c>
      <c r="IY148" s="20">
        <v>564</v>
      </c>
      <c r="IZ148">
        <v>570</v>
      </c>
      <c r="JA148">
        <v>604</v>
      </c>
      <c r="JB148">
        <v>568</v>
      </c>
      <c r="JC148">
        <v>574</v>
      </c>
    </row>
    <row r="149" spans="1:263" x14ac:dyDescent="0.3">
      <c r="A149" s="20">
        <v>144</v>
      </c>
      <c r="B149" s="20" t="s">
        <v>240</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c r="IW149" s="20">
        <v>26</v>
      </c>
      <c r="IX149">
        <v>18</v>
      </c>
      <c r="IY149" s="20">
        <v>22</v>
      </c>
      <c r="IZ149">
        <v>28</v>
      </c>
      <c r="JA149">
        <v>27</v>
      </c>
      <c r="JB149">
        <v>25</v>
      </c>
      <c r="JC149">
        <v>38</v>
      </c>
    </row>
    <row r="150" spans="1:263" x14ac:dyDescent="0.3">
      <c r="A150" s="20">
        <v>145</v>
      </c>
      <c r="B150" s="20" t="s">
        <v>241</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c r="IW150" s="20">
        <v>39</v>
      </c>
      <c r="IX150">
        <v>34</v>
      </c>
      <c r="IY150" s="20">
        <v>34</v>
      </c>
      <c r="IZ150">
        <v>33</v>
      </c>
      <c r="JA150">
        <v>40</v>
      </c>
      <c r="JB150">
        <v>41</v>
      </c>
      <c r="JC150">
        <v>37</v>
      </c>
    </row>
    <row r="151" spans="1:263" x14ac:dyDescent="0.3">
      <c r="A151" s="20">
        <v>146</v>
      </c>
      <c r="B151" s="20" t="s">
        <v>242</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c r="IW151" s="20">
        <v>345</v>
      </c>
      <c r="IX151">
        <v>326</v>
      </c>
      <c r="IY151" s="20">
        <v>278</v>
      </c>
      <c r="IZ151">
        <v>295</v>
      </c>
      <c r="JA151">
        <v>307</v>
      </c>
      <c r="JB151">
        <v>310</v>
      </c>
      <c r="JC151">
        <v>317</v>
      </c>
    </row>
    <row r="152" spans="1:263" x14ac:dyDescent="0.3">
      <c r="A152" s="20">
        <v>147</v>
      </c>
      <c r="B152" s="20" t="s">
        <v>243</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c r="IW152" s="20">
        <v>32</v>
      </c>
      <c r="IX152">
        <v>38</v>
      </c>
      <c r="IY152" s="20">
        <v>32</v>
      </c>
      <c r="IZ152">
        <v>47</v>
      </c>
      <c r="JA152">
        <v>48</v>
      </c>
      <c r="JB152">
        <v>51</v>
      </c>
      <c r="JC152">
        <v>48</v>
      </c>
    </row>
    <row r="153" spans="1:263" x14ac:dyDescent="0.3">
      <c r="A153" s="20">
        <v>148</v>
      </c>
      <c r="B153" s="20" t="s">
        <v>244</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c r="IW153" s="20">
        <v>4</v>
      </c>
      <c r="IX153">
        <v>4</v>
      </c>
      <c r="IY153" s="20">
        <v>6</v>
      </c>
      <c r="IZ153">
        <v>6</v>
      </c>
      <c r="JA153">
        <v>6</v>
      </c>
      <c r="JB153">
        <v>8</v>
      </c>
      <c r="JC153">
        <v>11</v>
      </c>
    </row>
    <row r="154" spans="1:263" x14ac:dyDescent="0.3">
      <c r="A154" s="20">
        <v>149</v>
      </c>
      <c r="B154" s="20" t="s">
        <v>245</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c r="IW154" s="20">
        <v>14</v>
      </c>
      <c r="IX154">
        <v>15</v>
      </c>
      <c r="IY154" s="20">
        <v>17</v>
      </c>
      <c r="IZ154">
        <v>15</v>
      </c>
      <c r="JA154">
        <v>15</v>
      </c>
      <c r="JB154">
        <v>15</v>
      </c>
      <c r="JC154">
        <v>13</v>
      </c>
    </row>
    <row r="155" spans="1:263" x14ac:dyDescent="0.3">
      <c r="A155" s="20">
        <v>150</v>
      </c>
      <c r="B155" s="20" t="s">
        <v>246</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c r="IW155" s="20">
        <v>10</v>
      </c>
      <c r="IX155">
        <v>15</v>
      </c>
      <c r="IY155" s="20">
        <v>15</v>
      </c>
      <c r="IZ155">
        <v>15</v>
      </c>
      <c r="JA155">
        <v>14</v>
      </c>
      <c r="JB155">
        <v>13</v>
      </c>
      <c r="JC155">
        <v>15</v>
      </c>
    </row>
    <row r="156" spans="1:263" x14ac:dyDescent="0.3">
      <c r="A156" s="20">
        <v>151</v>
      </c>
      <c r="B156" s="20" t="s">
        <v>247</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c r="IW156" s="20">
        <v>9</v>
      </c>
      <c r="IX156">
        <v>13</v>
      </c>
      <c r="IY156" s="20">
        <v>12</v>
      </c>
      <c r="IZ156">
        <v>12</v>
      </c>
      <c r="JA156">
        <v>12</v>
      </c>
      <c r="JB156">
        <v>21</v>
      </c>
      <c r="JC156">
        <v>26</v>
      </c>
    </row>
    <row r="157" spans="1:263" x14ac:dyDescent="0.3">
      <c r="A157" s="20">
        <v>152</v>
      </c>
      <c r="B157" s="20" t="s">
        <v>248</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c r="IW157" s="20">
        <v>30</v>
      </c>
      <c r="IX157">
        <v>29</v>
      </c>
      <c r="IY157" s="20">
        <v>28</v>
      </c>
      <c r="IZ157">
        <v>29</v>
      </c>
      <c r="JA157">
        <v>32</v>
      </c>
      <c r="JB157">
        <v>33</v>
      </c>
      <c r="JC157">
        <v>32</v>
      </c>
    </row>
    <row r="158" spans="1:263" x14ac:dyDescent="0.3">
      <c r="A158" s="20">
        <v>153</v>
      </c>
      <c r="B158" s="20" t="s">
        <v>249</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c r="IW158" s="20">
        <v>26</v>
      </c>
      <c r="IX158">
        <v>18</v>
      </c>
      <c r="IY158" s="20">
        <v>17</v>
      </c>
      <c r="IZ158">
        <v>21</v>
      </c>
      <c r="JA158">
        <v>18</v>
      </c>
      <c r="JB158">
        <v>15</v>
      </c>
      <c r="JC158">
        <v>10</v>
      </c>
    </row>
    <row r="159" spans="1:263" x14ac:dyDescent="0.3">
      <c r="A159" s="20">
        <v>154</v>
      </c>
      <c r="B159" s="20" t="s">
        <v>250</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c r="IW159" s="20">
        <v>32</v>
      </c>
      <c r="IX159">
        <v>39</v>
      </c>
      <c r="IY159" s="20">
        <v>39</v>
      </c>
      <c r="IZ159">
        <v>41</v>
      </c>
      <c r="JA159">
        <v>52</v>
      </c>
      <c r="JB159">
        <v>49</v>
      </c>
      <c r="JC159">
        <v>37</v>
      </c>
    </row>
    <row r="160" spans="1:263" x14ac:dyDescent="0.3">
      <c r="A160" s="20">
        <v>155</v>
      </c>
      <c r="B160" s="20" t="s">
        <v>251</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c r="IW160" s="20">
        <v>40</v>
      </c>
      <c r="IX160">
        <v>38</v>
      </c>
      <c r="IY160" s="20">
        <v>48</v>
      </c>
      <c r="IZ160">
        <v>52</v>
      </c>
      <c r="JA160">
        <v>57</v>
      </c>
      <c r="JB160">
        <v>57</v>
      </c>
      <c r="JC160">
        <v>48</v>
      </c>
    </row>
    <row r="161" spans="1:263" x14ac:dyDescent="0.3">
      <c r="A161" s="20">
        <v>156</v>
      </c>
      <c r="B161" s="20" t="s">
        <v>252</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c r="IW161" s="20">
        <v>61</v>
      </c>
      <c r="IX161">
        <v>66</v>
      </c>
      <c r="IY161" s="20">
        <v>60</v>
      </c>
      <c r="IZ161">
        <v>60</v>
      </c>
      <c r="JA161">
        <v>60</v>
      </c>
      <c r="JB161">
        <v>67</v>
      </c>
      <c r="JC161">
        <v>72</v>
      </c>
    </row>
    <row r="162" spans="1:263" x14ac:dyDescent="0.3">
      <c r="A162" s="20">
        <v>157</v>
      </c>
      <c r="B162" s="20" t="s">
        <v>253</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c r="IW162" s="20">
        <v>6</v>
      </c>
      <c r="IX162">
        <v>4</v>
      </c>
      <c r="IY162" s="20">
        <v>6</v>
      </c>
      <c r="IZ162">
        <v>9</v>
      </c>
      <c r="JA162">
        <v>9</v>
      </c>
      <c r="JB162">
        <v>7</v>
      </c>
      <c r="JC162">
        <v>7</v>
      </c>
    </row>
    <row r="163" spans="1:263" x14ac:dyDescent="0.3">
      <c r="A163" s="20">
        <v>158</v>
      </c>
      <c r="B163" s="20" t="s">
        <v>254</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c r="IW163" s="20">
        <v>41</v>
      </c>
      <c r="IX163">
        <v>48</v>
      </c>
      <c r="IY163" s="20">
        <v>55</v>
      </c>
      <c r="IZ163">
        <v>50</v>
      </c>
      <c r="JA163">
        <v>49</v>
      </c>
      <c r="JB163">
        <v>55</v>
      </c>
      <c r="JC163">
        <v>69</v>
      </c>
    </row>
    <row r="164" spans="1:263" x14ac:dyDescent="0.3">
      <c r="A164" s="20">
        <v>159</v>
      </c>
      <c r="B164" s="20" t="s">
        <v>255</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c r="IW164" s="20">
        <v>25</v>
      </c>
      <c r="IX164">
        <v>33</v>
      </c>
      <c r="IY164" s="20">
        <v>35</v>
      </c>
      <c r="IZ164">
        <v>42</v>
      </c>
      <c r="JA164">
        <v>42</v>
      </c>
      <c r="JB164">
        <v>39</v>
      </c>
      <c r="JC164">
        <v>36</v>
      </c>
    </row>
    <row r="165" spans="1:263" x14ac:dyDescent="0.3">
      <c r="A165" s="20">
        <v>160</v>
      </c>
      <c r="B165" s="20" t="s">
        <v>256</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c r="IW165" s="20">
        <v>1</v>
      </c>
      <c r="IX165">
        <v>1</v>
      </c>
      <c r="IY165" s="20">
        <v>1</v>
      </c>
      <c r="IZ165">
        <v>1</v>
      </c>
      <c r="JA165">
        <v>1</v>
      </c>
      <c r="JB165">
        <v>5</v>
      </c>
      <c r="JC165">
        <v>5</v>
      </c>
    </row>
    <row r="166" spans="1:263" x14ac:dyDescent="0.3">
      <c r="A166" s="20">
        <v>161</v>
      </c>
      <c r="B166" s="20" t="s">
        <v>257</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c r="IW166" s="20">
        <v>35</v>
      </c>
      <c r="IX166">
        <v>41</v>
      </c>
      <c r="IY166" s="20">
        <v>43</v>
      </c>
      <c r="IZ166">
        <v>37</v>
      </c>
      <c r="JA166">
        <v>35</v>
      </c>
      <c r="JB166">
        <v>38</v>
      </c>
      <c r="JC166">
        <v>39</v>
      </c>
    </row>
    <row r="167" spans="1:263" x14ac:dyDescent="0.3">
      <c r="A167" s="20">
        <v>162</v>
      </c>
      <c r="B167" s="20" t="s">
        <v>258</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c r="IW167" s="20">
        <v>5</v>
      </c>
      <c r="IX167">
        <v>5</v>
      </c>
      <c r="IY167" s="20">
        <v>3</v>
      </c>
      <c r="IZ167">
        <v>3</v>
      </c>
      <c r="JA167">
        <v>3</v>
      </c>
      <c r="JB167">
        <v>3</v>
      </c>
      <c r="JC167">
        <v>5</v>
      </c>
    </row>
    <row r="168" spans="1:263" x14ac:dyDescent="0.3">
      <c r="A168" s="20">
        <v>163</v>
      </c>
      <c r="B168" s="20" t="s">
        <v>259</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c r="IW168" s="20">
        <v>35</v>
      </c>
      <c r="IX168">
        <v>34</v>
      </c>
      <c r="IY168" s="20">
        <v>25</v>
      </c>
      <c r="IZ168">
        <v>25</v>
      </c>
      <c r="JA168">
        <v>25</v>
      </c>
      <c r="JB168">
        <v>30</v>
      </c>
      <c r="JC168">
        <v>32</v>
      </c>
    </row>
    <row r="169" spans="1:263" x14ac:dyDescent="0.3">
      <c r="A169" s="20">
        <v>164</v>
      </c>
      <c r="B169" s="20" t="s">
        <v>260</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c r="IW169" s="20">
        <v>53</v>
      </c>
      <c r="IX169">
        <v>65</v>
      </c>
      <c r="IY169" s="20">
        <v>72</v>
      </c>
      <c r="IZ169">
        <v>81</v>
      </c>
      <c r="JA169">
        <v>86</v>
      </c>
      <c r="JB169">
        <v>91</v>
      </c>
      <c r="JC169">
        <v>86</v>
      </c>
    </row>
    <row r="170" spans="1:263" x14ac:dyDescent="0.3">
      <c r="A170" s="20">
        <v>165</v>
      </c>
      <c r="B170" s="20" t="s">
        <v>261</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c r="IW170" s="20">
        <v>34</v>
      </c>
      <c r="IX170">
        <v>38</v>
      </c>
      <c r="IY170" s="20">
        <v>38</v>
      </c>
      <c r="IZ170">
        <v>38</v>
      </c>
      <c r="JA170">
        <v>38</v>
      </c>
      <c r="JB170">
        <v>45</v>
      </c>
      <c r="JC170">
        <v>52</v>
      </c>
    </row>
    <row r="171" spans="1:263" x14ac:dyDescent="0.3">
      <c r="A171" s="20">
        <v>166</v>
      </c>
      <c r="B171" s="20" t="s">
        <v>262</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c r="IW171" s="20">
        <v>5</v>
      </c>
      <c r="IX171">
        <v>5</v>
      </c>
      <c r="IY171" s="20">
        <v>4</v>
      </c>
      <c r="IZ171">
        <v>4</v>
      </c>
      <c r="JA171">
        <v>4</v>
      </c>
      <c r="JB171">
        <v>5</v>
      </c>
      <c r="JC171">
        <v>5</v>
      </c>
    </row>
    <row r="172" spans="1:263" x14ac:dyDescent="0.3">
      <c r="A172" s="20">
        <v>167</v>
      </c>
      <c r="B172" s="20" t="s">
        <v>263</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c r="IW172" s="20">
        <v>3</v>
      </c>
      <c r="IX172">
        <v>2</v>
      </c>
      <c r="IY172" s="20">
        <v>3</v>
      </c>
      <c r="IZ172">
        <v>3</v>
      </c>
      <c r="JA172">
        <v>3</v>
      </c>
      <c r="JB172">
        <v>3</v>
      </c>
      <c r="JC172">
        <v>2</v>
      </c>
    </row>
    <row r="173" spans="1:263" x14ac:dyDescent="0.3">
      <c r="A173" s="20">
        <v>168</v>
      </c>
      <c r="B173" s="20" t="s">
        <v>264</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c r="IW173" s="20">
        <v>54</v>
      </c>
      <c r="IX173">
        <v>49</v>
      </c>
      <c r="IY173" s="20">
        <v>45</v>
      </c>
      <c r="IZ173">
        <v>37</v>
      </c>
      <c r="JA173">
        <v>36</v>
      </c>
      <c r="JB173">
        <v>35</v>
      </c>
      <c r="JC173">
        <v>25</v>
      </c>
    </row>
    <row r="174" spans="1:263" x14ac:dyDescent="0.3">
      <c r="A174" s="20">
        <v>169</v>
      </c>
      <c r="B174" s="20" t="s">
        <v>265</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c r="IW174" s="20">
        <v>1</v>
      </c>
      <c r="IX174">
        <v>0</v>
      </c>
      <c r="IY174" s="20">
        <v>1</v>
      </c>
      <c r="IZ174">
        <v>1</v>
      </c>
      <c r="JA174">
        <v>1</v>
      </c>
      <c r="JB174">
        <v>1</v>
      </c>
      <c r="JC174">
        <v>1</v>
      </c>
    </row>
    <row r="175" spans="1:263" x14ac:dyDescent="0.3">
      <c r="A175" s="20">
        <v>170</v>
      </c>
      <c r="B175" s="20" t="s">
        <v>266</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c r="IW175" s="20">
        <v>21</v>
      </c>
      <c r="IX175">
        <v>21</v>
      </c>
      <c r="IY175" s="20">
        <v>27</v>
      </c>
      <c r="IZ175">
        <v>30</v>
      </c>
      <c r="JA175">
        <v>29</v>
      </c>
      <c r="JB175">
        <v>27</v>
      </c>
      <c r="JC175">
        <v>27</v>
      </c>
    </row>
    <row r="176" spans="1:263" x14ac:dyDescent="0.3">
      <c r="A176" s="20">
        <v>171</v>
      </c>
      <c r="B176" s="20" t="s">
        <v>267</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c r="IW176" s="20">
        <v>0</v>
      </c>
      <c r="IX176">
        <v>0</v>
      </c>
      <c r="IY176" s="20">
        <v>1</v>
      </c>
      <c r="IZ176">
        <v>2</v>
      </c>
      <c r="JA176">
        <v>2</v>
      </c>
      <c r="JB176">
        <v>5</v>
      </c>
      <c r="JC176">
        <v>5</v>
      </c>
    </row>
    <row r="177" spans="1:263" x14ac:dyDescent="0.3">
      <c r="A177" s="20">
        <v>172</v>
      </c>
      <c r="B177" s="20" t="s">
        <v>268</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c r="IW177" s="20">
        <v>28</v>
      </c>
      <c r="IX177">
        <v>22</v>
      </c>
      <c r="IY177" s="20">
        <v>22</v>
      </c>
      <c r="IZ177">
        <v>21</v>
      </c>
      <c r="JA177">
        <v>22</v>
      </c>
      <c r="JB177">
        <v>19</v>
      </c>
      <c r="JC177">
        <v>13</v>
      </c>
    </row>
    <row r="178" spans="1:263" x14ac:dyDescent="0.3">
      <c r="A178" s="20">
        <v>173</v>
      </c>
      <c r="B178" s="20" t="s">
        <v>269</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c r="IW178" s="20">
        <v>5</v>
      </c>
      <c r="IX178">
        <v>5</v>
      </c>
      <c r="IY178" s="20">
        <v>2</v>
      </c>
      <c r="IZ178">
        <v>0</v>
      </c>
      <c r="JA178">
        <v>0</v>
      </c>
      <c r="JB178">
        <v>0</v>
      </c>
      <c r="JC178">
        <v>2</v>
      </c>
    </row>
    <row r="179" spans="1:263" x14ac:dyDescent="0.3">
      <c r="A179" s="20">
        <v>174</v>
      </c>
      <c r="B179" s="20" t="s">
        <v>270</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c r="IW179" s="20">
        <v>3</v>
      </c>
      <c r="IX179">
        <v>3</v>
      </c>
      <c r="IY179" s="20">
        <v>3</v>
      </c>
      <c r="IZ179">
        <v>3</v>
      </c>
      <c r="JA179">
        <v>3</v>
      </c>
      <c r="JB179">
        <v>3</v>
      </c>
      <c r="JC179">
        <v>1</v>
      </c>
    </row>
    <row r="180" spans="1:263" x14ac:dyDescent="0.3">
      <c r="A180" s="20">
        <v>175</v>
      </c>
      <c r="B180" s="20" t="s">
        <v>271</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c r="IW180" s="20">
        <v>21</v>
      </c>
      <c r="IX180">
        <v>21</v>
      </c>
      <c r="IY180" s="20">
        <v>27</v>
      </c>
      <c r="IZ180">
        <v>27</v>
      </c>
      <c r="JA180">
        <v>27</v>
      </c>
      <c r="JB180">
        <v>29</v>
      </c>
      <c r="JC180">
        <v>33</v>
      </c>
    </row>
    <row r="181" spans="1:263" x14ac:dyDescent="0.3">
      <c r="A181" s="20">
        <v>176</v>
      </c>
      <c r="B181" s="20" t="s">
        <v>272</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c r="IW181" s="20">
        <v>21</v>
      </c>
      <c r="IX181">
        <v>23</v>
      </c>
      <c r="IY181" s="20">
        <v>25</v>
      </c>
      <c r="IZ181">
        <v>25</v>
      </c>
      <c r="JA181">
        <v>25</v>
      </c>
      <c r="JB181">
        <v>23</v>
      </c>
      <c r="JC181">
        <v>23</v>
      </c>
    </row>
    <row r="182" spans="1:263" x14ac:dyDescent="0.3">
      <c r="A182" s="20">
        <v>177</v>
      </c>
      <c r="B182" s="20" t="s">
        <v>273</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c r="IW182" s="20">
        <v>35</v>
      </c>
      <c r="IX182">
        <v>33</v>
      </c>
      <c r="IY182" s="20">
        <v>35</v>
      </c>
      <c r="IZ182">
        <v>39</v>
      </c>
      <c r="JA182">
        <v>39</v>
      </c>
      <c r="JB182">
        <v>39</v>
      </c>
      <c r="JC182">
        <v>45</v>
      </c>
    </row>
    <row r="183" spans="1:263" x14ac:dyDescent="0.3">
      <c r="A183" s="20">
        <v>178</v>
      </c>
      <c r="B183" s="20" t="s">
        <v>274</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c r="IW183" s="20">
        <v>59</v>
      </c>
      <c r="IX183">
        <v>61</v>
      </c>
      <c r="IY183" s="20">
        <v>57</v>
      </c>
      <c r="IZ183">
        <v>52</v>
      </c>
      <c r="JA183">
        <v>49</v>
      </c>
      <c r="JB183">
        <v>46</v>
      </c>
      <c r="JC183">
        <v>40</v>
      </c>
    </row>
    <row r="184" spans="1:263" x14ac:dyDescent="0.3">
      <c r="A184" s="20">
        <v>179</v>
      </c>
      <c r="B184" s="20" t="s">
        <v>275</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c r="IW184" s="20">
        <v>25</v>
      </c>
      <c r="IX184">
        <v>26</v>
      </c>
      <c r="IY184" s="20">
        <v>28</v>
      </c>
      <c r="IZ184">
        <v>31</v>
      </c>
      <c r="JA184">
        <v>33</v>
      </c>
      <c r="JB184">
        <v>34</v>
      </c>
      <c r="JC184">
        <v>35</v>
      </c>
    </row>
    <row r="185" spans="1:263" x14ac:dyDescent="0.3">
      <c r="A185" s="20">
        <v>180</v>
      </c>
      <c r="B185" s="20" t="s">
        <v>276</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c r="IW185" s="20">
        <v>17</v>
      </c>
      <c r="IX185">
        <v>22</v>
      </c>
      <c r="IY185" s="20">
        <v>30</v>
      </c>
      <c r="IZ185">
        <v>32</v>
      </c>
      <c r="JA185">
        <v>32</v>
      </c>
      <c r="JB185">
        <v>34</v>
      </c>
      <c r="JC185">
        <v>34</v>
      </c>
    </row>
    <row r="186" spans="1:263" x14ac:dyDescent="0.3">
      <c r="A186" s="20">
        <v>181</v>
      </c>
      <c r="B186" s="20" t="s">
        <v>277</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c r="IW186" s="20">
        <v>7</v>
      </c>
      <c r="IX186">
        <v>6</v>
      </c>
      <c r="IY186" s="20">
        <v>6</v>
      </c>
      <c r="IZ186">
        <v>5</v>
      </c>
      <c r="JA186">
        <v>10</v>
      </c>
      <c r="JB186">
        <v>9</v>
      </c>
      <c r="JC186">
        <v>8</v>
      </c>
    </row>
    <row r="187" spans="1:263" x14ac:dyDescent="0.3">
      <c r="A187" s="20">
        <v>182</v>
      </c>
      <c r="B187" s="20" t="s">
        <v>278</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c r="IW187" s="20">
        <v>13</v>
      </c>
      <c r="IX187">
        <v>22</v>
      </c>
      <c r="IY187" s="20">
        <v>25</v>
      </c>
      <c r="IZ187">
        <v>28</v>
      </c>
      <c r="JA187">
        <v>30</v>
      </c>
      <c r="JB187">
        <v>31</v>
      </c>
      <c r="JC187">
        <v>25</v>
      </c>
    </row>
    <row r="188" spans="1:263" x14ac:dyDescent="0.3">
      <c r="A188" s="20">
        <v>183</v>
      </c>
      <c r="B188" s="20" t="s">
        <v>279</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c r="IW188" s="20">
        <v>3</v>
      </c>
      <c r="IX188">
        <v>2</v>
      </c>
      <c r="IY188" s="20">
        <v>2</v>
      </c>
      <c r="IZ188">
        <v>6</v>
      </c>
      <c r="JA188">
        <v>5</v>
      </c>
      <c r="JB188">
        <v>6</v>
      </c>
      <c r="JC188">
        <v>11</v>
      </c>
    </row>
    <row r="189" spans="1:263" x14ac:dyDescent="0.3">
      <c r="A189" s="20">
        <v>184</v>
      </c>
      <c r="B189" s="20" t="s">
        <v>280</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c r="IW189" s="20">
        <v>93</v>
      </c>
      <c r="IX189">
        <v>94</v>
      </c>
      <c r="IY189" s="20">
        <v>90</v>
      </c>
      <c r="IZ189">
        <v>86</v>
      </c>
      <c r="JA189">
        <v>85</v>
      </c>
      <c r="JB189">
        <v>96</v>
      </c>
      <c r="JC189">
        <v>94</v>
      </c>
    </row>
    <row r="190" spans="1:263" x14ac:dyDescent="0.3">
      <c r="A190" s="20">
        <v>185</v>
      </c>
      <c r="B190" s="20" t="s">
        <v>281</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c r="IW190" s="20">
        <v>26</v>
      </c>
      <c r="IX190">
        <v>25</v>
      </c>
      <c r="IY190" s="20">
        <v>24</v>
      </c>
      <c r="IZ190">
        <v>24</v>
      </c>
      <c r="JA190">
        <v>20</v>
      </c>
      <c r="JB190">
        <v>20</v>
      </c>
      <c r="JC190">
        <v>20</v>
      </c>
    </row>
    <row r="191" spans="1:263" x14ac:dyDescent="0.3">
      <c r="A191" s="20">
        <v>186</v>
      </c>
      <c r="B191" s="20" t="s">
        <v>282</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c r="IW191" s="20">
        <v>57</v>
      </c>
      <c r="IX191">
        <v>68</v>
      </c>
      <c r="IY191" s="20">
        <v>72</v>
      </c>
      <c r="IZ191">
        <v>84</v>
      </c>
      <c r="JA191">
        <v>82</v>
      </c>
      <c r="JB191">
        <v>77</v>
      </c>
      <c r="JC191">
        <v>87</v>
      </c>
    </row>
    <row r="192" spans="1:263" x14ac:dyDescent="0.3">
      <c r="A192" s="20">
        <v>187</v>
      </c>
      <c r="B192" s="20" t="s">
        <v>283</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c r="IW192" s="20">
        <v>23</v>
      </c>
      <c r="IX192">
        <v>13</v>
      </c>
      <c r="IY192" s="20">
        <v>14</v>
      </c>
      <c r="IZ192">
        <v>14</v>
      </c>
      <c r="JA192">
        <v>13</v>
      </c>
      <c r="JB192">
        <v>19</v>
      </c>
      <c r="JC192">
        <v>12</v>
      </c>
    </row>
    <row r="193" spans="1:263" x14ac:dyDescent="0.3">
      <c r="A193" s="20">
        <v>188</v>
      </c>
      <c r="B193" s="20" t="s">
        <v>284</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c r="IW193" s="20">
        <v>364</v>
      </c>
      <c r="IX193">
        <v>355</v>
      </c>
      <c r="IY193" s="20">
        <v>345</v>
      </c>
      <c r="IZ193">
        <v>385</v>
      </c>
      <c r="JA193">
        <v>371</v>
      </c>
      <c r="JB193">
        <v>433</v>
      </c>
      <c r="JC193">
        <v>464</v>
      </c>
    </row>
    <row r="194" spans="1:263" x14ac:dyDescent="0.3">
      <c r="A194" s="20">
        <v>189</v>
      </c>
      <c r="B194" s="20" t="s">
        <v>285</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c r="IW194" s="20">
        <v>39</v>
      </c>
      <c r="IX194">
        <v>38</v>
      </c>
      <c r="IY194" s="20">
        <v>34</v>
      </c>
      <c r="IZ194">
        <v>32</v>
      </c>
      <c r="JA194">
        <v>28</v>
      </c>
      <c r="JB194">
        <v>27</v>
      </c>
      <c r="JC194">
        <v>22</v>
      </c>
    </row>
    <row r="195" spans="1:263" x14ac:dyDescent="0.3">
      <c r="A195" s="20">
        <v>190</v>
      </c>
      <c r="B195" s="20" t="s">
        <v>286</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c r="IW195" s="20">
        <v>62</v>
      </c>
      <c r="IX195">
        <v>59</v>
      </c>
      <c r="IY195" s="20">
        <v>58</v>
      </c>
      <c r="IZ195">
        <v>63</v>
      </c>
      <c r="JA195">
        <v>68</v>
      </c>
      <c r="JB195">
        <v>67</v>
      </c>
      <c r="JC195">
        <v>80</v>
      </c>
    </row>
    <row r="196" spans="1:263" x14ac:dyDescent="0.3">
      <c r="A196" s="20">
        <v>191</v>
      </c>
      <c r="B196" s="20" t="s">
        <v>287</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c r="IW196" s="20">
        <v>0</v>
      </c>
      <c r="IX196">
        <v>0</v>
      </c>
      <c r="IY196" s="20">
        <v>0</v>
      </c>
      <c r="IZ196">
        <v>0</v>
      </c>
      <c r="JA196">
        <v>1</v>
      </c>
      <c r="JB196">
        <v>1</v>
      </c>
      <c r="JC196">
        <v>1</v>
      </c>
    </row>
    <row r="197" spans="1:263" x14ac:dyDescent="0.3">
      <c r="A197" s="20">
        <v>192</v>
      </c>
      <c r="B197" s="20" t="s">
        <v>288</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c r="IW197" s="20">
        <v>3</v>
      </c>
      <c r="IX197">
        <v>3</v>
      </c>
      <c r="IY197" s="20">
        <v>3</v>
      </c>
      <c r="IZ197">
        <v>3</v>
      </c>
      <c r="JA197">
        <v>3</v>
      </c>
      <c r="JB197">
        <v>3</v>
      </c>
      <c r="JC197">
        <v>3</v>
      </c>
    </row>
    <row r="198" spans="1:263" x14ac:dyDescent="0.3">
      <c r="A198" s="20">
        <v>193</v>
      </c>
      <c r="B198" s="20" t="s">
        <v>289</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c r="IW198" s="20">
        <v>1</v>
      </c>
      <c r="IX198">
        <v>1</v>
      </c>
      <c r="IY198" s="20">
        <v>1</v>
      </c>
      <c r="IZ198">
        <v>1</v>
      </c>
      <c r="JA198">
        <v>3</v>
      </c>
      <c r="JB198">
        <v>3</v>
      </c>
      <c r="JC198">
        <v>3</v>
      </c>
    </row>
    <row r="199" spans="1:263" x14ac:dyDescent="0.3">
      <c r="A199" s="20">
        <v>194</v>
      </c>
      <c r="B199" s="20" t="s">
        <v>290</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c r="IW199" s="20">
        <v>0</v>
      </c>
      <c r="IX199">
        <v>1</v>
      </c>
      <c r="IY199" s="20">
        <v>1</v>
      </c>
      <c r="IZ199">
        <v>1</v>
      </c>
      <c r="JA199">
        <v>1</v>
      </c>
      <c r="JB199">
        <v>1</v>
      </c>
      <c r="JC199">
        <v>1</v>
      </c>
    </row>
    <row r="200" spans="1:263" x14ac:dyDescent="0.3">
      <c r="A200" s="20">
        <v>195</v>
      </c>
      <c r="B200" s="20" t="s">
        <v>291</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c r="IW200" s="20">
        <v>18</v>
      </c>
      <c r="IX200">
        <v>24</v>
      </c>
      <c r="IY200" s="20">
        <v>20</v>
      </c>
      <c r="IZ200">
        <v>24</v>
      </c>
      <c r="JA200">
        <v>26</v>
      </c>
      <c r="JB200">
        <v>23</v>
      </c>
      <c r="JC200">
        <v>28</v>
      </c>
    </row>
    <row r="201" spans="1:263" x14ac:dyDescent="0.3">
      <c r="A201" s="20">
        <v>196</v>
      </c>
      <c r="B201" s="20" t="s">
        <v>292</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c r="IW201" s="20">
        <v>9</v>
      </c>
      <c r="IX201">
        <v>8</v>
      </c>
      <c r="IY201" s="20">
        <v>8</v>
      </c>
      <c r="IZ201">
        <v>6</v>
      </c>
      <c r="JA201">
        <v>8</v>
      </c>
      <c r="JB201">
        <v>9</v>
      </c>
      <c r="JC201">
        <v>8</v>
      </c>
    </row>
    <row r="202" spans="1:263" x14ac:dyDescent="0.3">
      <c r="A202" s="20">
        <v>197</v>
      </c>
      <c r="B202" s="20" t="s">
        <v>293</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c r="IW202" s="20">
        <v>21</v>
      </c>
      <c r="IX202">
        <v>21</v>
      </c>
      <c r="IY202" s="20">
        <v>18</v>
      </c>
      <c r="IZ202">
        <v>14</v>
      </c>
      <c r="JA202">
        <v>14</v>
      </c>
      <c r="JB202">
        <v>14</v>
      </c>
      <c r="JC202">
        <v>8</v>
      </c>
    </row>
    <row r="203" spans="1:263" x14ac:dyDescent="0.3">
      <c r="A203" s="20">
        <v>198</v>
      </c>
      <c r="B203" s="20" t="s">
        <v>294</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c r="IW203" s="20">
        <v>13</v>
      </c>
      <c r="IX203">
        <v>15</v>
      </c>
      <c r="IY203" s="20">
        <v>17</v>
      </c>
      <c r="IZ203">
        <v>15</v>
      </c>
      <c r="JA203">
        <v>16</v>
      </c>
      <c r="JB203">
        <v>15</v>
      </c>
      <c r="JC203">
        <v>12</v>
      </c>
    </row>
    <row r="204" spans="1:263" x14ac:dyDescent="0.3">
      <c r="A204" s="20">
        <v>199</v>
      </c>
      <c r="B204" s="20" t="s">
        <v>295</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c r="IW204" s="20">
        <v>15</v>
      </c>
      <c r="IX204">
        <v>17</v>
      </c>
      <c r="IY204" s="20">
        <v>22</v>
      </c>
      <c r="IZ204">
        <v>18</v>
      </c>
      <c r="JA204">
        <v>27</v>
      </c>
      <c r="JB204">
        <v>26</v>
      </c>
      <c r="JC204">
        <v>20</v>
      </c>
    </row>
    <row r="205" spans="1:263" x14ac:dyDescent="0.3">
      <c r="A205" s="20">
        <v>200</v>
      </c>
      <c r="B205" s="20" t="s">
        <v>296</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c r="IW205" s="20">
        <v>7</v>
      </c>
      <c r="IX205">
        <v>8</v>
      </c>
      <c r="IY205" s="20">
        <v>7</v>
      </c>
      <c r="IZ205">
        <v>7</v>
      </c>
      <c r="JA205">
        <v>7</v>
      </c>
      <c r="JB205">
        <v>8</v>
      </c>
      <c r="JC205">
        <v>5</v>
      </c>
    </row>
    <row r="206" spans="1:263" x14ac:dyDescent="0.3">
      <c r="A206" s="20">
        <v>201</v>
      </c>
      <c r="B206" s="20" t="s">
        <v>297</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c r="IW206" s="20">
        <v>79</v>
      </c>
      <c r="IX206">
        <v>81</v>
      </c>
      <c r="IY206" s="20">
        <v>77</v>
      </c>
      <c r="IZ206">
        <v>76</v>
      </c>
      <c r="JA206">
        <v>76</v>
      </c>
      <c r="JB206">
        <v>72</v>
      </c>
      <c r="JC206">
        <v>58</v>
      </c>
    </row>
    <row r="207" spans="1:263" x14ac:dyDescent="0.3">
      <c r="A207" s="20">
        <v>202</v>
      </c>
      <c r="B207" s="20" t="s">
        <v>298</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c r="IW207" s="20">
        <v>20</v>
      </c>
      <c r="IX207">
        <v>21</v>
      </c>
      <c r="IY207" s="20">
        <v>17</v>
      </c>
      <c r="IZ207">
        <v>18</v>
      </c>
      <c r="JA207">
        <v>18</v>
      </c>
      <c r="JB207">
        <v>17</v>
      </c>
      <c r="JC207">
        <v>19</v>
      </c>
    </row>
    <row r="208" spans="1:263" x14ac:dyDescent="0.3">
      <c r="A208" s="20">
        <v>203</v>
      </c>
      <c r="B208" s="20" t="s">
        <v>299</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c r="IW208" s="20">
        <v>45</v>
      </c>
      <c r="IX208">
        <v>49</v>
      </c>
      <c r="IY208" s="20">
        <v>47</v>
      </c>
      <c r="IZ208">
        <v>49</v>
      </c>
      <c r="JA208">
        <v>46</v>
      </c>
      <c r="JB208">
        <v>50</v>
      </c>
      <c r="JC208">
        <v>53</v>
      </c>
    </row>
    <row r="209" spans="1:263" x14ac:dyDescent="0.3">
      <c r="A209" s="20">
        <v>204</v>
      </c>
      <c r="B209" s="20" t="s">
        <v>300</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c r="IW209" s="20">
        <v>1</v>
      </c>
      <c r="IX209">
        <v>1</v>
      </c>
      <c r="IY209" s="20">
        <v>1</v>
      </c>
      <c r="IZ209">
        <v>1</v>
      </c>
      <c r="JA209">
        <v>4</v>
      </c>
      <c r="JB209">
        <v>4</v>
      </c>
      <c r="JC209">
        <v>4</v>
      </c>
    </row>
    <row r="210" spans="1:263" x14ac:dyDescent="0.3">
      <c r="A210" s="20">
        <v>205</v>
      </c>
      <c r="B210" s="20" t="s">
        <v>301</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c r="IW210" s="20">
        <v>26</v>
      </c>
      <c r="IX210">
        <v>25</v>
      </c>
      <c r="IY210" s="20">
        <v>28</v>
      </c>
      <c r="IZ210">
        <v>37</v>
      </c>
      <c r="JA210">
        <v>37</v>
      </c>
      <c r="JB210">
        <v>36</v>
      </c>
      <c r="JC210">
        <v>43</v>
      </c>
    </row>
    <row r="211" spans="1:263" x14ac:dyDescent="0.3">
      <c r="A211" s="20">
        <v>206</v>
      </c>
      <c r="B211" s="20" t="s">
        <v>302</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c r="IW211" s="20">
        <v>4</v>
      </c>
      <c r="IX211">
        <v>7</v>
      </c>
      <c r="IY211" s="20">
        <v>8</v>
      </c>
      <c r="IZ211">
        <v>8</v>
      </c>
      <c r="JA211">
        <v>12</v>
      </c>
      <c r="JB211">
        <v>11</v>
      </c>
      <c r="JC211">
        <v>12</v>
      </c>
    </row>
    <row r="212" spans="1:263" x14ac:dyDescent="0.3">
      <c r="A212" s="20">
        <v>207</v>
      </c>
      <c r="B212" s="20" t="s">
        <v>303</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c r="IW212" s="20">
        <v>50</v>
      </c>
      <c r="IX212">
        <v>66</v>
      </c>
      <c r="IY212" s="20">
        <v>70</v>
      </c>
      <c r="IZ212">
        <v>78</v>
      </c>
      <c r="JA212">
        <v>78</v>
      </c>
      <c r="JB212">
        <v>74</v>
      </c>
      <c r="JC212">
        <v>88</v>
      </c>
    </row>
    <row r="213" spans="1:263" x14ac:dyDescent="0.3">
      <c r="A213" s="20">
        <v>208</v>
      </c>
      <c r="B213" s="20" t="s">
        <v>304</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c r="IW213" s="20">
        <v>65</v>
      </c>
      <c r="IX213">
        <v>63</v>
      </c>
      <c r="IY213" s="20">
        <v>66</v>
      </c>
      <c r="IZ213">
        <v>63</v>
      </c>
      <c r="JA213">
        <v>61</v>
      </c>
      <c r="JB213">
        <v>59</v>
      </c>
      <c r="JC213">
        <v>62</v>
      </c>
    </row>
    <row r="214" spans="1:263" x14ac:dyDescent="0.3">
      <c r="A214" s="20">
        <v>209</v>
      </c>
      <c r="B214" s="20" t="s">
        <v>305</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c r="IW214" s="20">
        <v>64</v>
      </c>
      <c r="IX214">
        <v>65</v>
      </c>
      <c r="IY214" s="20">
        <v>73</v>
      </c>
      <c r="IZ214">
        <v>73</v>
      </c>
      <c r="JA214">
        <v>73</v>
      </c>
      <c r="JB214">
        <v>73</v>
      </c>
      <c r="JC214">
        <v>78</v>
      </c>
    </row>
    <row r="215" spans="1:263" x14ac:dyDescent="0.3">
      <c r="A215" s="20">
        <v>210</v>
      </c>
      <c r="B215" s="20" t="s">
        <v>306</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c r="IW215" s="20">
        <v>4</v>
      </c>
      <c r="IX215">
        <v>4</v>
      </c>
      <c r="IY215" s="20">
        <v>6</v>
      </c>
      <c r="IZ215">
        <v>6</v>
      </c>
      <c r="JA215">
        <v>6</v>
      </c>
      <c r="JB215">
        <v>5</v>
      </c>
      <c r="JC215">
        <v>4</v>
      </c>
    </row>
    <row r="216" spans="1:263" x14ac:dyDescent="0.3">
      <c r="A216" s="20">
        <v>211</v>
      </c>
      <c r="B216" s="20" t="s">
        <v>307</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c r="IW216" s="20">
        <v>56</v>
      </c>
      <c r="IX216">
        <v>70</v>
      </c>
      <c r="IY216" s="20">
        <v>82</v>
      </c>
      <c r="IZ216">
        <v>89</v>
      </c>
      <c r="JA216">
        <v>91</v>
      </c>
      <c r="JB216">
        <v>80</v>
      </c>
      <c r="JC216">
        <v>87</v>
      </c>
    </row>
    <row r="217" spans="1:263" x14ac:dyDescent="0.3">
      <c r="A217" s="20">
        <v>212</v>
      </c>
      <c r="B217" s="20" t="s">
        <v>308</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c r="IW217" s="20">
        <v>40</v>
      </c>
      <c r="IX217">
        <v>39</v>
      </c>
      <c r="IY217" s="20">
        <v>31</v>
      </c>
      <c r="IZ217">
        <v>31</v>
      </c>
      <c r="JA217">
        <v>28</v>
      </c>
      <c r="JB217">
        <v>27</v>
      </c>
      <c r="JC217">
        <v>28</v>
      </c>
    </row>
    <row r="218" spans="1:263" x14ac:dyDescent="0.3">
      <c r="A218" s="20">
        <v>213</v>
      </c>
      <c r="B218" s="20" t="s">
        <v>309</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c r="IW218" s="20">
        <v>18</v>
      </c>
      <c r="IX218">
        <v>18</v>
      </c>
      <c r="IY218" s="20">
        <v>18</v>
      </c>
      <c r="IZ218">
        <v>24</v>
      </c>
      <c r="JA218">
        <v>24</v>
      </c>
      <c r="JB218">
        <v>24</v>
      </c>
      <c r="JC218">
        <v>33</v>
      </c>
    </row>
    <row r="219" spans="1:263" x14ac:dyDescent="0.3">
      <c r="A219" s="20">
        <v>214</v>
      </c>
      <c r="B219" s="20" t="s">
        <v>310</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c r="IW219" s="20">
        <v>115</v>
      </c>
      <c r="IX219">
        <v>102</v>
      </c>
      <c r="IY219" s="20">
        <v>96</v>
      </c>
      <c r="IZ219">
        <v>91</v>
      </c>
      <c r="JA219">
        <v>91</v>
      </c>
      <c r="JB219">
        <v>69</v>
      </c>
      <c r="JC219">
        <v>60</v>
      </c>
    </row>
    <row r="220" spans="1:263" x14ac:dyDescent="0.3">
      <c r="A220" s="20">
        <v>215</v>
      </c>
      <c r="B220" s="20" t="s">
        <v>311</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c r="IW220" s="20">
        <v>3</v>
      </c>
      <c r="IX220">
        <v>3</v>
      </c>
      <c r="IY220" s="20">
        <v>5</v>
      </c>
      <c r="IZ220">
        <v>9</v>
      </c>
      <c r="JA220">
        <v>11</v>
      </c>
      <c r="JB220">
        <v>13</v>
      </c>
      <c r="JC220">
        <v>14</v>
      </c>
    </row>
    <row r="221" spans="1:263" x14ac:dyDescent="0.3">
      <c r="A221" s="20">
        <v>216</v>
      </c>
      <c r="B221" s="20" t="s">
        <v>312</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c r="IW221" s="20">
        <v>79</v>
      </c>
      <c r="IX221">
        <v>78</v>
      </c>
      <c r="IY221" s="20">
        <v>78</v>
      </c>
      <c r="IZ221">
        <v>71</v>
      </c>
      <c r="JA221">
        <v>71</v>
      </c>
      <c r="JB221">
        <v>67</v>
      </c>
      <c r="JC221">
        <v>61</v>
      </c>
    </row>
    <row r="222" spans="1:263" x14ac:dyDescent="0.3">
      <c r="A222" s="20">
        <v>217</v>
      </c>
      <c r="B222" s="20" t="s">
        <v>313</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c r="IW222" s="20">
        <v>4</v>
      </c>
      <c r="IX222">
        <v>4</v>
      </c>
      <c r="IY222" s="20">
        <v>9</v>
      </c>
      <c r="IZ222">
        <v>9</v>
      </c>
      <c r="JA222">
        <v>10</v>
      </c>
      <c r="JB222">
        <v>10</v>
      </c>
      <c r="JC222">
        <v>9</v>
      </c>
    </row>
    <row r="223" spans="1:263" x14ac:dyDescent="0.3">
      <c r="A223" s="20">
        <v>218</v>
      </c>
      <c r="B223" s="20" t="s">
        <v>314</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c r="IW223" s="20">
        <v>22</v>
      </c>
      <c r="IX223">
        <v>21</v>
      </c>
      <c r="IY223" s="20">
        <v>31</v>
      </c>
      <c r="IZ223">
        <v>38</v>
      </c>
      <c r="JA223">
        <v>38</v>
      </c>
      <c r="JB223">
        <v>38</v>
      </c>
      <c r="JC223">
        <v>38</v>
      </c>
    </row>
    <row r="224" spans="1:263" x14ac:dyDescent="0.3">
      <c r="A224" s="20">
        <v>219</v>
      </c>
      <c r="B224" s="20" t="s">
        <v>315</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c r="IW224" s="20">
        <v>59</v>
      </c>
      <c r="IX224">
        <v>58</v>
      </c>
      <c r="IY224" s="20">
        <v>50</v>
      </c>
      <c r="IZ224">
        <v>54</v>
      </c>
      <c r="JA224">
        <v>53</v>
      </c>
      <c r="JB224">
        <v>48</v>
      </c>
      <c r="JC224">
        <v>50</v>
      </c>
    </row>
    <row r="225" spans="1:263" x14ac:dyDescent="0.3">
      <c r="A225" s="20">
        <v>220</v>
      </c>
      <c r="B225" s="20" t="s">
        <v>316</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c r="IW225" s="20">
        <v>42</v>
      </c>
      <c r="IX225">
        <v>40</v>
      </c>
      <c r="IY225" s="20">
        <v>44</v>
      </c>
      <c r="IZ225">
        <v>34</v>
      </c>
      <c r="JA225">
        <v>33</v>
      </c>
      <c r="JB225">
        <v>44</v>
      </c>
      <c r="JC225">
        <v>52</v>
      </c>
    </row>
    <row r="226" spans="1:263" x14ac:dyDescent="0.3">
      <c r="A226" s="20">
        <v>221</v>
      </c>
      <c r="B226" s="20" t="s">
        <v>317</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c r="IW226" s="20">
        <v>36</v>
      </c>
      <c r="IX226">
        <v>33</v>
      </c>
      <c r="IY226" s="20">
        <v>38</v>
      </c>
      <c r="IZ226">
        <v>33</v>
      </c>
      <c r="JA226">
        <v>32</v>
      </c>
      <c r="JB226">
        <v>30</v>
      </c>
      <c r="JC226">
        <v>38</v>
      </c>
    </row>
    <row r="227" spans="1:263" x14ac:dyDescent="0.3">
      <c r="A227" s="20">
        <v>222</v>
      </c>
      <c r="B227" s="20" t="s">
        <v>318</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c r="IW227" s="20">
        <v>76</v>
      </c>
      <c r="IX227">
        <v>91</v>
      </c>
      <c r="IY227" s="20">
        <v>106</v>
      </c>
      <c r="IZ227">
        <v>98</v>
      </c>
      <c r="JA227">
        <v>109</v>
      </c>
      <c r="JB227">
        <v>105</v>
      </c>
      <c r="JC227">
        <v>100</v>
      </c>
    </row>
    <row r="228" spans="1:263" x14ac:dyDescent="0.3">
      <c r="A228" s="20">
        <v>223</v>
      </c>
      <c r="B228" s="20" t="s">
        <v>319</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c r="IW228" s="20">
        <v>1</v>
      </c>
      <c r="IX228">
        <v>1</v>
      </c>
      <c r="IY228" s="20">
        <v>2</v>
      </c>
      <c r="IZ228">
        <v>2</v>
      </c>
      <c r="JA228">
        <v>2</v>
      </c>
      <c r="JB228">
        <v>2</v>
      </c>
      <c r="JC228">
        <v>5</v>
      </c>
    </row>
    <row r="229" spans="1:263" x14ac:dyDescent="0.3">
      <c r="A229" s="20">
        <v>224</v>
      </c>
      <c r="B229" s="20" t="s">
        <v>320</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c r="IW229" s="20">
        <v>17</v>
      </c>
      <c r="IX229">
        <v>15</v>
      </c>
      <c r="IY229" s="20">
        <v>18</v>
      </c>
      <c r="IZ229">
        <v>19</v>
      </c>
      <c r="JA229">
        <v>18</v>
      </c>
      <c r="JB229">
        <v>15</v>
      </c>
      <c r="JC229">
        <v>19</v>
      </c>
    </row>
    <row r="230" spans="1:263" x14ac:dyDescent="0.3">
      <c r="A230" s="20">
        <v>225</v>
      </c>
      <c r="B230" s="20" t="s">
        <v>321</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c r="IW230" s="20">
        <v>61</v>
      </c>
      <c r="IX230">
        <v>68</v>
      </c>
      <c r="IY230" s="20">
        <v>85</v>
      </c>
      <c r="IZ230">
        <v>89</v>
      </c>
      <c r="JA230">
        <v>91</v>
      </c>
      <c r="JB230">
        <v>99</v>
      </c>
      <c r="JC230">
        <v>93</v>
      </c>
    </row>
    <row r="231" spans="1:263" x14ac:dyDescent="0.3">
      <c r="A231" s="20">
        <v>226</v>
      </c>
      <c r="B231" s="20" t="s">
        <v>322</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c r="IW231" s="20">
        <v>15</v>
      </c>
      <c r="IX231">
        <v>18</v>
      </c>
      <c r="IY231" s="20">
        <v>16</v>
      </c>
      <c r="IZ231">
        <v>15</v>
      </c>
      <c r="JA231">
        <v>14</v>
      </c>
      <c r="JB231">
        <v>13</v>
      </c>
      <c r="JC231">
        <v>21</v>
      </c>
    </row>
    <row r="232" spans="1:263" x14ac:dyDescent="0.3">
      <c r="A232" s="20">
        <v>227</v>
      </c>
      <c r="B232" s="20" t="s">
        <v>323</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c r="IW232" s="20">
        <v>43</v>
      </c>
      <c r="IX232">
        <v>41</v>
      </c>
      <c r="IY232" s="20">
        <v>60</v>
      </c>
      <c r="IZ232">
        <v>56</v>
      </c>
      <c r="JA232">
        <v>54</v>
      </c>
      <c r="JB232">
        <v>75</v>
      </c>
      <c r="JC232">
        <v>74</v>
      </c>
    </row>
    <row r="233" spans="1:263" x14ac:dyDescent="0.3">
      <c r="A233" s="20">
        <v>228</v>
      </c>
      <c r="B233" s="20" t="s">
        <v>324</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c r="IW233" s="20">
        <v>22</v>
      </c>
      <c r="IX233">
        <v>22</v>
      </c>
      <c r="IY233" s="20">
        <v>18</v>
      </c>
      <c r="IZ233">
        <v>17</v>
      </c>
      <c r="JA233">
        <v>18</v>
      </c>
      <c r="JB233">
        <v>19</v>
      </c>
      <c r="JC233">
        <v>10</v>
      </c>
    </row>
    <row r="234" spans="1:263" x14ac:dyDescent="0.3">
      <c r="A234" s="20">
        <v>229</v>
      </c>
      <c r="B234" s="20" t="s">
        <v>325</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c r="IW234" s="20">
        <v>11</v>
      </c>
      <c r="IX234">
        <v>10</v>
      </c>
      <c r="IY234" s="20">
        <v>11</v>
      </c>
      <c r="IZ234">
        <v>9</v>
      </c>
      <c r="JA234">
        <v>9</v>
      </c>
      <c r="JB234">
        <v>11</v>
      </c>
      <c r="JC234">
        <v>11</v>
      </c>
    </row>
    <row r="235" spans="1:263" x14ac:dyDescent="0.3">
      <c r="A235" s="20">
        <v>230</v>
      </c>
      <c r="B235" s="20" t="s">
        <v>326</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c r="IW235" s="20">
        <v>2</v>
      </c>
      <c r="IX235">
        <v>2</v>
      </c>
      <c r="IY235" s="20">
        <v>0</v>
      </c>
      <c r="IZ235">
        <v>0</v>
      </c>
      <c r="JA235">
        <v>0</v>
      </c>
      <c r="JB235">
        <v>0</v>
      </c>
      <c r="JC235">
        <v>2</v>
      </c>
    </row>
    <row r="236" spans="1:263" x14ac:dyDescent="0.3">
      <c r="A236" s="20">
        <v>231</v>
      </c>
      <c r="B236" s="20" t="s">
        <v>327</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c r="IW236" s="20">
        <v>31</v>
      </c>
      <c r="IX236">
        <v>25</v>
      </c>
      <c r="IY236" s="20">
        <v>21</v>
      </c>
      <c r="IZ236">
        <v>21</v>
      </c>
      <c r="JA236">
        <v>21</v>
      </c>
      <c r="JB236">
        <v>19</v>
      </c>
      <c r="JC236">
        <v>18</v>
      </c>
    </row>
    <row r="237" spans="1:263" x14ac:dyDescent="0.3">
      <c r="A237" s="20">
        <v>232</v>
      </c>
      <c r="B237" s="20" t="s">
        <v>328</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c r="IW237" s="20">
        <v>145</v>
      </c>
      <c r="IX237">
        <v>129</v>
      </c>
      <c r="IY237" s="20">
        <v>135</v>
      </c>
      <c r="IZ237">
        <v>122</v>
      </c>
      <c r="JA237">
        <v>135</v>
      </c>
      <c r="JB237">
        <v>113</v>
      </c>
      <c r="JC237">
        <v>137</v>
      </c>
    </row>
    <row r="238" spans="1:263" x14ac:dyDescent="0.3">
      <c r="A238" s="20">
        <v>233</v>
      </c>
      <c r="B238" s="20" t="s">
        <v>329</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c r="IW238" s="20">
        <v>12</v>
      </c>
      <c r="IX238">
        <v>9</v>
      </c>
      <c r="IY238" s="20">
        <v>10</v>
      </c>
      <c r="IZ238">
        <v>10</v>
      </c>
      <c r="JA238">
        <v>8</v>
      </c>
      <c r="JB238">
        <v>8</v>
      </c>
      <c r="JC238">
        <v>6</v>
      </c>
    </row>
    <row r="239" spans="1:263" x14ac:dyDescent="0.3">
      <c r="A239" s="20">
        <v>234</v>
      </c>
      <c r="B239" s="20" t="s">
        <v>330</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c r="IW239" s="20">
        <v>29</v>
      </c>
      <c r="IX239">
        <v>35</v>
      </c>
      <c r="IY239" s="20">
        <v>35</v>
      </c>
      <c r="IZ239">
        <v>37</v>
      </c>
      <c r="JA239">
        <v>33</v>
      </c>
      <c r="JB239">
        <v>33</v>
      </c>
      <c r="JC239">
        <v>31</v>
      </c>
    </row>
    <row r="240" spans="1:263" x14ac:dyDescent="0.3">
      <c r="A240" s="20">
        <v>235</v>
      </c>
      <c r="B240" s="20" t="s">
        <v>331</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c r="IW240" s="20">
        <v>35</v>
      </c>
      <c r="IX240">
        <v>50</v>
      </c>
      <c r="IY240" s="20">
        <v>58</v>
      </c>
      <c r="IZ240">
        <v>67</v>
      </c>
      <c r="JA240">
        <v>62</v>
      </c>
      <c r="JB240">
        <v>66</v>
      </c>
      <c r="JC240">
        <v>81</v>
      </c>
    </row>
    <row r="241" spans="1:263" x14ac:dyDescent="0.3">
      <c r="A241" s="20">
        <v>236</v>
      </c>
      <c r="B241" s="20" t="s">
        <v>332</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c r="IW241" s="20">
        <v>17</v>
      </c>
      <c r="IX241">
        <v>19</v>
      </c>
      <c r="IY241" s="20">
        <v>22</v>
      </c>
      <c r="IZ241">
        <v>18</v>
      </c>
      <c r="JA241">
        <v>17</v>
      </c>
      <c r="JB241">
        <v>19</v>
      </c>
      <c r="JC241">
        <v>14</v>
      </c>
    </row>
    <row r="242" spans="1:263" x14ac:dyDescent="0.3">
      <c r="A242" s="20">
        <v>237</v>
      </c>
      <c r="B242" s="20" t="s">
        <v>333</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c r="IW242" s="20">
        <v>57</v>
      </c>
      <c r="IX242">
        <v>57</v>
      </c>
      <c r="IY242" s="20">
        <v>69</v>
      </c>
      <c r="IZ242">
        <v>66</v>
      </c>
      <c r="JA242">
        <v>73</v>
      </c>
      <c r="JB242">
        <v>67</v>
      </c>
      <c r="JC242">
        <v>79</v>
      </c>
    </row>
    <row r="243" spans="1:263" x14ac:dyDescent="0.3">
      <c r="A243" s="20">
        <v>238</v>
      </c>
      <c r="B243" s="20" t="s">
        <v>334</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c r="IW243" s="20">
        <v>5</v>
      </c>
      <c r="IX243">
        <v>4</v>
      </c>
      <c r="IY243" s="20">
        <v>5</v>
      </c>
      <c r="IZ243">
        <v>7</v>
      </c>
      <c r="JA243">
        <v>10</v>
      </c>
      <c r="JB243">
        <v>9</v>
      </c>
      <c r="JC243">
        <v>8</v>
      </c>
    </row>
    <row r="244" spans="1:263" x14ac:dyDescent="0.3">
      <c r="A244" s="20">
        <v>239</v>
      </c>
      <c r="B244" s="20" t="s">
        <v>335</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c r="IW244" s="20">
        <v>22</v>
      </c>
      <c r="IX244">
        <v>17</v>
      </c>
      <c r="IY244" s="20">
        <v>26</v>
      </c>
      <c r="IZ244">
        <v>29</v>
      </c>
      <c r="JA244">
        <v>29</v>
      </c>
      <c r="JB244">
        <v>32</v>
      </c>
      <c r="JC244">
        <v>30</v>
      </c>
    </row>
    <row r="245" spans="1:263" x14ac:dyDescent="0.3">
      <c r="A245" s="20">
        <v>240</v>
      </c>
      <c r="B245" s="20" t="s">
        <v>336</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c r="IW245" s="20">
        <v>372</v>
      </c>
      <c r="IX245">
        <v>387</v>
      </c>
      <c r="IY245" s="20">
        <v>384</v>
      </c>
      <c r="IZ245">
        <v>399</v>
      </c>
      <c r="JA245">
        <v>410</v>
      </c>
      <c r="JB245">
        <v>362</v>
      </c>
      <c r="JC245">
        <v>335</v>
      </c>
    </row>
    <row r="246" spans="1:263" x14ac:dyDescent="0.3">
      <c r="A246" s="20">
        <v>241</v>
      </c>
      <c r="B246" s="20" t="s">
        <v>337</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c r="IW246" s="20">
        <v>61</v>
      </c>
      <c r="IX246">
        <v>59</v>
      </c>
      <c r="IY246" s="20">
        <v>57</v>
      </c>
      <c r="IZ246">
        <v>55</v>
      </c>
      <c r="JA246">
        <v>56</v>
      </c>
      <c r="JB246">
        <v>55</v>
      </c>
      <c r="JC246">
        <v>54</v>
      </c>
    </row>
    <row r="247" spans="1:263" x14ac:dyDescent="0.3">
      <c r="A247" s="20">
        <v>242</v>
      </c>
      <c r="B247" s="20" t="s">
        <v>338</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c r="IW247" s="20">
        <v>28</v>
      </c>
      <c r="IX247">
        <v>64</v>
      </c>
      <c r="IY247" s="20">
        <v>67</v>
      </c>
      <c r="IZ247">
        <v>59</v>
      </c>
      <c r="JA247">
        <v>63</v>
      </c>
      <c r="JB247">
        <v>56</v>
      </c>
      <c r="JC247">
        <v>72</v>
      </c>
    </row>
    <row r="248" spans="1:263" x14ac:dyDescent="0.3">
      <c r="A248" s="20">
        <v>243</v>
      </c>
      <c r="B248" s="20" t="s">
        <v>339</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c r="IW248" s="20">
        <v>7</v>
      </c>
      <c r="IX248">
        <v>10</v>
      </c>
      <c r="IY248" s="20">
        <v>11</v>
      </c>
      <c r="IZ248">
        <v>13</v>
      </c>
      <c r="JA248">
        <v>12</v>
      </c>
      <c r="JB248">
        <v>11</v>
      </c>
      <c r="JC248">
        <v>8</v>
      </c>
    </row>
    <row r="249" spans="1:263" x14ac:dyDescent="0.3">
      <c r="A249" s="20">
        <v>244</v>
      </c>
      <c r="B249" s="20" t="s">
        <v>340</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c r="IW249" s="20">
        <v>6</v>
      </c>
      <c r="IX249">
        <v>6</v>
      </c>
      <c r="IY249" s="20">
        <v>6</v>
      </c>
      <c r="IZ249">
        <v>6</v>
      </c>
      <c r="JA249">
        <v>5</v>
      </c>
      <c r="JB249">
        <v>5</v>
      </c>
      <c r="JC249">
        <v>11</v>
      </c>
    </row>
    <row r="250" spans="1:263" x14ac:dyDescent="0.3">
      <c r="A250" s="20">
        <v>245</v>
      </c>
      <c r="B250" s="20" t="s">
        <v>341</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c r="IW250" s="20">
        <v>5</v>
      </c>
      <c r="IX250">
        <v>5</v>
      </c>
      <c r="IY250" s="20">
        <v>8</v>
      </c>
      <c r="IZ250">
        <v>8</v>
      </c>
      <c r="JA250">
        <v>8</v>
      </c>
      <c r="JB250">
        <v>5</v>
      </c>
      <c r="JC250">
        <v>6</v>
      </c>
    </row>
    <row r="251" spans="1:263" x14ac:dyDescent="0.3">
      <c r="A251" s="20">
        <v>246</v>
      </c>
      <c r="B251" s="20" t="s">
        <v>342</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c r="IW251" s="20">
        <v>23</v>
      </c>
      <c r="IX251">
        <v>24</v>
      </c>
      <c r="IY251" s="20">
        <v>29</v>
      </c>
      <c r="IZ251">
        <v>26</v>
      </c>
      <c r="JA251">
        <v>25</v>
      </c>
      <c r="JB251">
        <v>37</v>
      </c>
      <c r="JC251">
        <v>47</v>
      </c>
    </row>
    <row r="252" spans="1:263" x14ac:dyDescent="0.3">
      <c r="A252" s="20">
        <v>247</v>
      </c>
      <c r="B252" s="20" t="s">
        <v>343</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c r="IW252" s="20">
        <v>14</v>
      </c>
      <c r="IX252">
        <v>12</v>
      </c>
      <c r="IY252" s="20">
        <v>11</v>
      </c>
      <c r="IZ252">
        <v>11</v>
      </c>
      <c r="JA252">
        <v>11</v>
      </c>
      <c r="JB252">
        <v>16</v>
      </c>
      <c r="JC252">
        <v>16</v>
      </c>
    </row>
    <row r="253" spans="1:263" x14ac:dyDescent="0.3">
      <c r="A253" s="20">
        <v>248</v>
      </c>
      <c r="B253" s="20" t="s">
        <v>344</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c r="IW253" s="20">
        <v>11</v>
      </c>
      <c r="IX253">
        <v>13</v>
      </c>
      <c r="IY253" s="20">
        <v>11</v>
      </c>
      <c r="IZ253">
        <v>15</v>
      </c>
      <c r="JA253">
        <v>12</v>
      </c>
      <c r="JB253">
        <v>12</v>
      </c>
      <c r="JC253">
        <v>10</v>
      </c>
    </row>
    <row r="254" spans="1:263" x14ac:dyDescent="0.3">
      <c r="A254" s="20">
        <v>249</v>
      </c>
      <c r="B254" s="20" t="s">
        <v>345</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c r="IW254" s="20">
        <v>3</v>
      </c>
      <c r="IX254">
        <v>4</v>
      </c>
      <c r="IY254" s="20">
        <v>8</v>
      </c>
      <c r="IZ254">
        <v>11</v>
      </c>
      <c r="JA254">
        <v>11</v>
      </c>
      <c r="JB254">
        <v>11</v>
      </c>
      <c r="JC254">
        <v>10</v>
      </c>
    </row>
    <row r="255" spans="1:263" x14ac:dyDescent="0.3">
      <c r="A255" s="20">
        <v>250</v>
      </c>
      <c r="B255" s="20" t="s">
        <v>346</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c r="IW255" s="20">
        <v>4</v>
      </c>
      <c r="IX255">
        <v>4</v>
      </c>
      <c r="IY255" s="20">
        <v>5</v>
      </c>
      <c r="IZ255">
        <v>5</v>
      </c>
      <c r="JA255">
        <v>5</v>
      </c>
      <c r="JB255">
        <v>4</v>
      </c>
      <c r="JC255">
        <v>3</v>
      </c>
    </row>
    <row r="256" spans="1:263" x14ac:dyDescent="0.3">
      <c r="A256" s="20">
        <v>251</v>
      </c>
      <c r="B256" s="20" t="s">
        <v>347</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c r="IW256" s="20">
        <v>35</v>
      </c>
      <c r="IX256">
        <v>30</v>
      </c>
      <c r="IY256" s="20">
        <v>31</v>
      </c>
      <c r="IZ256">
        <v>29</v>
      </c>
      <c r="JA256">
        <v>26</v>
      </c>
      <c r="JB256">
        <v>22</v>
      </c>
      <c r="JC256">
        <v>19</v>
      </c>
    </row>
    <row r="257" spans="1:263" x14ac:dyDescent="0.3">
      <c r="A257" s="20">
        <v>252</v>
      </c>
      <c r="B257" s="20" t="s">
        <v>348</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c r="IW257" s="20">
        <v>51</v>
      </c>
      <c r="IX257">
        <v>56</v>
      </c>
      <c r="IY257" s="20">
        <v>35</v>
      </c>
      <c r="IZ257">
        <v>41</v>
      </c>
      <c r="JA257">
        <v>45</v>
      </c>
      <c r="JB257">
        <v>43</v>
      </c>
      <c r="JC257">
        <v>64</v>
      </c>
    </row>
    <row r="258" spans="1:263" x14ac:dyDescent="0.3">
      <c r="A258" s="20">
        <v>253</v>
      </c>
      <c r="B258" s="20" t="s">
        <v>349</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c r="IW258" s="20">
        <v>16</v>
      </c>
      <c r="IX258">
        <v>15</v>
      </c>
      <c r="IY258" s="20">
        <v>16</v>
      </c>
      <c r="IZ258">
        <v>14</v>
      </c>
      <c r="JA258">
        <v>20</v>
      </c>
      <c r="JB258">
        <v>23</v>
      </c>
      <c r="JC258">
        <v>26</v>
      </c>
    </row>
    <row r="259" spans="1:263" x14ac:dyDescent="0.3">
      <c r="A259" s="20">
        <v>254</v>
      </c>
      <c r="B259" s="20" t="s">
        <v>350</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c r="IW259" s="20">
        <v>50</v>
      </c>
      <c r="IX259">
        <v>48</v>
      </c>
      <c r="IY259" s="20">
        <v>51</v>
      </c>
      <c r="IZ259">
        <v>41</v>
      </c>
      <c r="JA259">
        <v>40</v>
      </c>
      <c r="JB259">
        <v>35</v>
      </c>
      <c r="JC259">
        <v>39</v>
      </c>
    </row>
    <row r="260" spans="1:263" x14ac:dyDescent="0.3">
      <c r="A260" s="20">
        <v>255</v>
      </c>
      <c r="B260" s="20" t="s">
        <v>351</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c r="IW260" s="20">
        <v>1</v>
      </c>
      <c r="IX260">
        <v>1</v>
      </c>
      <c r="IY260" s="20">
        <v>1</v>
      </c>
      <c r="IZ260">
        <v>1</v>
      </c>
      <c r="JA260">
        <v>1</v>
      </c>
      <c r="JB260">
        <v>1</v>
      </c>
      <c r="JC260">
        <v>0</v>
      </c>
    </row>
    <row r="261" spans="1:263" x14ac:dyDescent="0.3">
      <c r="A261" s="20">
        <v>256</v>
      </c>
      <c r="B261" s="20" t="s">
        <v>352</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c r="IW261" s="20">
        <v>3</v>
      </c>
      <c r="IX261">
        <v>3</v>
      </c>
      <c r="IY261" s="20">
        <v>3</v>
      </c>
      <c r="IZ261">
        <v>4</v>
      </c>
      <c r="JA261">
        <v>4</v>
      </c>
      <c r="JB261">
        <v>6</v>
      </c>
      <c r="JC261">
        <v>10</v>
      </c>
    </row>
    <row r="262" spans="1:263" x14ac:dyDescent="0.3">
      <c r="A262" s="20">
        <v>257</v>
      </c>
      <c r="B262" s="20" t="s">
        <v>353</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c r="IW262" s="20">
        <v>18</v>
      </c>
      <c r="IX262">
        <v>29</v>
      </c>
      <c r="IY262" s="20">
        <v>30</v>
      </c>
      <c r="IZ262">
        <v>22</v>
      </c>
      <c r="JA262">
        <v>22</v>
      </c>
      <c r="JB262">
        <v>23</v>
      </c>
      <c r="JC262">
        <v>34</v>
      </c>
    </row>
    <row r="263" spans="1:263" x14ac:dyDescent="0.3">
      <c r="A263" s="20">
        <v>258</v>
      </c>
      <c r="B263" s="20" t="s">
        <v>354</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c r="IW263" s="20">
        <v>9</v>
      </c>
      <c r="IX263">
        <v>12</v>
      </c>
      <c r="IY263" s="20">
        <v>15</v>
      </c>
      <c r="IZ263">
        <v>12</v>
      </c>
      <c r="JA263">
        <v>12</v>
      </c>
      <c r="JB263">
        <v>11</v>
      </c>
      <c r="JC263">
        <v>10</v>
      </c>
    </row>
    <row r="264" spans="1:263" x14ac:dyDescent="0.3">
      <c r="A264" s="20">
        <v>259</v>
      </c>
      <c r="B264" s="20" t="s">
        <v>355</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c r="IW264" s="20">
        <v>72</v>
      </c>
      <c r="IX264">
        <v>77</v>
      </c>
      <c r="IY264" s="20">
        <v>73</v>
      </c>
      <c r="IZ264">
        <v>77</v>
      </c>
      <c r="JA264">
        <v>68</v>
      </c>
      <c r="JB264">
        <v>63</v>
      </c>
      <c r="JC264">
        <v>65</v>
      </c>
    </row>
    <row r="265" spans="1:263" x14ac:dyDescent="0.3">
      <c r="A265" s="20">
        <v>260</v>
      </c>
      <c r="B265" s="20" t="s">
        <v>356</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c r="IW265" s="20">
        <v>6</v>
      </c>
      <c r="IX265">
        <v>8</v>
      </c>
      <c r="IY265" s="20">
        <v>8</v>
      </c>
      <c r="IZ265">
        <v>5</v>
      </c>
      <c r="JA265">
        <v>8</v>
      </c>
      <c r="JB265">
        <v>8</v>
      </c>
      <c r="JC265">
        <v>11</v>
      </c>
    </row>
    <row r="266" spans="1:263" x14ac:dyDescent="0.3">
      <c r="A266" s="20">
        <v>261</v>
      </c>
      <c r="B266" s="20" t="s">
        <v>357</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c r="IW266" s="20">
        <v>21</v>
      </c>
      <c r="IX266">
        <v>16</v>
      </c>
      <c r="IY266" s="20">
        <v>13</v>
      </c>
      <c r="IZ266">
        <v>9</v>
      </c>
      <c r="JA266">
        <v>7</v>
      </c>
      <c r="JB266">
        <v>12</v>
      </c>
      <c r="JC266">
        <v>17</v>
      </c>
    </row>
    <row r="267" spans="1:263" x14ac:dyDescent="0.3">
      <c r="A267" s="20">
        <v>262</v>
      </c>
      <c r="B267" s="20" t="s">
        <v>358</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c r="IW267" s="20">
        <v>58</v>
      </c>
      <c r="IX267">
        <v>63</v>
      </c>
      <c r="IY267" s="20">
        <v>71</v>
      </c>
      <c r="IZ267">
        <v>91</v>
      </c>
      <c r="JA267">
        <v>88</v>
      </c>
      <c r="JB267">
        <v>106</v>
      </c>
      <c r="JC267">
        <v>108</v>
      </c>
    </row>
    <row r="268" spans="1:263" x14ac:dyDescent="0.3">
      <c r="A268" s="20">
        <v>263</v>
      </c>
      <c r="B268" s="20" t="s">
        <v>359</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c r="IW268" s="20">
        <v>30</v>
      </c>
      <c r="IX268">
        <v>31</v>
      </c>
      <c r="IY268" s="20">
        <v>32</v>
      </c>
      <c r="IZ268">
        <v>32</v>
      </c>
      <c r="JA268">
        <v>34</v>
      </c>
      <c r="JB268">
        <v>36</v>
      </c>
      <c r="JC268">
        <v>36</v>
      </c>
    </row>
    <row r="269" spans="1:263" x14ac:dyDescent="0.3">
      <c r="A269" s="20">
        <v>264</v>
      </c>
      <c r="B269" s="20" t="s">
        <v>360</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c r="IW269" s="20">
        <v>11</v>
      </c>
      <c r="IX269">
        <v>14</v>
      </c>
      <c r="IY269" s="20">
        <v>19</v>
      </c>
      <c r="IZ269">
        <v>24</v>
      </c>
      <c r="JA269">
        <v>23</v>
      </c>
      <c r="JB269">
        <v>23</v>
      </c>
      <c r="JC269">
        <v>21</v>
      </c>
    </row>
    <row r="270" spans="1:263" x14ac:dyDescent="0.3">
      <c r="A270" s="20">
        <v>265</v>
      </c>
      <c r="B270" s="20" t="s">
        <v>361</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c r="IW270" s="20">
        <v>4</v>
      </c>
      <c r="IX270">
        <v>0</v>
      </c>
      <c r="IY270" s="20">
        <v>0</v>
      </c>
      <c r="IZ270">
        <v>1</v>
      </c>
      <c r="JA270">
        <v>1</v>
      </c>
      <c r="JB270">
        <v>2</v>
      </c>
      <c r="JC270">
        <v>2</v>
      </c>
    </row>
    <row r="271" spans="1:263" x14ac:dyDescent="0.3">
      <c r="A271" s="20">
        <v>266</v>
      </c>
      <c r="B271" s="20" t="s">
        <v>362</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c r="IW271" s="20">
        <v>13</v>
      </c>
      <c r="IX271">
        <v>18</v>
      </c>
      <c r="IY271" s="20">
        <v>17</v>
      </c>
      <c r="IZ271">
        <v>17</v>
      </c>
      <c r="JA271">
        <v>17</v>
      </c>
      <c r="JB271">
        <v>19</v>
      </c>
      <c r="JC271">
        <v>21</v>
      </c>
    </row>
    <row r="272" spans="1:263" x14ac:dyDescent="0.3">
      <c r="A272" s="20">
        <v>267</v>
      </c>
      <c r="B272" s="20" t="s">
        <v>363</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c r="IW272" s="20">
        <v>8</v>
      </c>
      <c r="IX272">
        <v>9</v>
      </c>
      <c r="IY272" s="20">
        <v>9</v>
      </c>
      <c r="IZ272">
        <v>11</v>
      </c>
      <c r="JA272">
        <v>11</v>
      </c>
      <c r="JB272">
        <v>11</v>
      </c>
      <c r="JC272">
        <v>11</v>
      </c>
    </row>
    <row r="273" spans="1:263" x14ac:dyDescent="0.3">
      <c r="A273" s="20">
        <v>268</v>
      </c>
      <c r="B273" s="20" t="s">
        <v>364</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c r="IW273" s="20">
        <v>29</v>
      </c>
      <c r="IX273">
        <v>23</v>
      </c>
      <c r="IY273" s="20">
        <v>27</v>
      </c>
      <c r="IZ273">
        <v>30</v>
      </c>
      <c r="JA273">
        <v>27</v>
      </c>
      <c r="JB273">
        <v>20</v>
      </c>
      <c r="JC273">
        <v>22</v>
      </c>
    </row>
    <row r="274" spans="1:263" x14ac:dyDescent="0.3">
      <c r="A274" s="20">
        <v>269</v>
      </c>
      <c r="B274" s="20" t="s">
        <v>365</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c r="IW274" s="20">
        <v>61</v>
      </c>
      <c r="IX274">
        <v>55</v>
      </c>
      <c r="IY274" s="20">
        <v>65</v>
      </c>
      <c r="IZ274">
        <v>66</v>
      </c>
      <c r="JA274">
        <v>67</v>
      </c>
      <c r="JB274">
        <v>69</v>
      </c>
      <c r="JC274">
        <v>62</v>
      </c>
    </row>
    <row r="275" spans="1:263" x14ac:dyDescent="0.3">
      <c r="A275" s="20">
        <v>270</v>
      </c>
      <c r="B275" s="20" t="s">
        <v>366</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c r="IW275" s="20">
        <v>23</v>
      </c>
      <c r="IX275">
        <v>23</v>
      </c>
      <c r="IY275" s="20">
        <v>26</v>
      </c>
      <c r="IZ275">
        <v>29</v>
      </c>
      <c r="JA275">
        <v>29</v>
      </c>
      <c r="JB275">
        <v>31</v>
      </c>
      <c r="JC275">
        <v>35</v>
      </c>
    </row>
    <row r="276" spans="1:263" x14ac:dyDescent="0.3">
      <c r="A276" s="20">
        <v>271</v>
      </c>
      <c r="B276" s="20" t="s">
        <v>367</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c r="IW276" s="20">
        <v>15</v>
      </c>
      <c r="IX276">
        <v>16</v>
      </c>
      <c r="IY276" s="20">
        <v>13</v>
      </c>
      <c r="IZ276">
        <v>13</v>
      </c>
      <c r="JA276">
        <v>13</v>
      </c>
      <c r="JB276">
        <v>12</v>
      </c>
      <c r="JC276">
        <v>8</v>
      </c>
    </row>
    <row r="277" spans="1:263" x14ac:dyDescent="0.3">
      <c r="A277" s="20">
        <v>272</v>
      </c>
      <c r="B277" s="20" t="s">
        <v>368</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c r="IW277" s="20">
        <v>13</v>
      </c>
      <c r="IX277">
        <v>11</v>
      </c>
      <c r="IY277" s="20">
        <v>10</v>
      </c>
      <c r="IZ277">
        <v>10</v>
      </c>
      <c r="JA277">
        <v>15</v>
      </c>
      <c r="JB277">
        <v>13</v>
      </c>
      <c r="JC277">
        <v>15</v>
      </c>
    </row>
    <row r="278" spans="1:263" x14ac:dyDescent="0.3">
      <c r="A278" s="20">
        <v>273</v>
      </c>
      <c r="B278" s="20" t="s">
        <v>369</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c r="IW278" s="20">
        <v>52</v>
      </c>
      <c r="IX278">
        <v>52</v>
      </c>
      <c r="IY278" s="20">
        <v>53</v>
      </c>
      <c r="IZ278">
        <v>54</v>
      </c>
      <c r="JA278">
        <v>58</v>
      </c>
      <c r="JB278">
        <v>51</v>
      </c>
      <c r="JC278">
        <v>63</v>
      </c>
    </row>
    <row r="279" spans="1:263" x14ac:dyDescent="0.3">
      <c r="A279" s="20">
        <v>274</v>
      </c>
      <c r="B279" s="20" t="s">
        <v>370</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c r="IW279" s="20">
        <v>60</v>
      </c>
      <c r="IX279">
        <v>62</v>
      </c>
      <c r="IY279" s="20">
        <v>57</v>
      </c>
      <c r="IZ279">
        <v>50</v>
      </c>
      <c r="JA279">
        <v>49</v>
      </c>
      <c r="JB279">
        <v>49</v>
      </c>
      <c r="JC279">
        <v>42</v>
      </c>
    </row>
    <row r="280" spans="1:263" x14ac:dyDescent="0.3">
      <c r="A280" s="20">
        <v>275</v>
      </c>
      <c r="B280" s="20" t="s">
        <v>371</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c r="IW280" s="20">
        <v>62</v>
      </c>
      <c r="IX280">
        <v>70</v>
      </c>
      <c r="IY280" s="20">
        <v>59</v>
      </c>
      <c r="IZ280">
        <v>60</v>
      </c>
      <c r="JA280">
        <v>72</v>
      </c>
      <c r="JB280">
        <v>78</v>
      </c>
      <c r="JC280">
        <v>66</v>
      </c>
    </row>
    <row r="281" spans="1:263" x14ac:dyDescent="0.3">
      <c r="A281" s="20">
        <v>276</v>
      </c>
      <c r="B281" s="20" t="s">
        <v>372</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c r="IW281" s="20">
        <v>36</v>
      </c>
      <c r="IX281">
        <v>35</v>
      </c>
      <c r="IY281" s="20">
        <v>33</v>
      </c>
      <c r="IZ281">
        <v>36</v>
      </c>
      <c r="JA281">
        <v>36</v>
      </c>
      <c r="JB281">
        <v>38</v>
      </c>
      <c r="JC281">
        <v>37</v>
      </c>
    </row>
    <row r="282" spans="1:263" x14ac:dyDescent="0.3">
      <c r="A282" s="20">
        <v>277</v>
      </c>
      <c r="B282" s="20" t="s">
        <v>373</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c r="IW282" s="20">
        <v>11</v>
      </c>
      <c r="IX282">
        <v>9</v>
      </c>
      <c r="IY282" s="20">
        <v>10</v>
      </c>
      <c r="IZ282">
        <v>9</v>
      </c>
      <c r="JA282">
        <v>12</v>
      </c>
      <c r="JB282">
        <v>11</v>
      </c>
      <c r="JC282">
        <v>15</v>
      </c>
    </row>
    <row r="283" spans="1:263" x14ac:dyDescent="0.3">
      <c r="A283" s="20">
        <v>278</v>
      </c>
      <c r="B283" s="20" t="s">
        <v>374</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c r="IW283" s="20">
        <v>11</v>
      </c>
      <c r="IX283">
        <v>14</v>
      </c>
      <c r="IY283" s="20">
        <v>12</v>
      </c>
      <c r="IZ283">
        <v>14</v>
      </c>
      <c r="JA283">
        <v>13</v>
      </c>
      <c r="JB283">
        <v>14</v>
      </c>
      <c r="JC283">
        <v>12</v>
      </c>
    </row>
    <row r="284" spans="1:263" x14ac:dyDescent="0.3">
      <c r="A284" s="20">
        <v>279</v>
      </c>
      <c r="B284" s="20" t="s">
        <v>375</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c r="IW284" s="20">
        <v>32</v>
      </c>
      <c r="IX284">
        <v>29</v>
      </c>
      <c r="IY284" s="20">
        <v>25</v>
      </c>
      <c r="IZ284">
        <v>18</v>
      </c>
      <c r="JA284">
        <v>19</v>
      </c>
      <c r="JB284">
        <v>21</v>
      </c>
      <c r="JC284">
        <v>36</v>
      </c>
    </row>
    <row r="285" spans="1:263" x14ac:dyDescent="0.3">
      <c r="A285" s="20">
        <v>280</v>
      </c>
      <c r="B285" s="20" t="s">
        <v>376</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c r="IW285" s="20">
        <v>2</v>
      </c>
      <c r="IX285">
        <v>5</v>
      </c>
      <c r="IY285" s="20">
        <v>5</v>
      </c>
      <c r="IZ285">
        <v>5</v>
      </c>
      <c r="JA285">
        <v>5</v>
      </c>
      <c r="JB285">
        <v>5</v>
      </c>
      <c r="JC285">
        <v>6</v>
      </c>
    </row>
    <row r="286" spans="1:263" x14ac:dyDescent="0.3">
      <c r="A286" s="20">
        <v>281</v>
      </c>
      <c r="B286" s="20" t="s">
        <v>377</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c r="IW286" s="20">
        <v>65</v>
      </c>
      <c r="IX286">
        <v>66</v>
      </c>
      <c r="IY286" s="20">
        <v>67</v>
      </c>
      <c r="IZ286">
        <v>73</v>
      </c>
      <c r="JA286">
        <v>73</v>
      </c>
      <c r="JB286">
        <v>89</v>
      </c>
      <c r="JC286">
        <v>106</v>
      </c>
    </row>
    <row r="287" spans="1:263" x14ac:dyDescent="0.3">
      <c r="A287" s="20">
        <v>282</v>
      </c>
      <c r="B287" s="20" t="s">
        <v>378</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c r="IW287" s="20">
        <v>2</v>
      </c>
      <c r="IX287">
        <v>1</v>
      </c>
      <c r="IY287" s="20">
        <v>1</v>
      </c>
      <c r="IZ287">
        <v>2</v>
      </c>
      <c r="JA287">
        <v>2</v>
      </c>
      <c r="JB287">
        <v>2</v>
      </c>
      <c r="JC287">
        <v>1</v>
      </c>
    </row>
    <row r="288" spans="1:263" x14ac:dyDescent="0.3">
      <c r="A288" s="20">
        <v>283</v>
      </c>
      <c r="B288" s="20" t="s">
        <v>379</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c r="IW288" s="20">
        <v>5</v>
      </c>
      <c r="IX288">
        <v>5</v>
      </c>
      <c r="IY288" s="20">
        <v>5</v>
      </c>
      <c r="IZ288">
        <v>3</v>
      </c>
      <c r="JA288">
        <v>3</v>
      </c>
      <c r="JB288">
        <v>3</v>
      </c>
      <c r="JC288">
        <v>1</v>
      </c>
    </row>
    <row r="289" spans="1:263" x14ac:dyDescent="0.3">
      <c r="A289" s="20">
        <v>284</v>
      </c>
      <c r="B289" s="20" t="s">
        <v>380</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c r="IW289" s="20">
        <v>16</v>
      </c>
      <c r="IX289">
        <v>12</v>
      </c>
      <c r="IY289" s="20">
        <v>16</v>
      </c>
      <c r="IZ289">
        <v>18</v>
      </c>
      <c r="JA289">
        <v>18</v>
      </c>
      <c r="JB289">
        <v>18</v>
      </c>
      <c r="JC289">
        <v>22</v>
      </c>
    </row>
    <row r="290" spans="1:263" x14ac:dyDescent="0.3">
      <c r="A290" s="20">
        <v>285</v>
      </c>
      <c r="B290" s="20" t="s">
        <v>381</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c r="IW290" s="20">
        <v>16</v>
      </c>
      <c r="IX290">
        <v>17</v>
      </c>
      <c r="IY290" s="20">
        <v>13</v>
      </c>
      <c r="IZ290">
        <v>11</v>
      </c>
      <c r="JA290">
        <v>8</v>
      </c>
      <c r="JB290">
        <v>9</v>
      </c>
      <c r="JC290">
        <v>12</v>
      </c>
    </row>
    <row r="291" spans="1:263" x14ac:dyDescent="0.3">
      <c r="A291" s="20">
        <v>286</v>
      </c>
      <c r="B291" s="20" t="s">
        <v>382</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c r="IW291" s="20">
        <v>27</v>
      </c>
      <c r="IX291">
        <v>31</v>
      </c>
      <c r="IY291" s="20">
        <v>30</v>
      </c>
      <c r="IZ291">
        <v>34</v>
      </c>
      <c r="JA291">
        <v>33</v>
      </c>
      <c r="JB291">
        <v>30</v>
      </c>
      <c r="JC291">
        <v>19</v>
      </c>
    </row>
    <row r="292" spans="1:263" x14ac:dyDescent="0.3">
      <c r="A292" s="20">
        <v>287</v>
      </c>
      <c r="B292" s="20" t="s">
        <v>383</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c r="IW292" s="20">
        <v>105</v>
      </c>
      <c r="IX292">
        <v>96</v>
      </c>
      <c r="IY292" s="20">
        <v>122</v>
      </c>
      <c r="IZ292">
        <v>125</v>
      </c>
      <c r="JA292">
        <v>127</v>
      </c>
      <c r="JB292">
        <v>119</v>
      </c>
      <c r="JC292">
        <v>136</v>
      </c>
    </row>
    <row r="293" spans="1:263" x14ac:dyDescent="0.3">
      <c r="A293" s="20">
        <v>288</v>
      </c>
      <c r="B293" s="20" t="s">
        <v>384</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c r="IW293" s="20">
        <v>10</v>
      </c>
      <c r="IX293">
        <v>8</v>
      </c>
      <c r="IY293" s="20">
        <v>8</v>
      </c>
      <c r="IZ293">
        <v>8</v>
      </c>
      <c r="JA293">
        <v>8</v>
      </c>
      <c r="JB293">
        <v>7</v>
      </c>
      <c r="JC293">
        <v>4</v>
      </c>
    </row>
    <row r="294" spans="1:263" x14ac:dyDescent="0.3">
      <c r="A294" s="20">
        <v>289</v>
      </c>
      <c r="B294" s="20" t="s">
        <v>385</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c r="IW294" s="20">
        <v>5</v>
      </c>
      <c r="IX294">
        <v>8</v>
      </c>
      <c r="IY294" s="20">
        <v>10</v>
      </c>
      <c r="IZ294">
        <v>11</v>
      </c>
      <c r="JA294">
        <v>11</v>
      </c>
      <c r="JB294">
        <v>23</v>
      </c>
      <c r="JC294">
        <v>37</v>
      </c>
    </row>
    <row r="295" spans="1:263" x14ac:dyDescent="0.3">
      <c r="A295" s="20">
        <v>290</v>
      </c>
      <c r="B295" s="20" t="s">
        <v>386</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c r="IW295" s="20">
        <v>15</v>
      </c>
      <c r="IX295">
        <v>18</v>
      </c>
      <c r="IY295" s="20">
        <v>16</v>
      </c>
      <c r="IZ295">
        <v>16</v>
      </c>
      <c r="JA295">
        <v>16</v>
      </c>
      <c r="JB295">
        <v>20</v>
      </c>
      <c r="JC295">
        <v>29</v>
      </c>
    </row>
    <row r="296" spans="1:263" x14ac:dyDescent="0.3">
      <c r="A296" s="20">
        <v>291</v>
      </c>
      <c r="B296" s="20" t="s">
        <v>387</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c r="IW296" s="20">
        <v>18</v>
      </c>
      <c r="IX296">
        <v>18</v>
      </c>
      <c r="IY296" s="20">
        <v>19</v>
      </c>
      <c r="IZ296">
        <v>19</v>
      </c>
      <c r="JA296">
        <v>18</v>
      </c>
      <c r="JB296">
        <v>15</v>
      </c>
      <c r="JC296">
        <v>23</v>
      </c>
    </row>
    <row r="297" spans="1:263" x14ac:dyDescent="0.3">
      <c r="A297" s="20">
        <v>292</v>
      </c>
      <c r="B297" s="20" t="s">
        <v>388</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c r="IW297" s="20">
        <v>2</v>
      </c>
      <c r="IX297">
        <v>2</v>
      </c>
      <c r="IY297" s="20">
        <v>3</v>
      </c>
      <c r="IZ297">
        <v>4</v>
      </c>
      <c r="JA297">
        <v>4</v>
      </c>
      <c r="JB297">
        <v>4</v>
      </c>
      <c r="JC297">
        <v>10</v>
      </c>
    </row>
    <row r="298" spans="1:263" x14ac:dyDescent="0.3">
      <c r="A298" s="20">
        <v>293</v>
      </c>
      <c r="B298" s="20" t="s">
        <v>389</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c r="IW298" s="20">
        <v>32</v>
      </c>
      <c r="IX298">
        <v>27</v>
      </c>
      <c r="IY298" s="20">
        <v>24</v>
      </c>
      <c r="IZ298">
        <v>31</v>
      </c>
      <c r="JA298">
        <v>31</v>
      </c>
      <c r="JB298">
        <v>32</v>
      </c>
      <c r="JC298">
        <v>34</v>
      </c>
    </row>
    <row r="299" spans="1:263" x14ac:dyDescent="0.3">
      <c r="A299" s="20">
        <v>294</v>
      </c>
      <c r="B299" s="20" t="s">
        <v>390</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c r="IW299" s="20">
        <v>26</v>
      </c>
      <c r="IX299">
        <v>27</v>
      </c>
      <c r="IY299" s="20">
        <v>26</v>
      </c>
      <c r="IZ299">
        <v>28</v>
      </c>
      <c r="JA299">
        <v>28</v>
      </c>
      <c r="JB299">
        <v>26</v>
      </c>
      <c r="JC299">
        <v>27</v>
      </c>
    </row>
    <row r="300" spans="1:263" x14ac:dyDescent="0.3">
      <c r="A300" s="20">
        <v>295</v>
      </c>
      <c r="B300" s="20" t="s">
        <v>391</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c r="IW300" s="20">
        <v>81</v>
      </c>
      <c r="IX300">
        <v>84</v>
      </c>
      <c r="IY300" s="20">
        <v>86</v>
      </c>
      <c r="IZ300">
        <v>76</v>
      </c>
      <c r="JA300">
        <v>108</v>
      </c>
      <c r="JB300">
        <v>104</v>
      </c>
      <c r="JC300">
        <v>106</v>
      </c>
    </row>
    <row r="301" spans="1:263" x14ac:dyDescent="0.3">
      <c r="A301" s="20">
        <v>296</v>
      </c>
      <c r="B301" s="20" t="s">
        <v>392</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c r="IW301" s="20">
        <v>11</v>
      </c>
      <c r="IX301">
        <v>8</v>
      </c>
      <c r="IY301" s="20">
        <v>8</v>
      </c>
      <c r="IZ301">
        <v>11</v>
      </c>
      <c r="JA301">
        <v>13</v>
      </c>
      <c r="JB301">
        <v>13</v>
      </c>
      <c r="JC301">
        <v>15</v>
      </c>
    </row>
    <row r="302" spans="1:263" x14ac:dyDescent="0.3">
      <c r="A302" s="20">
        <v>297</v>
      </c>
      <c r="B302" s="20" t="s">
        <v>393</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c r="IW302" s="20">
        <v>35</v>
      </c>
      <c r="IX302">
        <v>44</v>
      </c>
      <c r="IY302" s="20">
        <v>38</v>
      </c>
      <c r="IZ302">
        <v>42</v>
      </c>
      <c r="JA302">
        <v>40</v>
      </c>
      <c r="JB302">
        <v>34</v>
      </c>
      <c r="JC302">
        <v>28</v>
      </c>
    </row>
    <row r="303" spans="1:263" x14ac:dyDescent="0.3">
      <c r="A303" s="20">
        <v>298</v>
      </c>
      <c r="B303" s="20" t="s">
        <v>394</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c r="IW303" s="20">
        <v>29</v>
      </c>
      <c r="IX303">
        <v>34</v>
      </c>
      <c r="IY303" s="20">
        <v>31</v>
      </c>
      <c r="IZ303">
        <v>32</v>
      </c>
      <c r="JA303">
        <v>32</v>
      </c>
      <c r="JB303">
        <v>21</v>
      </c>
      <c r="JC303">
        <v>19</v>
      </c>
    </row>
    <row r="304" spans="1:263" x14ac:dyDescent="0.3">
      <c r="A304" s="20">
        <v>299</v>
      </c>
      <c r="B304" s="20" t="s">
        <v>395</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c r="IW304" s="20">
        <v>15</v>
      </c>
      <c r="IX304">
        <v>18</v>
      </c>
      <c r="IY304" s="20">
        <v>18</v>
      </c>
      <c r="IZ304">
        <v>21</v>
      </c>
      <c r="JA304">
        <v>22</v>
      </c>
      <c r="JB304">
        <v>23</v>
      </c>
      <c r="JC304">
        <v>21</v>
      </c>
    </row>
    <row r="305" spans="1:263" x14ac:dyDescent="0.3">
      <c r="A305" s="20">
        <v>300</v>
      </c>
      <c r="B305" s="20" t="s">
        <v>396</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c r="IW305" s="20">
        <v>68</v>
      </c>
      <c r="IX305">
        <v>59</v>
      </c>
      <c r="IY305" s="20">
        <v>62</v>
      </c>
      <c r="IZ305">
        <v>59</v>
      </c>
      <c r="JA305">
        <v>51</v>
      </c>
      <c r="JB305">
        <v>45</v>
      </c>
      <c r="JC305">
        <v>47</v>
      </c>
    </row>
    <row r="306" spans="1:263" x14ac:dyDescent="0.3">
      <c r="A306" s="20">
        <v>301</v>
      </c>
      <c r="B306" s="20" t="s">
        <v>397</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c r="IW306" s="20">
        <v>21</v>
      </c>
      <c r="IX306">
        <v>25</v>
      </c>
      <c r="IY306" s="20">
        <v>30</v>
      </c>
      <c r="IZ306">
        <v>41</v>
      </c>
      <c r="JA306">
        <v>41</v>
      </c>
      <c r="JB306">
        <v>41</v>
      </c>
      <c r="JC306">
        <v>40</v>
      </c>
    </row>
    <row r="307" spans="1:263" x14ac:dyDescent="0.3">
      <c r="A307" s="20">
        <v>302</v>
      </c>
      <c r="B307" s="20" t="s">
        <v>398</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c r="IW307" s="20">
        <v>33</v>
      </c>
      <c r="IX307">
        <v>36</v>
      </c>
      <c r="IY307" s="20">
        <v>30</v>
      </c>
      <c r="IZ307">
        <v>38</v>
      </c>
      <c r="JA307">
        <v>40</v>
      </c>
      <c r="JB307">
        <v>34</v>
      </c>
      <c r="JC307">
        <v>32</v>
      </c>
    </row>
    <row r="308" spans="1:263" x14ac:dyDescent="0.3">
      <c r="A308" s="20">
        <v>303</v>
      </c>
      <c r="B308" s="20" t="s">
        <v>399</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c r="IW308" s="20">
        <v>130</v>
      </c>
      <c r="IX308">
        <v>139</v>
      </c>
      <c r="IY308" s="20">
        <v>147</v>
      </c>
      <c r="IZ308">
        <v>165</v>
      </c>
      <c r="JA308">
        <v>165</v>
      </c>
      <c r="JB308">
        <v>206</v>
      </c>
      <c r="JC308">
        <v>212</v>
      </c>
    </row>
    <row r="309" spans="1:263" x14ac:dyDescent="0.3">
      <c r="A309" s="20">
        <v>304</v>
      </c>
      <c r="B309" s="20" t="s">
        <v>400</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c r="IW309" s="20">
        <v>24</v>
      </c>
      <c r="IX309">
        <v>23</v>
      </c>
      <c r="IY309" s="20">
        <v>24</v>
      </c>
      <c r="IZ309">
        <v>24</v>
      </c>
      <c r="JA309">
        <v>25</v>
      </c>
      <c r="JB309">
        <v>26</v>
      </c>
      <c r="JC309">
        <v>24</v>
      </c>
    </row>
    <row r="310" spans="1:263" x14ac:dyDescent="0.3">
      <c r="A310" s="20">
        <v>305</v>
      </c>
      <c r="B310" s="20" t="s">
        <v>401</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c r="IW310" s="20">
        <v>12</v>
      </c>
      <c r="IX310">
        <v>14</v>
      </c>
      <c r="IY310" s="20">
        <v>15</v>
      </c>
      <c r="IZ310">
        <v>14</v>
      </c>
      <c r="JA310">
        <v>13</v>
      </c>
      <c r="JB310">
        <v>16</v>
      </c>
      <c r="JC310">
        <v>16</v>
      </c>
    </row>
    <row r="311" spans="1:263" x14ac:dyDescent="0.3">
      <c r="A311" s="20">
        <v>306</v>
      </c>
      <c r="B311" s="20" t="s">
        <v>402</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c r="IW311" s="20">
        <v>50</v>
      </c>
      <c r="IX311">
        <v>56</v>
      </c>
      <c r="IY311" s="20">
        <v>49</v>
      </c>
      <c r="IZ311">
        <v>39</v>
      </c>
      <c r="JA311">
        <v>37</v>
      </c>
      <c r="JB311">
        <v>39</v>
      </c>
      <c r="JC311">
        <v>37</v>
      </c>
    </row>
    <row r="312" spans="1:263" x14ac:dyDescent="0.3">
      <c r="A312" s="20">
        <v>307</v>
      </c>
      <c r="B312" s="20" t="s">
        <v>403</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c r="IW312" s="20">
        <v>109</v>
      </c>
      <c r="IX312">
        <v>105</v>
      </c>
      <c r="IY312" s="20">
        <v>105</v>
      </c>
      <c r="IZ312">
        <v>122</v>
      </c>
      <c r="JA312">
        <v>119</v>
      </c>
      <c r="JB312">
        <v>108</v>
      </c>
      <c r="JC312">
        <v>114</v>
      </c>
    </row>
    <row r="313" spans="1:263" x14ac:dyDescent="0.3">
      <c r="A313" s="20">
        <v>308</v>
      </c>
      <c r="B313" s="20" t="s">
        <v>404</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c r="IW313" s="20">
        <v>23</v>
      </c>
      <c r="IX313">
        <v>23</v>
      </c>
      <c r="IY313" s="20">
        <v>20</v>
      </c>
      <c r="IZ313">
        <v>20</v>
      </c>
      <c r="JA313">
        <v>20</v>
      </c>
      <c r="JB313">
        <v>14</v>
      </c>
      <c r="JC313">
        <v>18</v>
      </c>
    </row>
    <row r="314" spans="1:263" x14ac:dyDescent="0.3">
      <c r="A314" s="20">
        <v>309</v>
      </c>
      <c r="B314" s="20" t="s">
        <v>405</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c r="IW314" s="20">
        <v>85</v>
      </c>
      <c r="IX314">
        <v>86</v>
      </c>
      <c r="IY314" s="20">
        <v>97</v>
      </c>
      <c r="IZ314">
        <v>114</v>
      </c>
      <c r="JA314">
        <v>111</v>
      </c>
      <c r="JB314">
        <v>107</v>
      </c>
      <c r="JC314">
        <v>106</v>
      </c>
    </row>
    <row r="315" spans="1:263" x14ac:dyDescent="0.3">
      <c r="A315" s="20">
        <v>310</v>
      </c>
      <c r="B315" s="20" t="s">
        <v>406</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c r="IW315" s="20">
        <v>10</v>
      </c>
      <c r="IX315">
        <v>9</v>
      </c>
      <c r="IY315" s="20">
        <v>12</v>
      </c>
      <c r="IZ315">
        <v>15</v>
      </c>
      <c r="JA315">
        <v>21</v>
      </c>
      <c r="JB315">
        <v>21</v>
      </c>
      <c r="JC315">
        <v>21</v>
      </c>
    </row>
    <row r="316" spans="1:263" x14ac:dyDescent="0.3">
      <c r="A316" s="20">
        <v>311</v>
      </c>
      <c r="B316" s="20" t="s">
        <v>407</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c r="IW316" s="20">
        <v>80</v>
      </c>
      <c r="IX316">
        <v>62</v>
      </c>
      <c r="IY316" s="20">
        <v>85</v>
      </c>
      <c r="IZ316">
        <v>95</v>
      </c>
      <c r="JA316">
        <v>93</v>
      </c>
      <c r="JB316">
        <v>104</v>
      </c>
      <c r="JC316">
        <v>114</v>
      </c>
    </row>
    <row r="317" spans="1:263" x14ac:dyDescent="0.3">
      <c r="A317" s="20">
        <v>312</v>
      </c>
      <c r="B317" s="20" t="s">
        <v>408</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c r="IW317" s="20">
        <v>2</v>
      </c>
      <c r="IX317">
        <v>2</v>
      </c>
      <c r="IY317" s="20">
        <v>1</v>
      </c>
      <c r="IZ317">
        <v>1</v>
      </c>
      <c r="JA317">
        <v>1</v>
      </c>
      <c r="JB317">
        <v>2</v>
      </c>
      <c r="JC317">
        <v>3</v>
      </c>
    </row>
    <row r="318" spans="1:263" x14ac:dyDescent="0.3">
      <c r="A318" s="20">
        <v>313</v>
      </c>
      <c r="B318" s="20" t="s">
        <v>409</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c r="IW318" s="20">
        <v>8</v>
      </c>
      <c r="IX318">
        <v>8</v>
      </c>
      <c r="IY318" s="20">
        <v>8</v>
      </c>
      <c r="IZ318">
        <v>8</v>
      </c>
      <c r="JA318">
        <v>7</v>
      </c>
      <c r="JB318">
        <v>7</v>
      </c>
      <c r="JC318">
        <v>5</v>
      </c>
    </row>
    <row r="319" spans="1:263" x14ac:dyDescent="0.3">
      <c r="A319" s="20">
        <v>314</v>
      </c>
      <c r="B319" s="20" t="s">
        <v>410</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c r="IW319" s="20">
        <v>43</v>
      </c>
      <c r="IX319">
        <v>35</v>
      </c>
      <c r="IY319" s="20">
        <v>31</v>
      </c>
      <c r="IZ319">
        <v>32</v>
      </c>
      <c r="JA319">
        <v>25</v>
      </c>
      <c r="JB319">
        <v>24</v>
      </c>
      <c r="JC319">
        <v>21</v>
      </c>
    </row>
    <row r="320" spans="1:263" x14ac:dyDescent="0.3">
      <c r="A320" s="20">
        <v>315</v>
      </c>
      <c r="B320" s="20" t="s">
        <v>411</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c r="IW320" s="20">
        <v>18</v>
      </c>
      <c r="IX320">
        <v>18</v>
      </c>
      <c r="IY320" s="20">
        <v>14</v>
      </c>
      <c r="IZ320">
        <v>15</v>
      </c>
      <c r="JA320">
        <v>15</v>
      </c>
      <c r="JB320">
        <v>15</v>
      </c>
      <c r="JC320">
        <v>18</v>
      </c>
    </row>
    <row r="321" spans="1:263" x14ac:dyDescent="0.3">
      <c r="A321" s="20">
        <v>316</v>
      </c>
      <c r="B321" s="20" t="s">
        <v>412</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c r="IW321" s="20">
        <v>15</v>
      </c>
      <c r="IX321">
        <v>15</v>
      </c>
      <c r="IY321" s="20">
        <v>12</v>
      </c>
      <c r="IZ321">
        <v>13</v>
      </c>
      <c r="JA321">
        <v>14</v>
      </c>
      <c r="JB321">
        <v>16</v>
      </c>
      <c r="JC321">
        <v>19</v>
      </c>
    </row>
    <row r="322" spans="1:263" x14ac:dyDescent="0.3">
      <c r="A322" s="20">
        <v>317</v>
      </c>
      <c r="B322" s="20" t="s">
        <v>413</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c r="IW322" s="20">
        <v>3</v>
      </c>
      <c r="IX322">
        <v>5</v>
      </c>
      <c r="IY322" s="20">
        <v>5</v>
      </c>
      <c r="IZ322">
        <v>4</v>
      </c>
      <c r="JA322">
        <v>4</v>
      </c>
      <c r="JB322">
        <v>7</v>
      </c>
      <c r="JC322">
        <v>13</v>
      </c>
    </row>
    <row r="323" spans="1:263" x14ac:dyDescent="0.3">
      <c r="A323" s="20">
        <v>318</v>
      </c>
      <c r="B323" s="20" t="s">
        <v>414</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c r="IW323" s="20">
        <v>3</v>
      </c>
      <c r="IX323">
        <v>2</v>
      </c>
      <c r="IY323" s="20">
        <v>2</v>
      </c>
      <c r="IZ323">
        <v>2</v>
      </c>
      <c r="JA323">
        <v>1</v>
      </c>
      <c r="JB323">
        <v>1</v>
      </c>
      <c r="JC323">
        <v>4</v>
      </c>
    </row>
    <row r="324" spans="1:263" x14ac:dyDescent="0.3">
      <c r="A324" s="20">
        <v>319</v>
      </c>
      <c r="B324" s="20" t="s">
        <v>415</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c r="IW324" s="20">
        <v>14</v>
      </c>
      <c r="IX324">
        <v>16</v>
      </c>
      <c r="IY324" s="20">
        <v>16</v>
      </c>
      <c r="IZ324">
        <v>15</v>
      </c>
      <c r="JA324">
        <v>15</v>
      </c>
      <c r="JB324">
        <v>15</v>
      </c>
      <c r="JC324">
        <v>11</v>
      </c>
    </row>
    <row r="325" spans="1:263" x14ac:dyDescent="0.3">
      <c r="A325" s="20">
        <v>320</v>
      </c>
      <c r="B325" s="20" t="s">
        <v>416</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c r="IW325" s="20">
        <v>11</v>
      </c>
      <c r="IX325">
        <v>11</v>
      </c>
      <c r="IY325" s="20">
        <v>14</v>
      </c>
      <c r="IZ325">
        <v>18</v>
      </c>
      <c r="JA325">
        <v>15</v>
      </c>
      <c r="JB325">
        <v>20</v>
      </c>
      <c r="JC325">
        <v>25</v>
      </c>
    </row>
    <row r="326" spans="1:263" x14ac:dyDescent="0.3">
      <c r="A326" s="20">
        <v>321</v>
      </c>
      <c r="B326" s="20" t="s">
        <v>417</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c r="IW326" s="20">
        <v>19</v>
      </c>
      <c r="IX326">
        <v>19</v>
      </c>
      <c r="IY326" s="20">
        <v>15</v>
      </c>
      <c r="IZ326">
        <v>13</v>
      </c>
      <c r="JA326">
        <v>14</v>
      </c>
      <c r="JB326">
        <v>12</v>
      </c>
      <c r="JC326">
        <v>8</v>
      </c>
    </row>
    <row r="327" spans="1:263" x14ac:dyDescent="0.3">
      <c r="A327" s="20">
        <v>322</v>
      </c>
      <c r="B327" s="20" t="s">
        <v>418</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c r="IW327" s="20">
        <v>22</v>
      </c>
      <c r="IX327">
        <v>20</v>
      </c>
      <c r="IY327" s="20">
        <v>21</v>
      </c>
      <c r="IZ327">
        <v>21</v>
      </c>
      <c r="JA327">
        <v>21</v>
      </c>
      <c r="JB327">
        <v>17</v>
      </c>
      <c r="JC327">
        <v>19</v>
      </c>
    </row>
    <row r="328" spans="1:263" x14ac:dyDescent="0.3">
      <c r="A328" s="20">
        <v>323</v>
      </c>
      <c r="B328" s="20" t="s">
        <v>419</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c r="IW328" s="20">
        <v>2</v>
      </c>
      <c r="IX328">
        <v>3</v>
      </c>
      <c r="IY328" s="20">
        <v>3</v>
      </c>
      <c r="IZ328">
        <v>3</v>
      </c>
      <c r="JA328">
        <v>3</v>
      </c>
      <c r="JB328">
        <v>4</v>
      </c>
      <c r="JC328">
        <v>5</v>
      </c>
    </row>
    <row r="329" spans="1:263" x14ac:dyDescent="0.3">
      <c r="A329" s="20">
        <v>324</v>
      </c>
      <c r="B329" s="20" t="s">
        <v>420</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c r="IW329" s="20">
        <v>2</v>
      </c>
      <c r="IX329">
        <v>3</v>
      </c>
      <c r="IY329" s="20">
        <v>2</v>
      </c>
      <c r="IZ329">
        <v>2</v>
      </c>
      <c r="JA329">
        <v>3</v>
      </c>
      <c r="JB329">
        <v>3</v>
      </c>
      <c r="JC329">
        <v>3</v>
      </c>
    </row>
    <row r="330" spans="1:263" x14ac:dyDescent="0.3">
      <c r="A330" s="20">
        <v>325</v>
      </c>
      <c r="B330" s="20" t="s">
        <v>421</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c r="IW330" s="20">
        <v>43</v>
      </c>
      <c r="IX330">
        <v>50</v>
      </c>
      <c r="IY330" s="20">
        <v>50</v>
      </c>
      <c r="IZ330">
        <v>49</v>
      </c>
      <c r="JA330">
        <v>45</v>
      </c>
      <c r="JB330">
        <v>45</v>
      </c>
      <c r="JC330">
        <v>59</v>
      </c>
    </row>
    <row r="331" spans="1:263" x14ac:dyDescent="0.3">
      <c r="A331" s="20">
        <v>326</v>
      </c>
      <c r="B331" s="20" t="s">
        <v>561</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c r="IW331" s="20">
        <v>28</v>
      </c>
      <c r="IX331">
        <v>28</v>
      </c>
      <c r="IY331" s="20">
        <v>27</v>
      </c>
      <c r="IZ331">
        <v>31</v>
      </c>
      <c r="JA331">
        <v>30</v>
      </c>
      <c r="JB331">
        <v>30</v>
      </c>
      <c r="JC331">
        <v>32</v>
      </c>
    </row>
    <row r="332" spans="1:263" x14ac:dyDescent="0.3">
      <c r="A332" s="20">
        <v>327</v>
      </c>
      <c r="B332" s="20" t="s">
        <v>422</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c r="IW332" s="20">
        <v>10</v>
      </c>
      <c r="IX332">
        <v>11</v>
      </c>
      <c r="IY332" s="20">
        <v>9</v>
      </c>
      <c r="IZ332">
        <v>9</v>
      </c>
      <c r="JA332">
        <v>9</v>
      </c>
      <c r="JB332">
        <v>5</v>
      </c>
      <c r="JC332">
        <v>10</v>
      </c>
    </row>
    <row r="333" spans="1:263" x14ac:dyDescent="0.3">
      <c r="A333" s="20">
        <v>328</v>
      </c>
      <c r="B333" s="20" t="s">
        <v>423</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c r="IW333" s="20">
        <v>41</v>
      </c>
      <c r="IX333">
        <v>45</v>
      </c>
      <c r="IY333" s="20">
        <v>49</v>
      </c>
      <c r="IZ333">
        <v>71</v>
      </c>
      <c r="JA333">
        <v>71</v>
      </c>
      <c r="JB333">
        <v>63</v>
      </c>
      <c r="JC333">
        <v>57</v>
      </c>
    </row>
    <row r="334" spans="1:263" x14ac:dyDescent="0.3">
      <c r="A334" s="20">
        <v>329</v>
      </c>
      <c r="B334" s="20" t="s">
        <v>424</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c r="IW334" s="20">
        <v>7</v>
      </c>
      <c r="IX334">
        <v>7</v>
      </c>
      <c r="IY334" s="20">
        <v>5</v>
      </c>
      <c r="IZ334">
        <v>4</v>
      </c>
      <c r="JA334">
        <v>3</v>
      </c>
      <c r="JB334">
        <v>2</v>
      </c>
      <c r="JC334">
        <v>0</v>
      </c>
    </row>
    <row r="335" spans="1:263" x14ac:dyDescent="0.3">
      <c r="A335" s="20">
        <v>330</v>
      </c>
      <c r="B335" s="20" t="s">
        <v>425</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c r="IW335" s="20">
        <v>5</v>
      </c>
      <c r="IX335">
        <v>2</v>
      </c>
      <c r="IY335" s="20">
        <v>1</v>
      </c>
      <c r="IZ335">
        <v>1</v>
      </c>
      <c r="JA335">
        <v>2</v>
      </c>
      <c r="JB335">
        <v>4</v>
      </c>
      <c r="JC335">
        <v>3</v>
      </c>
    </row>
    <row r="336" spans="1:263" x14ac:dyDescent="0.3">
      <c r="A336" s="20">
        <v>331</v>
      </c>
      <c r="B336" s="20" t="s">
        <v>426</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c r="IW336" s="20">
        <v>6</v>
      </c>
      <c r="IX336">
        <v>9</v>
      </c>
      <c r="IY336" s="20">
        <v>15</v>
      </c>
      <c r="IZ336">
        <v>15</v>
      </c>
      <c r="JA336">
        <v>18</v>
      </c>
      <c r="JB336">
        <v>16</v>
      </c>
      <c r="JC336">
        <v>28</v>
      </c>
    </row>
    <row r="337" spans="1:263" x14ac:dyDescent="0.3">
      <c r="A337" s="20">
        <v>332</v>
      </c>
      <c r="B337" s="20" t="s">
        <v>427</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c r="IW337" s="20">
        <v>14</v>
      </c>
      <c r="IX337">
        <v>15</v>
      </c>
      <c r="IY337" s="20">
        <v>23</v>
      </c>
      <c r="IZ337">
        <v>20</v>
      </c>
      <c r="JA337">
        <v>19</v>
      </c>
      <c r="JB337">
        <v>21</v>
      </c>
      <c r="JC337">
        <v>26</v>
      </c>
    </row>
    <row r="338" spans="1:263" x14ac:dyDescent="0.3">
      <c r="A338" s="20">
        <v>333</v>
      </c>
      <c r="B338" s="20" t="s">
        <v>428</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c r="IW338" s="20">
        <v>18</v>
      </c>
      <c r="IX338">
        <v>15</v>
      </c>
      <c r="IY338" s="20">
        <v>12</v>
      </c>
      <c r="IZ338">
        <v>12</v>
      </c>
      <c r="JA338">
        <v>12</v>
      </c>
      <c r="JB338">
        <v>18</v>
      </c>
      <c r="JC338">
        <v>16</v>
      </c>
    </row>
    <row r="339" spans="1:263" x14ac:dyDescent="0.3">
      <c r="A339" s="20">
        <v>334</v>
      </c>
      <c r="B339" s="20" t="s">
        <v>429</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c r="IW339" s="20">
        <v>0</v>
      </c>
      <c r="IX339">
        <v>0</v>
      </c>
      <c r="IY339" s="20">
        <v>0</v>
      </c>
      <c r="IZ339">
        <v>0</v>
      </c>
      <c r="JA339">
        <v>0</v>
      </c>
      <c r="JB339">
        <v>0</v>
      </c>
      <c r="JC339">
        <v>0</v>
      </c>
    </row>
    <row r="340" spans="1:263" x14ac:dyDescent="0.3">
      <c r="A340" s="20">
        <v>335</v>
      </c>
      <c r="B340" s="20" t="s">
        <v>430</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c r="IW340" s="20">
        <v>6</v>
      </c>
      <c r="IX340">
        <v>7</v>
      </c>
      <c r="IY340" s="20">
        <v>7</v>
      </c>
      <c r="IZ340">
        <v>6</v>
      </c>
      <c r="JA340">
        <v>6</v>
      </c>
      <c r="JB340">
        <v>6</v>
      </c>
      <c r="JC340">
        <v>6</v>
      </c>
    </row>
    <row r="341" spans="1:263" x14ac:dyDescent="0.3">
      <c r="A341" s="20">
        <v>336</v>
      </c>
      <c r="B341" s="20" t="s">
        <v>431</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c r="IW341" s="20">
        <v>19</v>
      </c>
      <c r="IX341">
        <v>16</v>
      </c>
      <c r="IY341" s="20">
        <v>18</v>
      </c>
      <c r="IZ341">
        <v>11</v>
      </c>
      <c r="JA341">
        <v>11</v>
      </c>
      <c r="JB341">
        <v>14</v>
      </c>
      <c r="JC341">
        <v>17</v>
      </c>
    </row>
    <row r="342" spans="1:263" x14ac:dyDescent="0.3">
      <c r="A342" s="20">
        <v>337</v>
      </c>
      <c r="B342" s="20" t="s">
        <v>432</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c r="IW342" s="20">
        <v>46</v>
      </c>
      <c r="IX342">
        <v>40</v>
      </c>
      <c r="IY342" s="20">
        <v>33</v>
      </c>
      <c r="IZ342">
        <v>29</v>
      </c>
      <c r="JA342">
        <v>28</v>
      </c>
      <c r="JB342">
        <v>26</v>
      </c>
      <c r="JC342">
        <v>21</v>
      </c>
    </row>
    <row r="343" spans="1:263" x14ac:dyDescent="0.3">
      <c r="A343" s="20">
        <v>338</v>
      </c>
      <c r="B343" s="20" t="s">
        <v>433</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c r="IW343" s="20">
        <v>18</v>
      </c>
      <c r="IX343">
        <v>18</v>
      </c>
      <c r="IY343" s="20">
        <v>19</v>
      </c>
      <c r="IZ343">
        <v>19</v>
      </c>
      <c r="JA343">
        <v>20</v>
      </c>
      <c r="JB343">
        <v>23</v>
      </c>
      <c r="JC343">
        <v>19</v>
      </c>
    </row>
    <row r="344" spans="1:263" x14ac:dyDescent="0.3">
      <c r="A344" s="20">
        <v>339</v>
      </c>
      <c r="B344" s="20" t="s">
        <v>434</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c r="IW344" s="20">
        <v>7</v>
      </c>
      <c r="IX344">
        <v>7</v>
      </c>
      <c r="IY344" s="20">
        <v>6</v>
      </c>
      <c r="IZ344">
        <v>5</v>
      </c>
      <c r="JA344">
        <v>5</v>
      </c>
      <c r="JB344">
        <v>4</v>
      </c>
      <c r="JC344">
        <v>2</v>
      </c>
    </row>
    <row r="345" spans="1:263" x14ac:dyDescent="0.3">
      <c r="A345" s="20">
        <v>340</v>
      </c>
      <c r="B345" s="20" t="s">
        <v>435</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c r="IW345" s="20">
        <v>8</v>
      </c>
      <c r="IX345">
        <v>10</v>
      </c>
      <c r="IY345" s="20">
        <v>11</v>
      </c>
      <c r="IZ345">
        <v>9</v>
      </c>
      <c r="JA345">
        <v>10</v>
      </c>
      <c r="JB345">
        <v>14</v>
      </c>
      <c r="JC345">
        <v>11</v>
      </c>
    </row>
    <row r="346" spans="1:263" x14ac:dyDescent="0.3">
      <c r="A346" s="20">
        <v>341</v>
      </c>
      <c r="B346" s="20" t="s">
        <v>436</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c r="IW346" s="20">
        <v>22</v>
      </c>
      <c r="IX346">
        <v>20</v>
      </c>
      <c r="IY346" s="20">
        <v>12</v>
      </c>
      <c r="IZ346">
        <v>11</v>
      </c>
      <c r="JA346">
        <v>11</v>
      </c>
      <c r="JB346">
        <v>9</v>
      </c>
      <c r="JC346">
        <v>11</v>
      </c>
    </row>
    <row r="347" spans="1:263" x14ac:dyDescent="0.3">
      <c r="A347" s="20">
        <v>342</v>
      </c>
      <c r="B347" s="20" t="s">
        <v>437</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c r="IW347" s="20">
        <v>51</v>
      </c>
      <c r="IX347">
        <v>65</v>
      </c>
      <c r="IY347" s="20">
        <v>74</v>
      </c>
      <c r="IZ347">
        <v>75</v>
      </c>
      <c r="JA347">
        <v>81</v>
      </c>
      <c r="JB347">
        <v>78</v>
      </c>
      <c r="JC347">
        <v>73</v>
      </c>
    </row>
    <row r="348" spans="1:263" x14ac:dyDescent="0.3">
      <c r="A348" s="20">
        <v>343</v>
      </c>
      <c r="B348" s="20" t="s">
        <v>438</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c r="IW348" s="20">
        <v>31</v>
      </c>
      <c r="IX348">
        <v>40</v>
      </c>
      <c r="IY348" s="20">
        <v>41</v>
      </c>
      <c r="IZ348">
        <v>51</v>
      </c>
      <c r="JA348">
        <v>48</v>
      </c>
      <c r="JB348">
        <v>50</v>
      </c>
      <c r="JC348">
        <v>49</v>
      </c>
    </row>
    <row r="349" spans="1:263" x14ac:dyDescent="0.3">
      <c r="A349" s="20">
        <v>344</v>
      </c>
      <c r="B349" s="20" t="s">
        <v>439</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c r="IW349" s="20">
        <v>5</v>
      </c>
      <c r="IX349">
        <v>3</v>
      </c>
      <c r="IY349" s="20">
        <v>3</v>
      </c>
      <c r="IZ349">
        <v>2</v>
      </c>
      <c r="JA349">
        <v>2</v>
      </c>
      <c r="JB349">
        <v>2</v>
      </c>
      <c r="JC349">
        <v>3</v>
      </c>
    </row>
    <row r="350" spans="1:263" x14ac:dyDescent="0.3">
      <c r="A350" s="20">
        <v>345</v>
      </c>
      <c r="B350" s="20" t="s">
        <v>440</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c r="IW350" s="20">
        <v>41</v>
      </c>
      <c r="IX350">
        <v>47</v>
      </c>
      <c r="IY350" s="20">
        <v>45</v>
      </c>
      <c r="IZ350">
        <v>44</v>
      </c>
      <c r="JA350">
        <v>49</v>
      </c>
      <c r="JB350">
        <v>52</v>
      </c>
      <c r="JC350">
        <v>56</v>
      </c>
    </row>
    <row r="351" spans="1:263" x14ac:dyDescent="0.3">
      <c r="A351" s="20">
        <v>346</v>
      </c>
      <c r="B351" s="20" t="s">
        <v>441</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c r="IW351" s="20">
        <v>80</v>
      </c>
      <c r="IX351">
        <v>62</v>
      </c>
      <c r="IY351" s="20">
        <v>59</v>
      </c>
      <c r="IZ351">
        <v>72</v>
      </c>
      <c r="JA351">
        <v>76</v>
      </c>
      <c r="JB351">
        <v>80</v>
      </c>
      <c r="JC351">
        <v>91</v>
      </c>
    </row>
    <row r="352" spans="1:263" x14ac:dyDescent="0.3">
      <c r="A352" s="20">
        <v>347</v>
      </c>
      <c r="B352" s="20" t="s">
        <v>442</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c r="IW352" s="20">
        <v>0</v>
      </c>
      <c r="IX352">
        <v>2</v>
      </c>
      <c r="IY352" s="20">
        <v>3</v>
      </c>
      <c r="IZ352">
        <v>3</v>
      </c>
      <c r="JA352">
        <v>3</v>
      </c>
      <c r="JB352">
        <v>3</v>
      </c>
      <c r="JC352">
        <v>4</v>
      </c>
    </row>
    <row r="353" spans="1:263" x14ac:dyDescent="0.3">
      <c r="A353" s="20">
        <v>348</v>
      </c>
      <c r="B353" s="20" t="s">
        <v>443</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c r="IW353" s="20">
        <v>4</v>
      </c>
      <c r="IX353">
        <v>2</v>
      </c>
      <c r="IY353" s="20">
        <v>2</v>
      </c>
      <c r="IZ353">
        <v>2</v>
      </c>
      <c r="JA353">
        <v>2</v>
      </c>
      <c r="JB353">
        <v>2</v>
      </c>
      <c r="JC353">
        <v>2</v>
      </c>
    </row>
    <row r="354" spans="1:263" x14ac:dyDescent="0.3">
      <c r="A354" s="20">
        <v>349</v>
      </c>
      <c r="B354" s="20" t="s">
        <v>444</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c r="IW354" s="20">
        <v>5</v>
      </c>
      <c r="IX354">
        <v>3</v>
      </c>
      <c r="IY354" s="20">
        <v>2</v>
      </c>
      <c r="IZ354">
        <v>3</v>
      </c>
      <c r="JA354">
        <v>5</v>
      </c>
      <c r="JB354">
        <v>6</v>
      </c>
      <c r="JC354">
        <v>6</v>
      </c>
    </row>
    <row r="355" spans="1:263" x14ac:dyDescent="0.3">
      <c r="A355" s="20">
        <v>350</v>
      </c>
      <c r="B355" s="20" t="s">
        <v>560</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c r="IW355" s="20">
        <v>5</v>
      </c>
      <c r="IX355">
        <v>5</v>
      </c>
      <c r="IY355" s="20">
        <v>4</v>
      </c>
      <c r="IZ355">
        <v>4</v>
      </c>
      <c r="JA355">
        <v>7</v>
      </c>
      <c r="JB355">
        <v>5</v>
      </c>
      <c r="JC355">
        <v>5</v>
      </c>
    </row>
    <row r="356" spans="1:263" x14ac:dyDescent="0.3">
      <c r="A356" s="20">
        <v>351</v>
      </c>
      <c r="B356" s="20" t="s">
        <v>445</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c r="IW356" s="20">
        <v>10</v>
      </c>
      <c r="IX356">
        <v>11</v>
      </c>
      <c r="IY356" s="20">
        <v>14</v>
      </c>
      <c r="IZ356">
        <v>18</v>
      </c>
      <c r="JA356">
        <v>18</v>
      </c>
      <c r="JB356">
        <v>17</v>
      </c>
      <c r="JC356">
        <v>28</v>
      </c>
    </row>
    <row r="357" spans="1:263" x14ac:dyDescent="0.3">
      <c r="A357" s="20">
        <v>352</v>
      </c>
      <c r="B357" s="20" t="s">
        <v>446</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c r="IW357" s="20">
        <v>97</v>
      </c>
      <c r="IX357">
        <v>106</v>
      </c>
      <c r="IY357" s="20">
        <v>104</v>
      </c>
      <c r="IZ357">
        <v>108</v>
      </c>
      <c r="JA357">
        <v>107</v>
      </c>
      <c r="JB357">
        <v>108</v>
      </c>
      <c r="JC357">
        <v>127</v>
      </c>
    </row>
    <row r="358" spans="1:263" x14ac:dyDescent="0.3">
      <c r="A358" s="20">
        <v>353</v>
      </c>
      <c r="B358" s="20" t="s">
        <v>447</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c r="IW358" s="20">
        <v>30</v>
      </c>
      <c r="IX358">
        <v>25</v>
      </c>
      <c r="IY358" s="20">
        <v>26</v>
      </c>
      <c r="IZ358">
        <v>24</v>
      </c>
      <c r="JA358">
        <v>23</v>
      </c>
      <c r="JB358">
        <v>22</v>
      </c>
      <c r="JC358">
        <v>20</v>
      </c>
    </row>
    <row r="359" spans="1:263" x14ac:dyDescent="0.3">
      <c r="A359" s="20">
        <v>354</v>
      </c>
      <c r="B359" s="20" t="s">
        <v>448</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c r="IW359" s="20">
        <v>19</v>
      </c>
      <c r="IX359">
        <v>24</v>
      </c>
      <c r="IY359" s="20">
        <v>27</v>
      </c>
      <c r="IZ359">
        <v>35</v>
      </c>
      <c r="JA359">
        <v>38</v>
      </c>
      <c r="JB359">
        <v>40</v>
      </c>
      <c r="JC359">
        <v>39</v>
      </c>
    </row>
    <row r="360" spans="1:263" x14ac:dyDescent="0.3">
      <c r="A360" s="20">
        <v>355</v>
      </c>
      <c r="B360" s="20" t="s">
        <v>449</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c r="IW360" s="20">
        <v>80</v>
      </c>
      <c r="IX360">
        <v>84</v>
      </c>
      <c r="IY360" s="20">
        <v>80</v>
      </c>
      <c r="IZ360">
        <v>91</v>
      </c>
      <c r="JA360">
        <v>87</v>
      </c>
      <c r="JB360">
        <v>87</v>
      </c>
      <c r="JC360">
        <v>97</v>
      </c>
    </row>
    <row r="361" spans="1:263" x14ac:dyDescent="0.3">
      <c r="A361" s="20">
        <v>356</v>
      </c>
      <c r="B361" s="20" t="s">
        <v>450</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c r="IW361" s="20">
        <v>4</v>
      </c>
      <c r="IX361">
        <v>6</v>
      </c>
      <c r="IY361" s="20">
        <v>6</v>
      </c>
      <c r="IZ361">
        <v>6</v>
      </c>
      <c r="JA361">
        <v>6</v>
      </c>
      <c r="JB361">
        <v>6</v>
      </c>
      <c r="JC361">
        <v>8</v>
      </c>
    </row>
    <row r="362" spans="1:263" x14ac:dyDescent="0.3">
      <c r="A362" s="20">
        <v>357</v>
      </c>
      <c r="B362" s="20" t="s">
        <v>451</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c r="IW362" s="20">
        <v>37</v>
      </c>
      <c r="IX362">
        <v>37</v>
      </c>
      <c r="IY362" s="20">
        <v>45</v>
      </c>
      <c r="IZ362">
        <v>45</v>
      </c>
      <c r="JA362">
        <v>45</v>
      </c>
      <c r="JB362">
        <v>43</v>
      </c>
      <c r="JC362">
        <v>54</v>
      </c>
    </row>
    <row r="363" spans="1:263" x14ac:dyDescent="0.3">
      <c r="A363" s="20">
        <v>358</v>
      </c>
      <c r="B363" s="20" t="s">
        <v>452</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c r="IW363" s="20">
        <v>2</v>
      </c>
      <c r="IX363">
        <v>3</v>
      </c>
      <c r="IY363" s="20">
        <v>3</v>
      </c>
      <c r="IZ363">
        <v>3</v>
      </c>
      <c r="JA363">
        <v>2</v>
      </c>
      <c r="JB363">
        <v>3</v>
      </c>
      <c r="JC363">
        <v>3</v>
      </c>
    </row>
    <row r="364" spans="1:263" x14ac:dyDescent="0.3">
      <c r="A364" s="20">
        <v>359</v>
      </c>
      <c r="B364" s="20" t="s">
        <v>453</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c r="IW364" s="20">
        <v>10</v>
      </c>
      <c r="IX364">
        <v>12</v>
      </c>
      <c r="IY364" s="20">
        <v>15</v>
      </c>
      <c r="IZ364">
        <v>16</v>
      </c>
      <c r="JA364">
        <v>18</v>
      </c>
      <c r="JB364">
        <v>19</v>
      </c>
      <c r="JC364">
        <v>17</v>
      </c>
    </row>
    <row r="365" spans="1:263" x14ac:dyDescent="0.3">
      <c r="A365" s="20">
        <v>360</v>
      </c>
      <c r="B365" s="20" t="s">
        <v>454</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c r="IW365" s="20">
        <v>120</v>
      </c>
      <c r="IX365">
        <v>113</v>
      </c>
      <c r="IY365" s="20">
        <v>121</v>
      </c>
      <c r="IZ365">
        <v>129</v>
      </c>
      <c r="JA365">
        <v>129</v>
      </c>
      <c r="JB365">
        <v>137</v>
      </c>
      <c r="JC365">
        <v>136</v>
      </c>
    </row>
    <row r="366" spans="1:263" x14ac:dyDescent="0.3">
      <c r="A366" s="20">
        <v>361</v>
      </c>
      <c r="B366" s="20" t="s">
        <v>455</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c r="IW366" s="20">
        <v>46</v>
      </c>
      <c r="IX366">
        <v>40</v>
      </c>
      <c r="IY366" s="20">
        <v>40</v>
      </c>
      <c r="IZ366">
        <v>24</v>
      </c>
      <c r="JA366">
        <v>24</v>
      </c>
      <c r="JB366">
        <v>22</v>
      </c>
      <c r="JC366">
        <v>19</v>
      </c>
    </row>
    <row r="367" spans="1:263" x14ac:dyDescent="0.3">
      <c r="A367" s="20">
        <v>362</v>
      </c>
      <c r="B367" s="20" t="s">
        <v>456</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c r="IW367" s="20">
        <v>2</v>
      </c>
      <c r="IX367">
        <v>3</v>
      </c>
      <c r="IY367" s="20">
        <v>3</v>
      </c>
      <c r="IZ367">
        <v>3</v>
      </c>
      <c r="JA367">
        <v>3</v>
      </c>
      <c r="JB367">
        <v>2</v>
      </c>
      <c r="JC367">
        <v>1</v>
      </c>
    </row>
    <row r="368" spans="1:263" x14ac:dyDescent="0.3">
      <c r="A368" s="20">
        <v>363</v>
      </c>
      <c r="B368" s="20" t="s">
        <v>457</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c r="IW368" s="20">
        <v>0</v>
      </c>
      <c r="IX368">
        <v>1</v>
      </c>
      <c r="IY368" s="20">
        <v>1</v>
      </c>
      <c r="IZ368">
        <v>2</v>
      </c>
      <c r="JA368">
        <v>2</v>
      </c>
      <c r="JB368">
        <v>2</v>
      </c>
      <c r="JC368">
        <v>2</v>
      </c>
    </row>
    <row r="369" spans="1:263" x14ac:dyDescent="0.3">
      <c r="A369" s="20">
        <v>364</v>
      </c>
      <c r="B369" s="20" t="s">
        <v>458</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c r="IW369" s="20">
        <v>15</v>
      </c>
      <c r="IX369">
        <v>15</v>
      </c>
      <c r="IY369" s="20">
        <v>19</v>
      </c>
      <c r="IZ369">
        <v>22</v>
      </c>
      <c r="JA369">
        <v>19</v>
      </c>
      <c r="JB369">
        <v>19</v>
      </c>
      <c r="JC369">
        <v>28</v>
      </c>
    </row>
    <row r="370" spans="1:263" x14ac:dyDescent="0.3">
      <c r="A370" s="20">
        <v>365</v>
      </c>
      <c r="B370" s="20" t="s">
        <v>459</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c r="IW370" s="20">
        <v>2</v>
      </c>
      <c r="IX370">
        <v>5</v>
      </c>
      <c r="IY370" s="20">
        <v>6</v>
      </c>
      <c r="IZ370">
        <v>6</v>
      </c>
      <c r="JA370">
        <v>6</v>
      </c>
      <c r="JB370">
        <v>6</v>
      </c>
      <c r="JC370">
        <v>6</v>
      </c>
    </row>
    <row r="371" spans="1:263" x14ac:dyDescent="0.3">
      <c r="A371" s="20">
        <v>366</v>
      </c>
      <c r="B371" s="20" t="s">
        <v>460</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c r="IW371" s="20">
        <v>26</v>
      </c>
      <c r="IX371">
        <v>28</v>
      </c>
      <c r="IY371" s="20">
        <v>30</v>
      </c>
      <c r="IZ371">
        <v>33</v>
      </c>
      <c r="JA371">
        <v>33</v>
      </c>
      <c r="JB371">
        <v>32</v>
      </c>
      <c r="JC371">
        <v>22</v>
      </c>
    </row>
    <row r="372" spans="1:263" x14ac:dyDescent="0.3">
      <c r="A372" s="20">
        <v>367</v>
      </c>
      <c r="B372" s="20" t="s">
        <v>461</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c r="IW372" s="20">
        <v>23</v>
      </c>
      <c r="IX372">
        <v>22</v>
      </c>
      <c r="IY372" s="20">
        <v>21</v>
      </c>
      <c r="IZ372">
        <v>21</v>
      </c>
      <c r="JA372">
        <v>20</v>
      </c>
      <c r="JB372">
        <v>24</v>
      </c>
      <c r="JC372">
        <v>19</v>
      </c>
    </row>
    <row r="373" spans="1:263" x14ac:dyDescent="0.3">
      <c r="A373" s="20">
        <v>368</v>
      </c>
      <c r="B373" s="20" t="s">
        <v>462</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c r="IW373" s="20">
        <v>22</v>
      </c>
      <c r="IX373">
        <v>20</v>
      </c>
      <c r="IY373" s="20">
        <v>23</v>
      </c>
      <c r="IZ373">
        <v>20</v>
      </c>
      <c r="JA373">
        <v>18</v>
      </c>
      <c r="JB373">
        <v>19</v>
      </c>
      <c r="JC373">
        <v>20</v>
      </c>
    </row>
    <row r="374" spans="1:263" x14ac:dyDescent="0.3">
      <c r="A374" s="20">
        <v>369</v>
      </c>
      <c r="B374" s="20" t="s">
        <v>463</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c r="IW374" s="20">
        <v>25</v>
      </c>
      <c r="IX374">
        <v>23</v>
      </c>
      <c r="IY374" s="20">
        <v>22</v>
      </c>
      <c r="IZ374">
        <v>22</v>
      </c>
      <c r="JA374">
        <v>23</v>
      </c>
      <c r="JB374">
        <v>21</v>
      </c>
      <c r="JC374">
        <v>21</v>
      </c>
    </row>
    <row r="375" spans="1:263" x14ac:dyDescent="0.3">
      <c r="A375" s="20">
        <v>370</v>
      </c>
      <c r="B375" s="20" t="s">
        <v>464</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c r="IW375" s="20">
        <v>8</v>
      </c>
      <c r="IX375">
        <v>4</v>
      </c>
      <c r="IY375" s="20">
        <v>5</v>
      </c>
      <c r="IZ375">
        <v>2</v>
      </c>
      <c r="JA375">
        <v>2</v>
      </c>
      <c r="JB375">
        <v>2</v>
      </c>
      <c r="JC375">
        <v>3</v>
      </c>
    </row>
    <row r="376" spans="1:263" x14ac:dyDescent="0.3">
      <c r="A376" s="20">
        <v>371</v>
      </c>
      <c r="B376" s="20" t="s">
        <v>465</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c r="IW376" s="20">
        <v>2</v>
      </c>
      <c r="IX376">
        <v>2</v>
      </c>
      <c r="IY376" s="20">
        <v>3</v>
      </c>
      <c r="IZ376">
        <v>5</v>
      </c>
      <c r="JA376">
        <v>5</v>
      </c>
      <c r="JB376">
        <v>5</v>
      </c>
      <c r="JC376">
        <v>7</v>
      </c>
    </row>
    <row r="377" spans="1:263" x14ac:dyDescent="0.3">
      <c r="A377" s="20">
        <v>372</v>
      </c>
      <c r="B377" s="20" t="s">
        <v>466</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c r="IW377" s="20">
        <v>18</v>
      </c>
      <c r="IX377">
        <v>14</v>
      </c>
      <c r="IY377" s="20">
        <v>14</v>
      </c>
      <c r="IZ377">
        <v>10</v>
      </c>
      <c r="JA377">
        <v>10</v>
      </c>
      <c r="JB377">
        <v>10</v>
      </c>
      <c r="JC377">
        <v>8</v>
      </c>
    </row>
    <row r="378" spans="1:263" x14ac:dyDescent="0.3">
      <c r="A378" s="20">
        <v>373</v>
      </c>
      <c r="B378" s="20" t="s">
        <v>467</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c r="IW378" s="20">
        <v>25</v>
      </c>
      <c r="IX378">
        <v>25</v>
      </c>
      <c r="IY378" s="20">
        <v>20</v>
      </c>
      <c r="IZ378">
        <v>17</v>
      </c>
      <c r="JA378">
        <v>16</v>
      </c>
      <c r="JB378">
        <v>13</v>
      </c>
      <c r="JC378">
        <v>7</v>
      </c>
    </row>
    <row r="379" spans="1:263" x14ac:dyDescent="0.3">
      <c r="A379" s="20">
        <v>374</v>
      </c>
      <c r="B379" s="20" t="s">
        <v>468</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c r="IW379" s="20">
        <v>67</v>
      </c>
      <c r="IX379">
        <v>78</v>
      </c>
      <c r="IY379" s="20">
        <v>66</v>
      </c>
      <c r="IZ379">
        <v>53</v>
      </c>
      <c r="JA379">
        <v>50</v>
      </c>
      <c r="JB379">
        <v>78</v>
      </c>
      <c r="JC379">
        <v>80</v>
      </c>
    </row>
    <row r="380" spans="1:263" x14ac:dyDescent="0.3">
      <c r="A380" s="20">
        <v>375</v>
      </c>
      <c r="B380" s="20" t="s">
        <v>469</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c r="IW380" s="20">
        <v>2</v>
      </c>
      <c r="IX380">
        <v>2</v>
      </c>
      <c r="IY380" s="20">
        <v>1</v>
      </c>
      <c r="IZ380">
        <v>2</v>
      </c>
      <c r="JA380">
        <v>2</v>
      </c>
      <c r="JB380">
        <v>2</v>
      </c>
      <c r="JC380">
        <v>1</v>
      </c>
    </row>
    <row r="381" spans="1:263" x14ac:dyDescent="0.3">
      <c r="A381" s="20">
        <v>376</v>
      </c>
      <c r="B381" s="20" t="s">
        <v>470</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c r="IW381" s="20">
        <v>15</v>
      </c>
      <c r="IX381">
        <v>13</v>
      </c>
      <c r="IY381" s="20">
        <v>19</v>
      </c>
      <c r="IZ381">
        <v>22</v>
      </c>
      <c r="JA381">
        <v>20</v>
      </c>
      <c r="JB381">
        <v>23</v>
      </c>
      <c r="JC381">
        <v>19</v>
      </c>
    </row>
    <row r="382" spans="1:263" x14ac:dyDescent="0.3">
      <c r="A382" s="20">
        <v>377</v>
      </c>
      <c r="B382" s="20" t="s">
        <v>471</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c r="IW382" s="20">
        <v>16</v>
      </c>
      <c r="IX382">
        <v>14</v>
      </c>
      <c r="IY382" s="20">
        <v>21</v>
      </c>
      <c r="IZ382">
        <v>21</v>
      </c>
      <c r="JA382">
        <v>21</v>
      </c>
      <c r="JB382">
        <v>39</v>
      </c>
      <c r="JC382">
        <v>46</v>
      </c>
    </row>
    <row r="383" spans="1:263" x14ac:dyDescent="0.3">
      <c r="A383" s="20">
        <v>378</v>
      </c>
      <c r="B383" s="20" t="s">
        <v>472</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c r="IW383" s="20">
        <v>21</v>
      </c>
      <c r="IX383">
        <v>23</v>
      </c>
      <c r="IY383" s="20">
        <v>28</v>
      </c>
      <c r="IZ383">
        <v>32</v>
      </c>
      <c r="JA383">
        <v>31</v>
      </c>
      <c r="JB383">
        <v>31</v>
      </c>
      <c r="JC383">
        <v>33</v>
      </c>
    </row>
    <row r="384" spans="1:263" x14ac:dyDescent="0.3">
      <c r="A384" s="20">
        <v>379</v>
      </c>
      <c r="B384" s="20" t="s">
        <v>473</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c r="IW384" s="20">
        <v>65</v>
      </c>
      <c r="IX384">
        <v>66</v>
      </c>
      <c r="IY384" s="20">
        <v>64</v>
      </c>
      <c r="IZ384">
        <v>65</v>
      </c>
      <c r="JA384">
        <v>65</v>
      </c>
      <c r="JB384">
        <v>69</v>
      </c>
      <c r="JC384">
        <v>73</v>
      </c>
    </row>
    <row r="385" spans="1:263" x14ac:dyDescent="0.3">
      <c r="A385" s="20">
        <v>380</v>
      </c>
      <c r="B385" s="20" t="s">
        <v>474</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c r="IW385" s="20">
        <v>6</v>
      </c>
      <c r="IX385">
        <v>5</v>
      </c>
      <c r="IY385" s="20">
        <v>8</v>
      </c>
      <c r="IZ385">
        <v>8</v>
      </c>
      <c r="JA385">
        <v>8</v>
      </c>
      <c r="JB385">
        <v>10</v>
      </c>
      <c r="JC385">
        <v>9</v>
      </c>
    </row>
    <row r="386" spans="1:263" x14ac:dyDescent="0.3">
      <c r="A386" s="20">
        <v>381</v>
      </c>
      <c r="B386" s="20" t="s">
        <v>475</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c r="IW386" s="20">
        <v>1</v>
      </c>
      <c r="IX386">
        <v>1</v>
      </c>
      <c r="IY386" s="20">
        <v>1</v>
      </c>
      <c r="IZ386">
        <v>2</v>
      </c>
      <c r="JA386">
        <v>1</v>
      </c>
      <c r="JB386">
        <v>2</v>
      </c>
      <c r="JC386">
        <v>5</v>
      </c>
    </row>
    <row r="387" spans="1:263" x14ac:dyDescent="0.3">
      <c r="A387" s="20">
        <v>382</v>
      </c>
      <c r="B387" s="20" t="s">
        <v>476</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c r="IW387" s="20">
        <v>15</v>
      </c>
      <c r="IX387">
        <v>16</v>
      </c>
      <c r="IY387" s="20">
        <v>19</v>
      </c>
      <c r="IZ387">
        <v>22</v>
      </c>
      <c r="JA387">
        <v>21</v>
      </c>
      <c r="JB387">
        <v>21</v>
      </c>
      <c r="JC387">
        <v>28</v>
      </c>
    </row>
    <row r="388" spans="1:263" x14ac:dyDescent="0.3">
      <c r="A388" s="20">
        <v>383</v>
      </c>
      <c r="B388" s="20" t="s">
        <v>477</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c r="IW388" s="20">
        <v>3</v>
      </c>
      <c r="IX388">
        <v>3</v>
      </c>
      <c r="IY388" s="20">
        <v>9</v>
      </c>
      <c r="IZ388">
        <v>8</v>
      </c>
      <c r="JA388">
        <v>8</v>
      </c>
      <c r="JB388">
        <v>10</v>
      </c>
      <c r="JC388">
        <v>19</v>
      </c>
    </row>
    <row r="389" spans="1:263" x14ac:dyDescent="0.3">
      <c r="A389" s="20">
        <v>384</v>
      </c>
      <c r="B389" s="20" t="s">
        <v>478</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c r="IW389" s="20">
        <v>11</v>
      </c>
      <c r="IX389">
        <v>9</v>
      </c>
      <c r="IY389" s="20">
        <v>8</v>
      </c>
      <c r="IZ389">
        <v>8</v>
      </c>
      <c r="JA389">
        <v>8</v>
      </c>
      <c r="JB389">
        <v>11</v>
      </c>
      <c r="JC389">
        <v>7</v>
      </c>
    </row>
    <row r="390" spans="1:263" x14ac:dyDescent="0.3">
      <c r="A390" s="20">
        <v>385</v>
      </c>
      <c r="B390" s="20" t="s">
        <v>479</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c r="IW390" s="20">
        <v>19</v>
      </c>
      <c r="IX390">
        <v>18</v>
      </c>
      <c r="IY390" s="20">
        <v>19</v>
      </c>
      <c r="IZ390">
        <v>14</v>
      </c>
      <c r="JA390">
        <v>11</v>
      </c>
      <c r="JB390">
        <v>11</v>
      </c>
      <c r="JC390">
        <v>15</v>
      </c>
    </row>
    <row r="391" spans="1:263" x14ac:dyDescent="0.3">
      <c r="A391" s="20">
        <v>386</v>
      </c>
      <c r="B391" s="20" t="s">
        <v>480</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c r="IW391" s="20">
        <v>17</v>
      </c>
      <c r="IX391">
        <v>24</v>
      </c>
      <c r="IY391" s="20">
        <v>26</v>
      </c>
      <c r="IZ391">
        <v>28</v>
      </c>
      <c r="JA391">
        <v>28</v>
      </c>
      <c r="JB391">
        <v>28</v>
      </c>
      <c r="JC391">
        <v>30</v>
      </c>
    </row>
    <row r="392" spans="1:263" x14ac:dyDescent="0.3">
      <c r="A392" s="20">
        <v>387</v>
      </c>
      <c r="B392" s="20" t="s">
        <v>481</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c r="IW392" s="20">
        <v>35</v>
      </c>
      <c r="IX392">
        <v>34</v>
      </c>
      <c r="IY392" s="20">
        <v>30</v>
      </c>
      <c r="IZ392">
        <v>37</v>
      </c>
      <c r="JA392">
        <v>37</v>
      </c>
      <c r="JB392">
        <v>36</v>
      </c>
      <c r="JC392">
        <v>43</v>
      </c>
    </row>
    <row r="393" spans="1:263" x14ac:dyDescent="0.3">
      <c r="A393" s="20">
        <v>388</v>
      </c>
      <c r="B393" s="20" t="s">
        <v>482</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c r="IW393" s="20">
        <v>4</v>
      </c>
      <c r="IX393">
        <v>5</v>
      </c>
      <c r="IY393" s="20">
        <v>5</v>
      </c>
      <c r="IZ393">
        <v>5</v>
      </c>
      <c r="JA393">
        <v>5</v>
      </c>
      <c r="JB393">
        <v>5</v>
      </c>
      <c r="JC393">
        <v>4</v>
      </c>
    </row>
    <row r="394" spans="1:263" x14ac:dyDescent="0.3">
      <c r="A394" s="20">
        <v>389</v>
      </c>
      <c r="B394" s="20" t="s">
        <v>483</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c r="IW394" s="20">
        <v>5</v>
      </c>
      <c r="IX394">
        <v>5</v>
      </c>
      <c r="IY394" s="20">
        <v>6</v>
      </c>
      <c r="IZ394">
        <v>8</v>
      </c>
      <c r="JA394">
        <v>8</v>
      </c>
      <c r="JB394">
        <v>8</v>
      </c>
      <c r="JC394">
        <v>7</v>
      </c>
    </row>
    <row r="395" spans="1:263" x14ac:dyDescent="0.3">
      <c r="A395" s="20">
        <v>390</v>
      </c>
      <c r="B395" s="20" t="s">
        <v>484</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c r="IW395" s="20">
        <v>4</v>
      </c>
      <c r="IX395">
        <v>10</v>
      </c>
      <c r="IY395" s="20">
        <v>19</v>
      </c>
      <c r="IZ395">
        <v>21</v>
      </c>
      <c r="JA395">
        <v>21</v>
      </c>
      <c r="JB395">
        <v>25</v>
      </c>
      <c r="JC395">
        <v>31</v>
      </c>
    </row>
    <row r="396" spans="1:263" x14ac:dyDescent="0.3">
      <c r="A396" s="20">
        <v>391</v>
      </c>
      <c r="B396" s="20" t="s">
        <v>485</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c r="IW396" s="20">
        <v>4</v>
      </c>
      <c r="IX396">
        <v>4</v>
      </c>
      <c r="IY396" s="20">
        <v>4</v>
      </c>
      <c r="IZ396">
        <v>4</v>
      </c>
      <c r="JA396">
        <v>3</v>
      </c>
      <c r="JB396">
        <v>3</v>
      </c>
      <c r="JC396">
        <v>3</v>
      </c>
    </row>
    <row r="397" spans="1:263" x14ac:dyDescent="0.3">
      <c r="A397" s="20">
        <v>392</v>
      </c>
      <c r="B397" s="20" t="s">
        <v>486</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c r="IW397" s="20">
        <v>2</v>
      </c>
      <c r="IX397">
        <v>2</v>
      </c>
      <c r="IY397" s="20">
        <v>2</v>
      </c>
      <c r="IZ397">
        <v>1</v>
      </c>
      <c r="JA397">
        <v>1</v>
      </c>
      <c r="JB397">
        <v>1</v>
      </c>
      <c r="JC397">
        <v>1</v>
      </c>
    </row>
    <row r="398" spans="1:263" x14ac:dyDescent="0.3">
      <c r="A398" s="20">
        <v>393</v>
      </c>
      <c r="B398" s="20" t="s">
        <v>487</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c r="IW398" s="20">
        <v>2</v>
      </c>
      <c r="IX398">
        <v>2</v>
      </c>
      <c r="IY398" s="20">
        <v>1</v>
      </c>
      <c r="IZ398">
        <v>1</v>
      </c>
      <c r="JA398">
        <v>1</v>
      </c>
      <c r="JB398">
        <v>1</v>
      </c>
      <c r="JC398">
        <v>0</v>
      </c>
    </row>
    <row r="399" spans="1:263" x14ac:dyDescent="0.3">
      <c r="A399" s="20">
        <v>394</v>
      </c>
      <c r="B399" s="20" t="s">
        <v>488</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c r="IW399" s="20">
        <v>3</v>
      </c>
      <c r="IX399">
        <v>8</v>
      </c>
      <c r="IY399" s="20">
        <v>9</v>
      </c>
      <c r="IZ399">
        <v>9</v>
      </c>
      <c r="JA399">
        <v>13</v>
      </c>
      <c r="JB399">
        <v>16</v>
      </c>
      <c r="JC399">
        <v>21</v>
      </c>
    </row>
    <row r="400" spans="1:263" x14ac:dyDescent="0.3">
      <c r="A400" s="20">
        <v>395</v>
      </c>
      <c r="B400" s="20" t="s">
        <v>489</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c r="IW400" s="20">
        <v>71</v>
      </c>
      <c r="IX400">
        <v>69</v>
      </c>
      <c r="IY400" s="20">
        <v>83</v>
      </c>
      <c r="IZ400">
        <v>96</v>
      </c>
      <c r="JA400">
        <v>99</v>
      </c>
      <c r="JB400">
        <v>93</v>
      </c>
      <c r="JC400">
        <v>68</v>
      </c>
    </row>
    <row r="401" spans="1:263" x14ac:dyDescent="0.3">
      <c r="A401" s="20">
        <v>396</v>
      </c>
      <c r="B401" s="20" t="s">
        <v>490</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c r="IW401" s="20">
        <v>5</v>
      </c>
      <c r="IX401">
        <v>7</v>
      </c>
      <c r="IY401" s="20">
        <v>10</v>
      </c>
      <c r="IZ401">
        <v>11</v>
      </c>
      <c r="JA401">
        <v>11</v>
      </c>
      <c r="JB401">
        <v>8</v>
      </c>
      <c r="JC401">
        <v>8</v>
      </c>
    </row>
    <row r="402" spans="1:263" x14ac:dyDescent="0.3">
      <c r="A402" s="20">
        <v>397</v>
      </c>
      <c r="B402" s="20" t="s">
        <v>491</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c r="IW402" s="20">
        <v>24</v>
      </c>
      <c r="IX402">
        <v>22</v>
      </c>
      <c r="IY402" s="20">
        <v>25</v>
      </c>
      <c r="IZ402">
        <v>26</v>
      </c>
      <c r="JA402">
        <v>24</v>
      </c>
      <c r="JB402">
        <v>18</v>
      </c>
      <c r="JC402">
        <v>20</v>
      </c>
    </row>
    <row r="403" spans="1:263" x14ac:dyDescent="0.3">
      <c r="A403" s="20">
        <v>398</v>
      </c>
      <c r="B403" s="20" t="s">
        <v>492</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c r="IW403" s="20">
        <v>38</v>
      </c>
      <c r="IX403">
        <v>35</v>
      </c>
      <c r="IY403" s="20">
        <v>33</v>
      </c>
      <c r="IZ403">
        <v>41</v>
      </c>
      <c r="JA403">
        <v>41</v>
      </c>
      <c r="JB403">
        <v>42</v>
      </c>
      <c r="JC403">
        <v>45</v>
      </c>
    </row>
    <row r="404" spans="1:263" x14ac:dyDescent="0.3">
      <c r="A404" s="20">
        <v>399</v>
      </c>
      <c r="B404" s="20" t="s">
        <v>493</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c r="IW404" s="20">
        <v>65</v>
      </c>
      <c r="IX404">
        <v>69</v>
      </c>
      <c r="IY404" s="20">
        <v>69</v>
      </c>
      <c r="IZ404">
        <v>72</v>
      </c>
      <c r="JA404">
        <v>71</v>
      </c>
      <c r="JB404">
        <v>72</v>
      </c>
      <c r="JC404">
        <v>86</v>
      </c>
    </row>
    <row r="405" spans="1:263" x14ac:dyDescent="0.3">
      <c r="A405" s="20">
        <v>400</v>
      </c>
      <c r="B405" s="20" t="s">
        <v>494</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c r="IW405" s="20">
        <v>3</v>
      </c>
      <c r="IX405">
        <v>7</v>
      </c>
      <c r="IY405" s="20">
        <v>9</v>
      </c>
      <c r="IZ405">
        <v>13</v>
      </c>
      <c r="JA405">
        <v>13</v>
      </c>
      <c r="JB405">
        <v>10</v>
      </c>
      <c r="JC405">
        <v>8</v>
      </c>
    </row>
    <row r="406" spans="1:263" x14ac:dyDescent="0.3">
      <c r="A406" s="20">
        <v>401</v>
      </c>
      <c r="B406" s="20" t="s">
        <v>495</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c r="IW406" s="20">
        <v>5</v>
      </c>
      <c r="IX406">
        <v>7</v>
      </c>
      <c r="IY406" s="20">
        <v>6</v>
      </c>
      <c r="IZ406">
        <v>6</v>
      </c>
      <c r="JA406">
        <v>6</v>
      </c>
      <c r="JB406">
        <v>4</v>
      </c>
      <c r="JC406">
        <v>3</v>
      </c>
    </row>
    <row r="407" spans="1:263" x14ac:dyDescent="0.3">
      <c r="A407" s="20">
        <v>402</v>
      </c>
      <c r="B407" s="20" t="s">
        <v>496</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c r="IW407" s="20">
        <v>10</v>
      </c>
      <c r="IX407">
        <v>6</v>
      </c>
      <c r="IY407" s="20">
        <v>2</v>
      </c>
      <c r="IZ407">
        <v>2</v>
      </c>
      <c r="JA407">
        <v>2</v>
      </c>
      <c r="JB407">
        <v>2</v>
      </c>
      <c r="JC407">
        <v>3</v>
      </c>
    </row>
    <row r="408" spans="1:263" x14ac:dyDescent="0.3">
      <c r="A408" s="20">
        <v>403</v>
      </c>
      <c r="B408" s="20" t="s">
        <v>497</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c r="IW408" s="20">
        <v>9</v>
      </c>
      <c r="IX408">
        <v>9</v>
      </c>
      <c r="IY408" s="20">
        <v>11</v>
      </c>
      <c r="IZ408">
        <v>11</v>
      </c>
      <c r="JA408">
        <v>14</v>
      </c>
      <c r="JB408">
        <v>15</v>
      </c>
      <c r="JC408">
        <v>15</v>
      </c>
    </row>
    <row r="409" spans="1:263" x14ac:dyDescent="0.3">
      <c r="A409" s="20">
        <v>404</v>
      </c>
      <c r="B409" s="20" t="s">
        <v>498</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c r="IW409" s="20">
        <v>71</v>
      </c>
      <c r="IX409">
        <v>66</v>
      </c>
      <c r="IY409" s="20">
        <v>65</v>
      </c>
      <c r="IZ409">
        <v>63</v>
      </c>
      <c r="JA409">
        <v>58</v>
      </c>
      <c r="JB409">
        <v>53</v>
      </c>
      <c r="JC409">
        <v>35</v>
      </c>
    </row>
    <row r="410" spans="1:263" x14ac:dyDescent="0.3">
      <c r="A410" s="20">
        <v>405</v>
      </c>
      <c r="B410" s="20" t="s">
        <v>499</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c r="IW410" s="20">
        <v>4</v>
      </c>
      <c r="IX410">
        <v>3</v>
      </c>
      <c r="IY410" s="20">
        <v>5</v>
      </c>
      <c r="IZ410">
        <v>7</v>
      </c>
      <c r="JA410">
        <v>8</v>
      </c>
      <c r="JB410">
        <v>9</v>
      </c>
      <c r="JC410">
        <v>10</v>
      </c>
    </row>
    <row r="411" spans="1:263" x14ac:dyDescent="0.3">
      <c r="A411" s="20">
        <v>406</v>
      </c>
      <c r="B411" s="20" t="s">
        <v>500</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c r="IW411" s="20">
        <v>5</v>
      </c>
      <c r="IX411">
        <v>5</v>
      </c>
      <c r="IY411" s="20">
        <v>3</v>
      </c>
      <c r="IZ411">
        <v>2</v>
      </c>
      <c r="JA411">
        <v>2</v>
      </c>
      <c r="JB411">
        <v>2</v>
      </c>
      <c r="JC411">
        <v>1</v>
      </c>
    </row>
    <row r="412" spans="1:263" x14ac:dyDescent="0.3">
      <c r="A412" s="20">
        <v>407</v>
      </c>
      <c r="B412" s="20" t="s">
        <v>501</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c r="IW412" s="20">
        <v>109</v>
      </c>
      <c r="IX412">
        <v>115</v>
      </c>
      <c r="IY412" s="20">
        <v>123</v>
      </c>
      <c r="IZ412">
        <v>109</v>
      </c>
      <c r="JA412">
        <v>109</v>
      </c>
      <c r="JB412">
        <v>105</v>
      </c>
      <c r="JC412">
        <v>133</v>
      </c>
    </row>
    <row r="413" spans="1:263" x14ac:dyDescent="0.3">
      <c r="A413" s="20">
        <v>408</v>
      </c>
      <c r="B413" s="20" t="s">
        <v>502</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c r="IW413" s="20">
        <v>21</v>
      </c>
      <c r="IX413">
        <v>21</v>
      </c>
      <c r="IY413" s="20">
        <v>20</v>
      </c>
      <c r="IZ413">
        <v>19</v>
      </c>
      <c r="JA413">
        <v>18</v>
      </c>
      <c r="JB413">
        <v>16</v>
      </c>
      <c r="JC413">
        <v>15</v>
      </c>
    </row>
    <row r="414" spans="1:263" x14ac:dyDescent="0.3">
      <c r="A414" s="20">
        <v>409</v>
      </c>
      <c r="B414" s="20" t="s">
        <v>503</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c r="IW414" s="20">
        <v>8</v>
      </c>
      <c r="IX414">
        <v>8</v>
      </c>
      <c r="IY414" s="20">
        <v>7</v>
      </c>
      <c r="IZ414">
        <v>12</v>
      </c>
      <c r="JA414">
        <v>15</v>
      </c>
      <c r="JB414">
        <v>16</v>
      </c>
      <c r="JC414">
        <v>14</v>
      </c>
    </row>
    <row r="415" spans="1:263" x14ac:dyDescent="0.3">
      <c r="A415" s="20">
        <v>410</v>
      </c>
      <c r="B415" s="20" t="s">
        <v>504</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c r="IW415" s="20">
        <v>10</v>
      </c>
      <c r="IX415">
        <v>10</v>
      </c>
      <c r="IY415" s="20">
        <v>14</v>
      </c>
      <c r="IZ415">
        <v>16</v>
      </c>
      <c r="JA415">
        <v>13</v>
      </c>
      <c r="JB415">
        <v>15</v>
      </c>
      <c r="JC415">
        <v>16</v>
      </c>
    </row>
    <row r="416" spans="1:263" x14ac:dyDescent="0.3">
      <c r="A416" s="20">
        <v>411</v>
      </c>
      <c r="B416" s="20" t="s">
        <v>505</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c r="IW416" s="20">
        <v>1</v>
      </c>
      <c r="IX416">
        <v>1</v>
      </c>
      <c r="IY416" s="20">
        <v>1</v>
      </c>
      <c r="IZ416">
        <v>1</v>
      </c>
      <c r="JA416">
        <v>1</v>
      </c>
      <c r="JB416">
        <v>1</v>
      </c>
      <c r="JC416">
        <v>2</v>
      </c>
    </row>
    <row r="417" spans="1:263" x14ac:dyDescent="0.3">
      <c r="A417" s="20">
        <v>412</v>
      </c>
      <c r="B417" s="20" t="s">
        <v>506</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c r="IW417" s="20">
        <v>6</v>
      </c>
      <c r="IX417">
        <v>8</v>
      </c>
      <c r="IY417" s="20">
        <v>8</v>
      </c>
      <c r="IZ417">
        <v>7</v>
      </c>
      <c r="JA417">
        <v>7</v>
      </c>
      <c r="JB417">
        <v>10</v>
      </c>
      <c r="JC417">
        <v>14</v>
      </c>
    </row>
    <row r="418" spans="1:263" x14ac:dyDescent="0.3">
      <c r="EW418" s="23"/>
      <c r="EX418" s="23"/>
      <c r="EY418" s="23"/>
      <c r="EZ418" s="23"/>
    </row>
    <row r="419" spans="1:263" x14ac:dyDescent="0.3">
      <c r="EW419" s="23"/>
      <c r="EX419" s="23"/>
      <c r="EY419" s="23"/>
      <c r="EZ419" s="23"/>
    </row>
    <row r="421" spans="1:263" x14ac:dyDescent="0.3">
      <c r="B421" s="59" t="s">
        <v>743</v>
      </c>
    </row>
  </sheetData>
  <sortState ref="A6:IT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JC433"/>
  <sheetViews>
    <sheetView zoomScaleNormal="100" workbookViewId="0">
      <pane xSplit="3" ySplit="5" topLeftCell="IY6" activePane="bottomRight" state="frozen"/>
      <selection pane="topRight" activeCell="D1" sqref="D1"/>
      <selection pane="bottomLeft" activeCell="A6" sqref="A6"/>
      <selection pane="bottomRight" activeCell="JE8" sqref="JE8"/>
    </sheetView>
  </sheetViews>
  <sheetFormatPr baseColWidth="10" defaultColWidth="11.44140625" defaultRowHeight="14.4" x14ac:dyDescent="0.3"/>
  <cols>
    <col min="1" max="1" width="11.44140625" style="20"/>
    <col min="2" max="2" width="28.33203125" style="20" customWidth="1"/>
    <col min="3" max="3" width="11.44140625" style="20"/>
    <col min="4" max="5" width="14.44140625" style="20" bestFit="1" customWidth="1"/>
    <col min="6" max="6" width="14.5546875" style="20" bestFit="1" customWidth="1"/>
    <col min="7" max="7" width="14.44140625" style="20" bestFit="1" customWidth="1"/>
    <col min="8" max="17" width="14.5546875" style="20" bestFit="1" customWidth="1"/>
    <col min="18" max="25" width="15.44140625" style="20" bestFit="1" customWidth="1"/>
    <col min="26" max="26" width="14.5546875" style="20" bestFit="1" customWidth="1"/>
    <col min="27" max="27" width="14.44140625" style="20" bestFit="1" customWidth="1"/>
    <col min="28" max="35" width="14.5546875" style="20" bestFit="1" customWidth="1"/>
    <col min="36" max="36" width="15.44140625" style="20" bestFit="1" customWidth="1"/>
    <col min="37" max="37" width="14.5546875" style="20" bestFit="1" customWidth="1"/>
    <col min="38" max="46" width="15.44140625" style="20" bestFit="1" customWidth="1"/>
    <col min="47" max="47" width="14.5546875" style="20" bestFit="1" customWidth="1"/>
    <col min="48" max="48" width="14.44140625" style="20" bestFit="1" customWidth="1"/>
    <col min="49" max="56" width="14.5546875" style="20" bestFit="1" customWidth="1"/>
    <col min="57" max="57" width="14.44140625" style="20" bestFit="1" customWidth="1"/>
    <col min="58" max="58" width="14" style="20" bestFit="1" customWidth="1"/>
    <col min="59" max="66" width="14.44140625" style="20" bestFit="1" customWidth="1"/>
    <col min="67" max="67" width="14.5546875" style="20" bestFit="1" customWidth="1"/>
    <col min="68" max="68" width="14.44140625" style="20" bestFit="1" customWidth="1"/>
    <col min="69" max="77" width="14.5546875" style="20" bestFit="1" customWidth="1"/>
    <col min="78" max="78" width="14.44140625" style="20" bestFit="1" customWidth="1"/>
    <col min="79" max="79" width="14.5546875" style="20" bestFit="1" customWidth="1"/>
    <col min="80" max="87" width="15.44140625" style="20" bestFit="1" customWidth="1"/>
    <col min="88" max="88" width="14.5546875" style="20" bestFit="1" customWidth="1"/>
    <col min="89" max="89" width="14.44140625" style="20" bestFit="1" customWidth="1"/>
    <col min="90" max="97" width="14.5546875" style="20" bestFit="1" customWidth="1"/>
    <col min="98" max="98" width="15.44140625" style="20" bestFit="1" customWidth="1"/>
    <col min="99" max="99" width="14.5546875" style="20" bestFit="1" customWidth="1"/>
    <col min="100" max="106" width="15.44140625" style="20" bestFit="1" customWidth="1"/>
    <col min="107" max="107" width="14.5546875" style="20" bestFit="1" customWidth="1"/>
    <col min="108" max="115" width="15.44140625" style="20" bestFit="1" customWidth="1"/>
    <col min="116" max="116" width="14.5546875" style="20" bestFit="1" customWidth="1"/>
    <col min="117" max="117" width="14.44140625" style="20" bestFit="1" customWidth="1"/>
    <col min="118" max="125" width="14.5546875" style="20" bestFit="1" customWidth="1"/>
    <col min="126" max="126" width="15.44140625" style="20" bestFit="1" customWidth="1"/>
    <col min="127" max="127" width="14.5546875" style="20" bestFit="1" customWidth="1"/>
    <col min="128" max="136" width="15.44140625" style="20" bestFit="1" customWidth="1"/>
    <col min="137" max="138" width="14.5546875" style="20" bestFit="1" customWidth="1"/>
    <col min="139" max="146" width="15.44140625" style="20" bestFit="1" customWidth="1"/>
    <col min="147" max="147" width="14.5546875" style="20" bestFit="1" customWidth="1"/>
    <col min="148" max="148" width="14.44140625" style="20" bestFit="1" customWidth="1"/>
    <col min="149" max="152" width="14.5546875" style="20" bestFit="1" customWidth="1"/>
    <col min="153" max="156" width="11.5546875" style="20" bestFit="1" customWidth="1"/>
    <col min="157" max="157" width="12" style="20" bestFit="1" customWidth="1"/>
    <col min="158" max="158" width="11.5546875" style="20" bestFit="1" customWidth="1"/>
    <col min="159" max="164" width="12" style="20" bestFit="1" customWidth="1"/>
    <col min="165" max="166" width="12" style="16" bestFit="1" customWidth="1"/>
    <col min="167" max="167" width="12" style="12" bestFit="1" customWidth="1"/>
    <col min="168" max="168" width="11.5546875" style="12" bestFit="1" customWidth="1"/>
    <col min="169" max="172" width="12" style="20" bestFit="1" customWidth="1"/>
    <col min="173" max="175" width="12.44140625" style="20" customWidth="1"/>
    <col min="176" max="176" width="12" style="20" bestFit="1" customWidth="1"/>
    <col min="177" max="177" width="11.44140625" style="20"/>
    <col min="178" max="180" width="11.44140625" style="26"/>
    <col min="181" max="192" width="11.5546875" style="12" bestFit="1" customWidth="1"/>
    <col min="193" max="201" width="11.44140625" style="20"/>
    <col min="202" max="207" width="11.5546875" style="12" bestFit="1" customWidth="1"/>
    <col min="208" max="210" width="11.44140625" style="20"/>
    <col min="211" max="216" width="11.44140625" style="26"/>
    <col min="217" max="217" width="11.44140625" style="20"/>
    <col min="218" max="223" width="9.77734375" style="12" bestFit="1" customWidth="1"/>
    <col min="224" max="228" width="10.21875" style="12" bestFit="1" customWidth="1"/>
    <col min="229" max="247" width="9.77734375" style="12" bestFit="1" customWidth="1"/>
    <col min="248" max="255" width="11.44140625" style="20"/>
    <col min="256" max="258" width="9.88671875" style="12" bestFit="1" customWidth="1"/>
    <col min="261" max="263" width="9.88671875" style="12" bestFit="1" customWidth="1"/>
    <col min="264" max="16384" width="11.44140625" style="20"/>
  </cols>
  <sheetData>
    <row r="1" spans="1:263" ht="18" x14ac:dyDescent="0.35">
      <c r="A1" s="38" t="s">
        <v>686</v>
      </c>
    </row>
    <row r="2" spans="1:263" x14ac:dyDescent="0.3">
      <c r="A2" s="20" t="s">
        <v>744</v>
      </c>
    </row>
    <row r="4" spans="1:263" s="23" customFormat="1" x14ac:dyDescent="0.3">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c r="IW4" s="12"/>
      <c r="IX4" s="12"/>
      <c r="IY4"/>
      <c r="IZ4"/>
      <c r="JA4" s="12"/>
      <c r="JB4" s="12"/>
      <c r="JC4" s="12"/>
    </row>
    <row r="5" spans="1:263" s="23" customFormat="1" x14ac:dyDescent="0.3">
      <c r="A5" s="43" t="s">
        <v>727</v>
      </c>
      <c r="B5" s="23" t="s">
        <v>624</v>
      </c>
      <c r="C5" s="23" t="s">
        <v>97</v>
      </c>
      <c r="D5" s="21" t="s">
        <v>81</v>
      </c>
      <c r="E5" s="21" t="s">
        <v>625</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507</v>
      </c>
      <c r="V5" s="21" t="s">
        <v>508</v>
      </c>
      <c r="W5" s="21" t="s">
        <v>509</v>
      </c>
      <c r="X5" s="21" t="s">
        <v>510</v>
      </c>
      <c r="Y5" s="21" t="s">
        <v>511</v>
      </c>
      <c r="Z5" s="21" t="s">
        <v>512</v>
      </c>
      <c r="AA5" s="21" t="s">
        <v>513</v>
      </c>
      <c r="AB5" s="21" t="s">
        <v>514</v>
      </c>
      <c r="AC5" s="21" t="s">
        <v>515</v>
      </c>
      <c r="AD5" s="21" t="s">
        <v>516</v>
      </c>
      <c r="AE5" s="21" t="s">
        <v>517</v>
      </c>
      <c r="AF5" s="21" t="s">
        <v>518</v>
      </c>
      <c r="AG5" s="21" t="s">
        <v>519</v>
      </c>
      <c r="AH5" s="21" t="s">
        <v>520</v>
      </c>
      <c r="AI5" s="21" t="s">
        <v>521</v>
      </c>
      <c r="AJ5" s="21" t="s">
        <v>522</v>
      </c>
      <c r="AK5" s="21" t="s">
        <v>523</v>
      </c>
      <c r="AL5" s="21" t="s">
        <v>524</v>
      </c>
      <c r="AM5" s="21" t="s">
        <v>525</v>
      </c>
      <c r="AN5" s="21" t="s">
        <v>526</v>
      </c>
      <c r="AO5" s="21" t="s">
        <v>527</v>
      </c>
      <c r="AP5" s="21" t="s">
        <v>528</v>
      </c>
      <c r="AQ5" s="21" t="s">
        <v>529</v>
      </c>
      <c r="AR5" s="21" t="s">
        <v>530</v>
      </c>
      <c r="AS5" s="21" t="s">
        <v>531</v>
      </c>
      <c r="AT5" s="21" t="s">
        <v>532</v>
      </c>
      <c r="AU5" s="21" t="s">
        <v>533</v>
      </c>
      <c r="AV5" s="21" t="s">
        <v>534</v>
      </c>
      <c r="AW5" s="21" t="s">
        <v>535</v>
      </c>
      <c r="AX5" s="21" t="s">
        <v>536</v>
      </c>
      <c r="AY5" s="21" t="s">
        <v>537</v>
      </c>
      <c r="AZ5" s="21" t="s">
        <v>538</v>
      </c>
      <c r="BA5" s="21" t="s">
        <v>539</v>
      </c>
      <c r="BB5" s="21" t="s">
        <v>540</v>
      </c>
      <c r="BC5" s="21" t="s">
        <v>541</v>
      </c>
      <c r="BD5" s="21" t="s">
        <v>542</v>
      </c>
      <c r="BE5" s="21" t="s">
        <v>543</v>
      </c>
      <c r="BF5" s="21" t="s">
        <v>544</v>
      </c>
      <c r="BG5" s="21" t="s">
        <v>545</v>
      </c>
      <c r="BH5" s="21" t="s">
        <v>546</v>
      </c>
      <c r="BI5" s="21" t="s">
        <v>547</v>
      </c>
      <c r="BJ5" s="21" t="s">
        <v>548</v>
      </c>
      <c r="BK5" s="21" t="s">
        <v>549</v>
      </c>
      <c r="BL5" s="21" t="s">
        <v>550</v>
      </c>
      <c r="BM5" s="21" t="s">
        <v>551</v>
      </c>
      <c r="BN5" s="21" t="s">
        <v>552</v>
      </c>
      <c r="BO5" s="21" t="s">
        <v>553</v>
      </c>
      <c r="BP5" s="21" t="s">
        <v>554</v>
      </c>
      <c r="BQ5" s="21" t="s">
        <v>555</v>
      </c>
      <c r="BR5" s="21" t="s">
        <v>556</v>
      </c>
      <c r="BS5" s="21" t="s">
        <v>557</v>
      </c>
      <c r="BT5" s="21" t="s">
        <v>558</v>
      </c>
      <c r="BU5" s="21" t="s">
        <v>559</v>
      </c>
      <c r="BV5" s="21" t="s">
        <v>626</v>
      </c>
      <c r="BW5" s="21" t="s">
        <v>627</v>
      </c>
      <c r="BX5" s="21" t="s">
        <v>628</v>
      </c>
      <c r="BY5" s="21" t="s">
        <v>563</v>
      </c>
      <c r="BZ5" s="21" t="s">
        <v>564</v>
      </c>
      <c r="CA5" s="21" t="s">
        <v>562</v>
      </c>
      <c r="CB5" s="21" t="s">
        <v>565</v>
      </c>
      <c r="CC5" s="21" t="s">
        <v>566</v>
      </c>
      <c r="CD5" s="21" t="s">
        <v>567</v>
      </c>
      <c r="CE5" s="21" t="s">
        <v>568</v>
      </c>
      <c r="CF5" s="21" t="s">
        <v>569</v>
      </c>
      <c r="CG5" s="21" t="s">
        <v>629</v>
      </c>
      <c r="CH5" s="21" t="s">
        <v>630</v>
      </c>
      <c r="CI5" s="21" t="s">
        <v>631</v>
      </c>
      <c r="CJ5" s="21" t="s">
        <v>570</v>
      </c>
      <c r="CK5" s="21" t="s">
        <v>571</v>
      </c>
      <c r="CL5" s="21" t="s">
        <v>572</v>
      </c>
      <c r="CM5" s="21" t="s">
        <v>573</v>
      </c>
      <c r="CN5" s="21" t="s">
        <v>574</v>
      </c>
      <c r="CO5" s="21" t="s">
        <v>575</v>
      </c>
      <c r="CP5" s="21" t="s">
        <v>632</v>
      </c>
      <c r="CQ5" s="21" t="s">
        <v>633</v>
      </c>
      <c r="CR5" s="21" t="s">
        <v>634</v>
      </c>
      <c r="CS5" s="21" t="s">
        <v>635</v>
      </c>
      <c r="CT5" s="21" t="s">
        <v>576</v>
      </c>
      <c r="CU5" s="21" t="s">
        <v>577</v>
      </c>
      <c r="CV5" s="21" t="s">
        <v>578</v>
      </c>
      <c r="CW5" s="21" t="s">
        <v>579</v>
      </c>
      <c r="CX5" s="21" t="s">
        <v>580</v>
      </c>
      <c r="CY5" s="21" t="s">
        <v>581</v>
      </c>
      <c r="CZ5" s="21" t="s">
        <v>582</v>
      </c>
      <c r="DA5" s="21" t="s">
        <v>583</v>
      </c>
      <c r="DB5" s="21" t="s">
        <v>584</v>
      </c>
      <c r="DC5" s="21" t="s">
        <v>585</v>
      </c>
      <c r="DD5" s="21" t="s">
        <v>586</v>
      </c>
      <c r="DE5" s="21" t="s">
        <v>587</v>
      </c>
      <c r="DF5" s="21" t="s">
        <v>636</v>
      </c>
      <c r="DG5" s="21" t="s">
        <v>588</v>
      </c>
      <c r="DH5" s="21" t="s">
        <v>589</v>
      </c>
      <c r="DI5" s="21" t="s">
        <v>590</v>
      </c>
      <c r="DJ5" s="21" t="s">
        <v>591</v>
      </c>
      <c r="DK5" s="21" t="s">
        <v>592</v>
      </c>
      <c r="DL5" s="21" t="s">
        <v>593</v>
      </c>
      <c r="DM5" s="21" t="s">
        <v>594</v>
      </c>
      <c r="DN5" s="21" t="s">
        <v>595</v>
      </c>
      <c r="DO5" s="21" t="s">
        <v>596</v>
      </c>
      <c r="DP5" s="21" t="s">
        <v>597</v>
      </c>
      <c r="DQ5" s="21" t="s">
        <v>598</v>
      </c>
      <c r="DR5" s="21" t="s">
        <v>599</v>
      </c>
      <c r="DS5" s="21" t="s">
        <v>600</v>
      </c>
      <c r="DT5" s="21" t="s">
        <v>601</v>
      </c>
      <c r="DU5" s="21" t="s">
        <v>602</v>
      </c>
      <c r="DV5" s="21" t="s">
        <v>603</v>
      </c>
      <c r="DW5" s="21" t="s">
        <v>604</v>
      </c>
      <c r="DX5" s="21" t="s">
        <v>637</v>
      </c>
      <c r="DY5" s="21" t="s">
        <v>638</v>
      </c>
      <c r="DZ5" s="21" t="s">
        <v>639</v>
      </c>
      <c r="EA5" s="21" t="s">
        <v>605</v>
      </c>
      <c r="EB5" s="21" t="s">
        <v>606</v>
      </c>
      <c r="EC5" s="21" t="s">
        <v>607</v>
      </c>
      <c r="ED5" s="21" t="s">
        <v>608</v>
      </c>
      <c r="EE5" s="21" t="s">
        <v>609</v>
      </c>
      <c r="EF5" s="21" t="s">
        <v>610</v>
      </c>
      <c r="EG5" s="21" t="s">
        <v>640</v>
      </c>
      <c r="EH5" s="21" t="s">
        <v>641</v>
      </c>
      <c r="EI5" s="21" t="s">
        <v>611</v>
      </c>
      <c r="EJ5" s="21" t="s">
        <v>612</v>
      </c>
      <c r="EK5" s="21" t="s">
        <v>613</v>
      </c>
      <c r="EL5" s="21" t="s">
        <v>614</v>
      </c>
      <c r="EM5" s="21" t="s">
        <v>615</v>
      </c>
      <c r="EN5" s="21" t="s">
        <v>616</v>
      </c>
      <c r="EO5" s="21" t="s">
        <v>642</v>
      </c>
      <c r="EP5" s="21" t="s">
        <v>643</v>
      </c>
      <c r="EQ5" s="21" t="s">
        <v>617</v>
      </c>
      <c r="ER5" s="21" t="s">
        <v>619</v>
      </c>
      <c r="ES5" s="21" t="s">
        <v>618</v>
      </c>
      <c r="ET5" s="21" t="s">
        <v>620</v>
      </c>
      <c r="EU5" s="21" t="s">
        <v>621</v>
      </c>
      <c r="EV5" s="21" t="s">
        <v>622</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c r="IW5" s="21">
        <v>44406</v>
      </c>
      <c r="IX5" s="21">
        <v>44407</v>
      </c>
      <c r="IY5" s="21">
        <v>44408</v>
      </c>
      <c r="IZ5" s="21">
        <v>44409</v>
      </c>
      <c r="JA5" s="21">
        <v>44410</v>
      </c>
      <c r="JB5" s="21">
        <v>44411</v>
      </c>
      <c r="JC5" s="21">
        <v>44412</v>
      </c>
    </row>
    <row r="6" spans="1:263" s="23" customFormat="1" x14ac:dyDescent="0.3">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c r="IW6" s="12">
        <v>21.5429800404</v>
      </c>
      <c r="IX6" s="12">
        <v>22.6201290425</v>
      </c>
      <c r="IY6" s="58">
        <v>20.286306204737301</v>
      </c>
      <c r="IZ6" s="58">
        <v>25.492526381174301</v>
      </c>
      <c r="JA6" s="12">
        <v>27.2877747179</v>
      </c>
      <c r="JB6" s="12">
        <v>25.1334767138</v>
      </c>
      <c r="JC6" s="12">
        <v>26.928725050499999</v>
      </c>
    </row>
    <row r="7" spans="1:263" s="23" customFormat="1" x14ac:dyDescent="0.3">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c r="IW7" s="12">
        <v>44.585889334699999</v>
      </c>
      <c r="IX7" s="12">
        <v>48.4295004843</v>
      </c>
      <c r="IY7" s="58">
        <v>47.660778254385598</v>
      </c>
      <c r="IZ7" s="58">
        <v>49.198222714204398</v>
      </c>
      <c r="JA7" s="12">
        <v>49.9669449441</v>
      </c>
      <c r="JB7" s="12">
        <v>54.579278323600001</v>
      </c>
      <c r="JC7" s="12">
        <v>47.6607782544</v>
      </c>
    </row>
    <row r="8" spans="1:263" s="23" customFormat="1" x14ac:dyDescent="0.3">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c r="IW8" s="12">
        <v>11.882217518799999</v>
      </c>
      <c r="IX8" s="12">
        <v>10.396940329</v>
      </c>
      <c r="IY8" s="58">
        <v>7.4263859492777797</v>
      </c>
      <c r="IZ8" s="58">
        <v>10.396940328988901</v>
      </c>
      <c r="JA8" s="12">
        <v>9.6543017341000006</v>
      </c>
      <c r="JB8" s="12">
        <v>9.6543017341000006</v>
      </c>
      <c r="JC8" s="12">
        <v>8.9116631390999999</v>
      </c>
    </row>
    <row r="9" spans="1:263" s="23" customFormat="1" x14ac:dyDescent="0.3">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c r="IW9" s="12">
        <v>8.6261137834999992</v>
      </c>
      <c r="IX9" s="12">
        <v>10.655787614899999</v>
      </c>
      <c r="IY9" s="58">
        <v>10.1483691570765</v>
      </c>
      <c r="IZ9" s="58">
        <v>10.1483691570765</v>
      </c>
      <c r="JA9" s="12">
        <v>10.148369157099999</v>
      </c>
      <c r="JB9" s="12">
        <v>9.6409506991999994</v>
      </c>
      <c r="JC9" s="12">
        <v>9.6409506991999994</v>
      </c>
    </row>
    <row r="10" spans="1:263" s="23" customFormat="1" x14ac:dyDescent="0.3">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c r="IW10" s="12">
        <v>6.7119349389999998</v>
      </c>
      <c r="IX10" s="12">
        <v>13.423869878</v>
      </c>
      <c r="IY10" s="58">
        <v>10.067902408466001</v>
      </c>
      <c r="IZ10" s="58">
        <v>11.186558231628901</v>
      </c>
      <c r="JA10" s="12">
        <v>15.6611815243</v>
      </c>
      <c r="JB10" s="12">
        <v>15.6611815243</v>
      </c>
      <c r="JC10" s="12">
        <v>14.542525701100001</v>
      </c>
    </row>
    <row r="11" spans="1:263" s="23" customFormat="1" x14ac:dyDescent="0.3">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c r="IW11" s="12">
        <v>5.4345716392999996</v>
      </c>
      <c r="IX11" s="12">
        <v>8.5400411475000002</v>
      </c>
      <c r="IY11" s="58">
        <v>10.0927759015566</v>
      </c>
      <c r="IZ11" s="58">
        <v>8.5400411474709799</v>
      </c>
      <c r="JA11" s="12">
        <v>8.5400411475000002</v>
      </c>
      <c r="JB11" s="12">
        <v>11.645510655600001</v>
      </c>
      <c r="JC11" s="12">
        <v>13.1982454097</v>
      </c>
    </row>
    <row r="12" spans="1:263" s="23" customFormat="1" x14ac:dyDescent="0.3">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c r="IW12" s="12">
        <v>4.8092530028000002</v>
      </c>
      <c r="IX12" s="12">
        <v>12.0231325069</v>
      </c>
      <c r="IY12" s="58">
        <v>22.843951763192401</v>
      </c>
      <c r="IZ12" s="58">
        <v>40.878650523607398</v>
      </c>
      <c r="JA12" s="12">
        <v>40.878650523600001</v>
      </c>
      <c r="JB12" s="12">
        <v>40.878650523600001</v>
      </c>
      <c r="JC12" s="12">
        <v>46.890216777100001</v>
      </c>
    </row>
    <row r="13" spans="1:263" s="23" customFormat="1" x14ac:dyDescent="0.3">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c r="IW13" s="12">
        <v>4.4836615373999997</v>
      </c>
      <c r="IX13" s="12">
        <v>3.5869292299</v>
      </c>
      <c r="IY13" s="58">
        <v>4.4836615373578699</v>
      </c>
      <c r="IZ13" s="58">
        <v>5.3803938448294399</v>
      </c>
      <c r="JA13" s="12">
        <v>5.3803938448000004</v>
      </c>
      <c r="JB13" s="12">
        <v>5.3803938448000004</v>
      </c>
      <c r="JC13" s="12">
        <v>7.1738584597999999</v>
      </c>
    </row>
    <row r="14" spans="1:263" s="23" customFormat="1" x14ac:dyDescent="0.3">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c r="IW14" s="12">
        <v>10.0241350328</v>
      </c>
      <c r="IX14" s="12">
        <v>10.0241350328</v>
      </c>
      <c r="IY14" s="58">
        <v>9.2530477225936298</v>
      </c>
      <c r="IZ14" s="58">
        <v>8.4819604123774894</v>
      </c>
      <c r="JA14" s="12">
        <v>9.2530477225999999</v>
      </c>
      <c r="JB14" s="12">
        <v>6.1686984816999999</v>
      </c>
      <c r="JC14" s="12">
        <v>9.2530477225999999</v>
      </c>
    </row>
    <row r="15" spans="1:263" s="23" customFormat="1" x14ac:dyDescent="0.3">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c r="IW15" s="12">
        <v>21.3234771483</v>
      </c>
      <c r="IX15" s="12">
        <v>21.3234771483</v>
      </c>
      <c r="IY15" s="58">
        <v>16.584926670931399</v>
      </c>
      <c r="IZ15" s="58">
        <v>16.584926670931399</v>
      </c>
      <c r="JA15" s="12">
        <v>16.5849266709</v>
      </c>
      <c r="JB15" s="12">
        <v>16.5849266709</v>
      </c>
      <c r="JC15" s="12">
        <v>16.5849266709</v>
      </c>
    </row>
    <row r="16" spans="1:263" s="23" customFormat="1" x14ac:dyDescent="0.3">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c r="IW16" s="12">
        <v>8.7337092063000004</v>
      </c>
      <c r="IX16" s="12">
        <v>7.7632970723000003</v>
      </c>
      <c r="IY16" s="58">
        <v>6.7928849382332697</v>
      </c>
      <c r="IZ16" s="58">
        <v>6.7928849382332697</v>
      </c>
      <c r="JA16" s="12">
        <v>4.8520606702000002</v>
      </c>
      <c r="JB16" s="12">
        <v>4.8520606702000002</v>
      </c>
      <c r="JC16" s="12">
        <v>3.8816485361000002</v>
      </c>
    </row>
    <row r="17" spans="1:263" s="23" customFormat="1" x14ac:dyDescent="0.3">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c r="IW17" s="12">
        <v>4.8054205142999997</v>
      </c>
      <c r="IX17" s="12">
        <v>4.8054205142999997</v>
      </c>
      <c r="IY17" s="58">
        <v>4.0045170952834797</v>
      </c>
      <c r="IZ17" s="58">
        <v>4.80542051434018</v>
      </c>
      <c r="JA17" s="12">
        <v>4.0045170952999998</v>
      </c>
      <c r="JB17" s="12">
        <v>4.0045170952999998</v>
      </c>
      <c r="JC17" s="12">
        <v>3.2036136761999998</v>
      </c>
    </row>
    <row r="18" spans="1:263" s="23" customFormat="1" x14ac:dyDescent="0.3">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c r="IW18" s="12">
        <v>0</v>
      </c>
      <c r="IX18" s="12">
        <v>0</v>
      </c>
      <c r="IY18" s="58">
        <v>0</v>
      </c>
      <c r="IZ18" s="58">
        <v>0</v>
      </c>
      <c r="JA18" s="12">
        <v>0</v>
      </c>
      <c r="JB18" s="12">
        <v>0</v>
      </c>
      <c r="JC18" s="12">
        <v>0</v>
      </c>
    </row>
    <row r="19" spans="1:263" s="23" customFormat="1" x14ac:dyDescent="0.3">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c r="IW19" s="12">
        <v>4.7849179386999996</v>
      </c>
      <c r="IX19" s="12">
        <v>7.1773769080000003</v>
      </c>
      <c r="IY19" s="58">
        <v>7.1773769079860301</v>
      </c>
      <c r="IZ19" s="58">
        <v>7.1773769079860301</v>
      </c>
      <c r="JA19" s="12">
        <v>7.1773769080000003</v>
      </c>
      <c r="JB19" s="12">
        <v>11.962294846600001</v>
      </c>
      <c r="JC19" s="12">
        <v>9.5698358772999992</v>
      </c>
    </row>
    <row r="20" spans="1:263" s="23" customFormat="1" x14ac:dyDescent="0.3">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c r="IW20" s="12">
        <v>7.5843350976000004</v>
      </c>
      <c r="IX20" s="12">
        <v>10.2930262039</v>
      </c>
      <c r="IY20" s="58">
        <v>11.918240867647899</v>
      </c>
      <c r="IZ20" s="58">
        <v>10.293026203877799</v>
      </c>
      <c r="JA20" s="12">
        <v>9.2095497613999999</v>
      </c>
      <c r="JB20" s="12">
        <v>13.0017173102</v>
      </c>
      <c r="JC20" s="12">
        <v>15.7104084164</v>
      </c>
    </row>
    <row r="21" spans="1:263" s="23" customFormat="1" x14ac:dyDescent="0.3">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c r="IW21" s="12">
        <v>21.126165460100001</v>
      </c>
      <c r="IX21" s="12">
        <v>30.985042674900001</v>
      </c>
      <c r="IY21" s="58">
        <v>35.210275766879803</v>
      </c>
      <c r="IZ21" s="58">
        <v>38.027097828230197</v>
      </c>
      <c r="JA21" s="12">
        <v>40.843919889600002</v>
      </c>
      <c r="JB21" s="12">
        <v>45.069152981599998</v>
      </c>
      <c r="JC21" s="12">
        <v>40.843919889600002</v>
      </c>
    </row>
    <row r="22" spans="1:263" s="23" customFormat="1" x14ac:dyDescent="0.3">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c r="IW22" s="12">
        <v>14.351320321499999</v>
      </c>
      <c r="IX22" s="12">
        <v>14.925373134299999</v>
      </c>
      <c r="IY22" s="58">
        <v>15.499425947187101</v>
      </c>
      <c r="IZ22" s="58">
        <v>14.351320321469601</v>
      </c>
      <c r="JA22" s="12">
        <v>13.7772675086</v>
      </c>
      <c r="JB22" s="12">
        <v>13.7772675086</v>
      </c>
      <c r="JC22" s="12">
        <v>16.07347876</v>
      </c>
    </row>
    <row r="23" spans="1:263" s="23" customFormat="1" x14ac:dyDescent="0.3">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c r="IW23" s="12">
        <v>20.5676676265</v>
      </c>
      <c r="IX23" s="12">
        <v>19.218968109999999</v>
      </c>
      <c r="IY23" s="58">
        <v>20.904842505613999</v>
      </c>
      <c r="IZ23" s="58">
        <v>22.590716901227999</v>
      </c>
      <c r="JA23" s="12">
        <v>26.973990329799999</v>
      </c>
      <c r="JB23" s="12">
        <v>27.9855149672</v>
      </c>
      <c r="JC23" s="12">
        <v>22.5907169012</v>
      </c>
    </row>
    <row r="24" spans="1:263" s="23" customFormat="1" x14ac:dyDescent="0.3">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c r="IW24" s="12">
        <v>9.0741237553000005</v>
      </c>
      <c r="IX24" s="12">
        <v>5.5233796771000003</v>
      </c>
      <c r="IY24" s="58">
        <v>4.7343254375305799</v>
      </c>
      <c r="IZ24" s="58">
        <v>7.8905423958842897</v>
      </c>
      <c r="JA24" s="12">
        <v>7.8905423958999998</v>
      </c>
      <c r="JB24" s="12">
        <v>10.2577051146</v>
      </c>
      <c r="JC24" s="12">
        <v>12.6248678334</v>
      </c>
    </row>
    <row r="25" spans="1:263" s="23" customFormat="1" x14ac:dyDescent="0.3">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c r="IW25" s="12">
        <v>3.6901536157999999</v>
      </c>
      <c r="IX25" s="12">
        <v>2.1086592089999998</v>
      </c>
      <c r="IY25" s="58">
        <v>2.1086592090419298</v>
      </c>
      <c r="IZ25" s="58">
        <v>4.2173184180838597</v>
      </c>
      <c r="JA25" s="12">
        <v>4.2173184180999996</v>
      </c>
      <c r="JB25" s="12">
        <v>3.6901536157999999</v>
      </c>
      <c r="JC25" s="12">
        <v>4.2173184180999996</v>
      </c>
    </row>
    <row r="26" spans="1:263" s="23" customFormat="1" x14ac:dyDescent="0.3">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c r="IW26" s="12">
        <v>10.5524191421</v>
      </c>
      <c r="IX26" s="12">
        <v>9.7986749176999997</v>
      </c>
      <c r="IY26" s="58">
        <v>10.552419142088301</v>
      </c>
      <c r="IZ26" s="58">
        <v>13.5673960398278</v>
      </c>
      <c r="JA26" s="12">
        <v>14.3211402643</v>
      </c>
      <c r="JB26" s="12">
        <v>12.059907591</v>
      </c>
      <c r="JC26" s="12">
        <v>10.5524191421</v>
      </c>
    </row>
    <row r="27" spans="1:263" s="23" customFormat="1" x14ac:dyDescent="0.3">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c r="IW27" s="12">
        <v>4.8433186418999998</v>
      </c>
      <c r="IX27" s="12">
        <v>5.8119823703</v>
      </c>
      <c r="IY27" s="58">
        <v>5.8119823703201403</v>
      </c>
      <c r="IZ27" s="58">
        <v>4.8433186419334504</v>
      </c>
      <c r="JA27" s="12">
        <v>4.8433186418999998</v>
      </c>
      <c r="JB27" s="12">
        <v>3.8746549135000001</v>
      </c>
      <c r="JC27" s="12">
        <v>4.8433186418999998</v>
      </c>
    </row>
    <row r="28" spans="1:263" s="23" customFormat="1" x14ac:dyDescent="0.3">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c r="IW28" s="12">
        <v>15.1567779216</v>
      </c>
      <c r="IX28" s="12">
        <v>17.051375161799999</v>
      </c>
      <c r="IY28" s="58">
        <v>16.419842748429101</v>
      </c>
      <c r="IZ28" s="58">
        <v>18.314439988632401</v>
      </c>
      <c r="JA28" s="12">
        <v>18.3144399886</v>
      </c>
      <c r="JB28" s="12">
        <v>20.2090372288</v>
      </c>
      <c r="JC28" s="12">
        <v>17.051375161799999</v>
      </c>
    </row>
    <row r="29" spans="1:263" s="23" customFormat="1" x14ac:dyDescent="0.3">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c r="IW29" s="12">
        <v>11.726353807500001</v>
      </c>
      <c r="IX29" s="12">
        <v>10.944596886999999</v>
      </c>
      <c r="IY29" s="58">
        <v>10.9445968870439</v>
      </c>
      <c r="IZ29" s="58">
        <v>10.162839966540799</v>
      </c>
      <c r="JA29" s="12">
        <v>10.1628399665</v>
      </c>
      <c r="JB29" s="12">
        <v>6.2540553640000001</v>
      </c>
      <c r="JC29" s="12">
        <v>7.8175692049999999</v>
      </c>
    </row>
    <row r="30" spans="1:263" s="23" customFormat="1" x14ac:dyDescent="0.3">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c r="IW30" s="12">
        <v>21.745039412899999</v>
      </c>
      <c r="IX30" s="12">
        <v>27.181299266100002</v>
      </c>
      <c r="IY30" s="58">
        <v>23.5571260306243</v>
      </c>
      <c r="IZ30" s="58">
        <v>25.369212648364599</v>
      </c>
      <c r="JA30" s="12">
        <v>25.369212648400001</v>
      </c>
      <c r="JB30" s="12">
        <v>25.369212648400001</v>
      </c>
      <c r="JC30" s="12">
        <v>25.369212648400001</v>
      </c>
    </row>
    <row r="31" spans="1:263" s="23" customFormat="1" x14ac:dyDescent="0.3">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c r="IW31" s="12">
        <v>29.726131854799998</v>
      </c>
      <c r="IX31" s="12">
        <v>28.433691339399999</v>
      </c>
      <c r="IY31" s="58">
        <v>25.848810308505499</v>
      </c>
      <c r="IZ31" s="58">
        <v>23.263929277654999</v>
      </c>
      <c r="JA31" s="12">
        <v>21.9714887622</v>
      </c>
      <c r="JB31" s="12">
        <v>21.9714887622</v>
      </c>
      <c r="JC31" s="12">
        <v>25.848810308499999</v>
      </c>
    </row>
    <row r="32" spans="1:263" s="23" customFormat="1" x14ac:dyDescent="0.3">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c r="IW32" s="12">
        <v>11.551816693099999</v>
      </c>
      <c r="IX32" s="12">
        <v>10.192779435</v>
      </c>
      <c r="IY32" s="58">
        <v>9.5132608060450004</v>
      </c>
      <c r="IZ32" s="58">
        <v>10.8722980640514</v>
      </c>
      <c r="JA32" s="12">
        <v>9.5132608059999999</v>
      </c>
      <c r="JB32" s="12">
        <v>9.5132608059999999</v>
      </c>
      <c r="JC32" s="12">
        <v>11.551816693099999</v>
      </c>
    </row>
    <row r="33" spans="1:263" s="23" customFormat="1" x14ac:dyDescent="0.3">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c r="IW33" s="12">
        <v>3.7787998531999998</v>
      </c>
      <c r="IX33" s="12">
        <v>4.8584569541000002</v>
      </c>
      <c r="IY33" s="58">
        <v>6.4779426054285203</v>
      </c>
      <c r="IZ33" s="58">
        <v>9.7169139081427698</v>
      </c>
      <c r="JA33" s="12">
        <v>10.2567424586</v>
      </c>
      <c r="JB33" s="12">
        <v>9.1770853576999993</v>
      </c>
      <c r="JC33" s="12">
        <v>12.416056660400001</v>
      </c>
    </row>
    <row r="34" spans="1:263" s="23" customFormat="1" x14ac:dyDescent="0.3">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c r="IW34" s="12">
        <v>5.3376390288</v>
      </c>
      <c r="IX34" s="12">
        <v>6.6720487860000004</v>
      </c>
      <c r="IY34" s="58">
        <v>7.3392536646227997</v>
      </c>
      <c r="IZ34" s="58">
        <v>7.6728561039238299</v>
      </c>
      <c r="JA34" s="12">
        <v>7.6728561039000001</v>
      </c>
      <c r="JB34" s="12">
        <v>7.3392536646000002</v>
      </c>
      <c r="JC34" s="12">
        <v>6.3384463466999996</v>
      </c>
    </row>
    <row r="35" spans="1:263" s="23" customFormat="1" x14ac:dyDescent="0.3">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c r="IW35" s="12">
        <v>8.0232138319999997</v>
      </c>
      <c r="IX35" s="12">
        <v>10.6976184427</v>
      </c>
      <c r="IY35" s="58">
        <v>13.3720230533677</v>
      </c>
      <c r="IZ35" s="58">
        <v>12.034820748031001</v>
      </c>
      <c r="JA35" s="12">
        <v>13.3720230534</v>
      </c>
      <c r="JB35" s="12">
        <v>12.034820748</v>
      </c>
      <c r="JC35" s="12">
        <v>16.046427663999999</v>
      </c>
    </row>
    <row r="36" spans="1:263" s="23" customFormat="1" x14ac:dyDescent="0.3">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c r="IW36" s="12">
        <v>5.7879302361000002</v>
      </c>
      <c r="IX36" s="12">
        <v>4.8232751968000001</v>
      </c>
      <c r="IY36" s="58">
        <v>5.7879302361475498</v>
      </c>
      <c r="IZ36" s="58">
        <v>6.7525852755054796</v>
      </c>
      <c r="JA36" s="12">
        <v>6.7525852755000004</v>
      </c>
      <c r="JB36" s="12">
        <v>5.7879302361000002</v>
      </c>
      <c r="JC36" s="12">
        <v>6.7525852755000004</v>
      </c>
    </row>
    <row r="37" spans="1:263" s="23" customFormat="1" x14ac:dyDescent="0.3">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c r="IW37" s="12">
        <v>62.305884129900001</v>
      </c>
      <c r="IX37" s="12">
        <v>64.1939412248</v>
      </c>
      <c r="IY37" s="58">
        <v>60.417827035089502</v>
      </c>
      <c r="IZ37" s="58">
        <v>55.697684297973197</v>
      </c>
      <c r="JA37" s="12">
        <v>50.977541560900001</v>
      </c>
      <c r="JB37" s="12">
        <v>54.753655750500002</v>
      </c>
      <c r="JC37" s="12">
        <v>47.201427371199998</v>
      </c>
    </row>
    <row r="38" spans="1:263" s="23" customFormat="1" x14ac:dyDescent="0.3">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c r="IW38" s="12">
        <v>11.467041503300001</v>
      </c>
      <c r="IX38" s="12">
        <v>13.3165643264</v>
      </c>
      <c r="IY38" s="58">
        <v>18.4952282311164</v>
      </c>
      <c r="IZ38" s="58">
        <v>19.235037360361002</v>
      </c>
      <c r="JA38" s="12">
        <v>20.3447510542</v>
      </c>
      <c r="JB38" s="12">
        <v>21.8243693127</v>
      </c>
      <c r="JC38" s="12">
        <v>24.0437967005</v>
      </c>
    </row>
    <row r="39" spans="1:263" s="23" customFormat="1" x14ac:dyDescent="0.3">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c r="IW39" s="12">
        <v>35.286975816499996</v>
      </c>
      <c r="IX39" s="12">
        <v>35.286975816499996</v>
      </c>
      <c r="IY39" s="58">
        <v>34.688891480587699</v>
      </c>
      <c r="IZ39" s="58">
        <v>34.389849312651599</v>
      </c>
      <c r="JA39" s="12">
        <v>34.389849312700001</v>
      </c>
      <c r="JB39" s="12">
        <v>31.997511969200001</v>
      </c>
      <c r="JC39" s="12">
        <v>29.007090289800001</v>
      </c>
    </row>
    <row r="40" spans="1:263" s="23" customFormat="1" x14ac:dyDescent="0.3">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c r="IW40" s="12">
        <v>41.4806831195</v>
      </c>
      <c r="IX40" s="12">
        <v>45.735112157400003</v>
      </c>
      <c r="IY40" s="58">
        <v>46.089647910543498</v>
      </c>
      <c r="IZ40" s="58">
        <v>46.089647910543498</v>
      </c>
      <c r="JA40" s="12">
        <v>46.089647910499998</v>
      </c>
      <c r="JB40" s="12">
        <v>42.544290379000003</v>
      </c>
      <c r="JC40" s="12">
        <v>48.925933935800003</v>
      </c>
    </row>
    <row r="41" spans="1:263" s="23" customFormat="1" x14ac:dyDescent="0.3">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c r="IW41" s="12">
        <v>16.403626946599999</v>
      </c>
      <c r="IX41" s="12">
        <v>15.705600268</v>
      </c>
      <c r="IY41" s="58">
        <v>17.799680303781201</v>
      </c>
      <c r="IZ41" s="58">
        <v>17.799680303781201</v>
      </c>
      <c r="JA41" s="12">
        <v>17.799680303799999</v>
      </c>
      <c r="JB41" s="12">
        <v>20.940800357400001</v>
      </c>
      <c r="JC41" s="12">
        <v>21.987840375299999</v>
      </c>
    </row>
    <row r="42" spans="1:263" s="23" customFormat="1" x14ac:dyDescent="0.3">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c r="IW42" s="12">
        <v>13.309654823600001</v>
      </c>
      <c r="IX42" s="12">
        <v>11.788551415200001</v>
      </c>
      <c r="IY42" s="58">
        <v>9.8871721546810107</v>
      </c>
      <c r="IZ42" s="58">
        <v>9.8871721546810107</v>
      </c>
      <c r="JA42" s="12">
        <v>9.8871721547</v>
      </c>
      <c r="JB42" s="12">
        <v>11.4082755631</v>
      </c>
      <c r="JC42" s="12">
        <v>15.971585788300001</v>
      </c>
    </row>
    <row r="43" spans="1:263" s="23" customFormat="1" x14ac:dyDescent="0.3">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c r="IW43" s="12">
        <v>33.045693666399998</v>
      </c>
      <c r="IX43" s="12">
        <v>34.111683784699999</v>
      </c>
      <c r="IY43" s="58">
        <v>27.715743075061699</v>
      </c>
      <c r="IZ43" s="58">
        <v>33.045693666419702</v>
      </c>
      <c r="JA43" s="12">
        <v>33.045693666399998</v>
      </c>
      <c r="JB43" s="12">
        <v>33.312191196000001</v>
      </c>
      <c r="JC43" s="12">
        <v>36.510161550799999</v>
      </c>
    </row>
    <row r="44" spans="1:263" s="23" customFormat="1" x14ac:dyDescent="0.3">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c r="IW44" s="12">
        <v>28.026643996200001</v>
      </c>
      <c r="IX44" s="12">
        <v>33.320565639999998</v>
      </c>
      <c r="IY44" s="58">
        <v>29.895086929307499</v>
      </c>
      <c r="IZ44" s="58">
        <v>29.272272618280201</v>
      </c>
      <c r="JA44" s="12">
        <v>27.403829685200002</v>
      </c>
      <c r="JB44" s="12">
        <v>40.794337372299999</v>
      </c>
      <c r="JC44" s="12">
        <v>38.9258944392</v>
      </c>
    </row>
    <row r="45" spans="1:263" s="23" customFormat="1" x14ac:dyDescent="0.3">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c r="IW45" s="12">
        <v>23.615954335800001</v>
      </c>
      <c r="IX45" s="12">
        <v>27.635691244</v>
      </c>
      <c r="IY45" s="58">
        <v>27.886924800771801</v>
      </c>
      <c r="IZ45" s="58">
        <v>27.886924800771801</v>
      </c>
      <c r="JA45" s="12">
        <v>27.886924800799999</v>
      </c>
      <c r="JB45" s="12">
        <v>23.364720778999999</v>
      </c>
      <c r="JC45" s="12">
        <v>25.3745892331</v>
      </c>
    </row>
    <row r="46" spans="1:263" s="23" customFormat="1" x14ac:dyDescent="0.3">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c r="IW46" s="12">
        <v>21.949331700599998</v>
      </c>
      <c r="IX46" s="12">
        <v>28.110547616600002</v>
      </c>
      <c r="IY46" s="58">
        <v>23.874711674348902</v>
      </c>
      <c r="IZ46" s="58">
        <v>23.489635679601399</v>
      </c>
      <c r="JA46" s="12">
        <v>26.570243637600001</v>
      </c>
      <c r="JB46" s="12">
        <v>26.1851676428</v>
      </c>
      <c r="JC46" s="12">
        <v>34.656839527300001</v>
      </c>
    </row>
    <row r="47" spans="1:263" s="23" customFormat="1" x14ac:dyDescent="0.3">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c r="IW47" s="12">
        <v>22.592346215199999</v>
      </c>
      <c r="IX47" s="12">
        <v>41.000924612699997</v>
      </c>
      <c r="IY47" s="58">
        <v>40.582547830925598</v>
      </c>
      <c r="IZ47" s="58">
        <v>40.582547830925598</v>
      </c>
      <c r="JA47" s="12">
        <v>40.582547830899998</v>
      </c>
      <c r="JB47" s="12">
        <v>37.653910358600001</v>
      </c>
      <c r="JC47" s="12">
        <v>34.725272886299997</v>
      </c>
    </row>
    <row r="48" spans="1:263" s="23" customFormat="1" x14ac:dyDescent="0.3">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c r="IW48" s="12">
        <v>24.488958458100001</v>
      </c>
      <c r="IX48" s="12">
        <v>22.503367231799999</v>
      </c>
      <c r="IY48" s="58">
        <v>25.812685942344999</v>
      </c>
      <c r="IZ48" s="58">
        <v>22.503367231788001</v>
      </c>
      <c r="JA48" s="12">
        <v>24.8198903292</v>
      </c>
      <c r="JB48" s="12">
        <v>25.1508222002</v>
      </c>
      <c r="JC48" s="12">
        <v>26.474549684500001</v>
      </c>
    </row>
    <row r="49" spans="1:263" s="23" customFormat="1" x14ac:dyDescent="0.3">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c r="IW49" s="12">
        <v>23.114825088100002</v>
      </c>
      <c r="IX49" s="12">
        <v>25.162974146500002</v>
      </c>
      <c r="IY49" s="58">
        <v>25.748159591774598</v>
      </c>
      <c r="IZ49" s="58">
        <v>25.748159591774598</v>
      </c>
      <c r="JA49" s="12">
        <v>25.7481595918</v>
      </c>
      <c r="JB49" s="12">
        <v>23.700010533299999</v>
      </c>
      <c r="JC49" s="12">
        <v>24.577788701199999</v>
      </c>
    </row>
    <row r="50" spans="1:263" s="23" customFormat="1" x14ac:dyDescent="0.3">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c r="IW50" s="12">
        <v>7.5050283689999997</v>
      </c>
      <c r="IX50" s="12">
        <v>7.5050283689999997</v>
      </c>
      <c r="IY50" s="58">
        <v>9.0060340428086807</v>
      </c>
      <c r="IZ50" s="58">
        <v>9.0060340428086807</v>
      </c>
      <c r="JA50" s="12">
        <v>8.6307826244000001</v>
      </c>
      <c r="JB50" s="12">
        <v>12.383296808900001</v>
      </c>
      <c r="JC50" s="12">
        <v>15.7605595749</v>
      </c>
    </row>
    <row r="51" spans="1:263" s="23" customFormat="1" x14ac:dyDescent="0.3">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c r="IW51" s="12">
        <v>16.0024181432</v>
      </c>
      <c r="IX51" s="12">
        <v>16.891441373399999</v>
      </c>
      <c r="IY51" s="58">
        <v>23.114603984602098</v>
      </c>
      <c r="IZ51" s="58">
        <v>35.5609292070802</v>
      </c>
      <c r="JA51" s="12">
        <v>33.782882746699997</v>
      </c>
      <c r="JB51" s="12">
        <v>31.1158130562</v>
      </c>
      <c r="JC51" s="12">
        <v>32.0048362864</v>
      </c>
    </row>
    <row r="52" spans="1:263" s="23" customFormat="1" x14ac:dyDescent="0.3">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c r="IW52" s="12">
        <v>12.9172007432</v>
      </c>
      <c r="IX52" s="12">
        <v>11.9235699168</v>
      </c>
      <c r="IY52" s="58">
        <v>11.426754503631701</v>
      </c>
      <c r="IZ52" s="58">
        <v>10.433123677229</v>
      </c>
      <c r="JA52" s="12">
        <v>11.9235699168</v>
      </c>
      <c r="JB52" s="12">
        <v>12.42038533</v>
      </c>
      <c r="JC52" s="12">
        <v>10.9299390904</v>
      </c>
    </row>
    <row r="53" spans="1:263" s="23" customFormat="1" x14ac:dyDescent="0.3">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c r="IW53" s="12">
        <v>19.449722467400001</v>
      </c>
      <c r="IX53" s="12">
        <v>21.245081464399998</v>
      </c>
      <c r="IY53" s="58">
        <v>26.032705456395199</v>
      </c>
      <c r="IZ53" s="58">
        <v>27.828064453387999</v>
      </c>
      <c r="JA53" s="12">
        <v>26.930384954899999</v>
      </c>
      <c r="JB53" s="12">
        <v>26.631158455400001</v>
      </c>
      <c r="JC53" s="12">
        <v>26.631158455400001</v>
      </c>
    </row>
    <row r="54" spans="1:263" s="23" customFormat="1" x14ac:dyDescent="0.3">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c r="IW54" s="12">
        <v>23.470988622699998</v>
      </c>
      <c r="IX54" s="12">
        <v>16.0590974787</v>
      </c>
      <c r="IY54" s="58">
        <v>16.0590974787217</v>
      </c>
      <c r="IZ54" s="58">
        <v>12.353151906709</v>
      </c>
      <c r="JA54" s="12">
        <v>11.117836715999999</v>
      </c>
      <c r="JB54" s="12">
        <v>11.117836715999999</v>
      </c>
      <c r="JC54" s="12">
        <v>9.8825215253999996</v>
      </c>
    </row>
    <row r="55" spans="1:263" s="23" customFormat="1" x14ac:dyDescent="0.3">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c r="IW55" s="12">
        <v>20.190191604900001</v>
      </c>
      <c r="IX55" s="12">
        <v>12.114114963</v>
      </c>
      <c r="IY55" s="58">
        <v>13.1236245431969</v>
      </c>
      <c r="IZ55" s="58">
        <v>13.1236245431969</v>
      </c>
      <c r="JA55" s="12">
        <v>13.1236245432</v>
      </c>
      <c r="JB55" s="12">
        <v>10.095095802499999</v>
      </c>
      <c r="JC55" s="12">
        <v>13.1236245432</v>
      </c>
    </row>
    <row r="56" spans="1:263" s="23" customFormat="1" x14ac:dyDescent="0.3">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c r="IW56" s="12">
        <v>15.7838327728</v>
      </c>
      <c r="IX56" s="12">
        <v>15.7838327728</v>
      </c>
      <c r="IY56" s="58">
        <v>13.238053293347599</v>
      </c>
      <c r="IZ56" s="58">
        <v>16.2929886687355</v>
      </c>
      <c r="JA56" s="12">
        <v>16.292988668700001</v>
      </c>
      <c r="JB56" s="12">
        <v>15.274676876899999</v>
      </c>
      <c r="JC56" s="12">
        <v>15.274676876899999</v>
      </c>
    </row>
    <row r="57" spans="1:263" s="23" customFormat="1" x14ac:dyDescent="0.3">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c r="IW57" s="12">
        <v>24.617943198199999</v>
      </c>
      <c r="IX57" s="12">
        <v>28.173868326800001</v>
      </c>
      <c r="IY57" s="58">
        <v>23.797345091592401</v>
      </c>
      <c r="IZ57" s="58">
        <v>30.635662646647699</v>
      </c>
      <c r="JA57" s="12">
        <v>32.550391562100003</v>
      </c>
      <c r="JB57" s="12">
        <v>31.729793455500001</v>
      </c>
      <c r="JC57" s="12">
        <v>32.550391562100003</v>
      </c>
    </row>
    <row r="58" spans="1:263" s="23" customFormat="1" x14ac:dyDescent="0.3">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c r="IW58" s="12">
        <v>9.6565043454000001</v>
      </c>
      <c r="IX58" s="12">
        <v>8.7368372649000001</v>
      </c>
      <c r="IY58" s="58">
        <v>10.1163378856854</v>
      </c>
      <c r="IZ58" s="58">
        <v>9.6565043454269599</v>
      </c>
      <c r="JA58" s="12">
        <v>9.6565043454000001</v>
      </c>
      <c r="JB58" s="12">
        <v>8.2770037247000001</v>
      </c>
      <c r="JC58" s="12">
        <v>10.5761714259</v>
      </c>
    </row>
    <row r="59" spans="1:263" s="23" customFormat="1" x14ac:dyDescent="0.3">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c r="IW59" s="12">
        <v>27.299778871800001</v>
      </c>
      <c r="IX59" s="12">
        <v>28.513102377199999</v>
      </c>
      <c r="IY59" s="58">
        <v>30.333087635323501</v>
      </c>
      <c r="IZ59" s="58">
        <v>36.096374286035001</v>
      </c>
      <c r="JA59" s="12">
        <v>36.096374286</v>
      </c>
      <c r="JB59" s="12">
        <v>34.883050780600001</v>
      </c>
      <c r="JC59" s="12">
        <v>40.343006555000002</v>
      </c>
    </row>
    <row r="60" spans="1:263" s="23" customFormat="1" x14ac:dyDescent="0.3">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c r="IW60" s="12">
        <v>9.3609403064999999</v>
      </c>
      <c r="IX60" s="12">
        <v>9.3609403064999999</v>
      </c>
      <c r="IY60" s="58">
        <v>8.1908227681470596</v>
      </c>
      <c r="IZ60" s="58">
        <v>8.1908227681470596</v>
      </c>
      <c r="JA60" s="12">
        <v>8.1908227681000003</v>
      </c>
      <c r="JB60" s="12">
        <v>5.8505876915000004</v>
      </c>
      <c r="JC60" s="12">
        <v>5.2655289223999997</v>
      </c>
    </row>
    <row r="61" spans="1:263" s="23" customFormat="1" x14ac:dyDescent="0.3">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c r="IW61" s="12">
        <v>19.389291186800001</v>
      </c>
      <c r="IX61" s="12">
        <v>21.8129525851</v>
      </c>
      <c r="IY61" s="58">
        <v>19.658586897686501</v>
      </c>
      <c r="IZ61" s="58">
        <v>18.042812632123201</v>
      </c>
      <c r="JA61" s="12">
        <v>18.042812632099999</v>
      </c>
      <c r="JB61" s="12">
        <v>21.274361163199998</v>
      </c>
      <c r="JC61" s="12">
        <v>22.620839717900001</v>
      </c>
    </row>
    <row r="62" spans="1:263" s="23" customFormat="1" x14ac:dyDescent="0.3">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c r="IW62" s="12">
        <v>10.2071194658</v>
      </c>
      <c r="IX62" s="12">
        <v>11.9083060435</v>
      </c>
      <c r="IY62" s="58">
        <v>11.057712754646399</v>
      </c>
      <c r="IZ62" s="58">
        <v>8.5059328881895109</v>
      </c>
      <c r="JA62" s="12">
        <v>8.5059328882000003</v>
      </c>
      <c r="JB62" s="12">
        <v>10.2071194658</v>
      </c>
      <c r="JC62" s="12">
        <v>14.4600859099</v>
      </c>
    </row>
    <row r="63" spans="1:263" s="23" customFormat="1" x14ac:dyDescent="0.3">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c r="IW63" s="12">
        <v>4.1560456611000003</v>
      </c>
      <c r="IX63" s="12">
        <v>4.1560456611000003</v>
      </c>
      <c r="IY63" s="58">
        <v>4.1560456610883296</v>
      </c>
      <c r="IZ63" s="58">
        <v>4.1560456610883296</v>
      </c>
      <c r="JA63" s="12">
        <v>4.1560456611000003</v>
      </c>
      <c r="JB63" s="12">
        <v>6.9267427684999996</v>
      </c>
      <c r="JC63" s="12">
        <v>4.1560456611000003</v>
      </c>
    </row>
    <row r="64" spans="1:263" s="23" customFormat="1" x14ac:dyDescent="0.3">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c r="IW64" s="12">
        <v>12.028579905899999</v>
      </c>
      <c r="IX64" s="12">
        <v>14.835248550599999</v>
      </c>
      <c r="IY64" s="58">
        <v>16.439059204670301</v>
      </c>
      <c r="IZ64" s="58">
        <v>17.2409645317274</v>
      </c>
      <c r="JA64" s="12">
        <v>17.6419171953</v>
      </c>
      <c r="JB64" s="12">
        <v>18.0428698588</v>
      </c>
      <c r="JC64" s="12">
        <v>20.44858584</v>
      </c>
    </row>
    <row r="65" spans="1:263" s="23" customFormat="1" x14ac:dyDescent="0.3">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c r="IW65" s="12">
        <v>9.8633920204999992</v>
      </c>
      <c r="IX65" s="12">
        <v>10.622114483600001</v>
      </c>
      <c r="IY65" s="58">
        <v>12.518920641424</v>
      </c>
      <c r="IZ65" s="58">
        <v>13.6570043360989</v>
      </c>
      <c r="JA65" s="12">
        <v>14.036365567700001</v>
      </c>
      <c r="JB65" s="12">
        <v>13.6570043361</v>
      </c>
      <c r="JC65" s="12">
        <v>13.277643104499999</v>
      </c>
    </row>
    <row r="66" spans="1:263" s="23" customFormat="1" x14ac:dyDescent="0.3">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c r="IW66" s="12">
        <v>21.143176304099999</v>
      </c>
      <c r="IX66" s="12">
        <v>21.319369439999999</v>
      </c>
      <c r="IY66" s="58">
        <v>21.143176304137501</v>
      </c>
      <c r="IZ66" s="58">
        <v>22.552721391079999</v>
      </c>
      <c r="JA66" s="12">
        <v>23.433687070400001</v>
      </c>
      <c r="JB66" s="12">
        <v>24.1384596139</v>
      </c>
      <c r="JC66" s="12">
        <v>23.786073342200002</v>
      </c>
    </row>
    <row r="67" spans="1:263" s="23" customFormat="1" x14ac:dyDescent="0.3">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c r="IW67" s="12">
        <v>14.959126387</v>
      </c>
      <c r="IX67" s="12">
        <v>15.839074997999999</v>
      </c>
      <c r="IY67" s="58">
        <v>23.7586124970302</v>
      </c>
      <c r="IZ67" s="58">
        <v>32.558098607041401</v>
      </c>
      <c r="JA67" s="12">
        <v>31.678149995999998</v>
      </c>
      <c r="JB67" s="12">
        <v>32.558098606999998</v>
      </c>
      <c r="JC67" s="12">
        <v>32.558098606999998</v>
      </c>
    </row>
    <row r="68" spans="1:263" s="23" customFormat="1" x14ac:dyDescent="0.3">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c r="IW68" s="12">
        <v>2.7957013296</v>
      </c>
      <c r="IX68" s="12">
        <v>3.3548415955999999</v>
      </c>
      <c r="IY68" s="58">
        <v>3.9139818614897699</v>
      </c>
      <c r="IZ68" s="58">
        <v>4.4731221274168798</v>
      </c>
      <c r="JA68" s="12">
        <v>4.4731221273999999</v>
      </c>
      <c r="JB68" s="12">
        <v>3.3548415955999999</v>
      </c>
      <c r="JC68" s="12">
        <v>2.2365610637</v>
      </c>
    </row>
    <row r="69" spans="1:263" s="23" customFormat="1" x14ac:dyDescent="0.3">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c r="IW69" s="12">
        <v>10.6783248849</v>
      </c>
      <c r="IX69" s="12">
        <v>10.050188127</v>
      </c>
      <c r="IY69" s="58">
        <v>10.050188126959</v>
      </c>
      <c r="IZ69" s="58">
        <v>8.7939146110891304</v>
      </c>
      <c r="JA69" s="12">
        <v>9.4220513690000001</v>
      </c>
      <c r="JB69" s="12">
        <v>8.1657778531999998</v>
      </c>
      <c r="JC69" s="12">
        <v>6.9095043372999996</v>
      </c>
    </row>
    <row r="70" spans="1:263" s="23" customFormat="1" x14ac:dyDescent="0.3">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c r="IW70" s="12">
        <v>15.0828720023</v>
      </c>
      <c r="IX70" s="12">
        <v>14.5242471133</v>
      </c>
      <c r="IY70" s="58">
        <v>13.9656222243326</v>
      </c>
      <c r="IZ70" s="58">
        <v>13.4069973353593</v>
      </c>
      <c r="JA70" s="12">
        <v>13.965622224300001</v>
      </c>
      <c r="JB70" s="12">
        <v>12.848372446400001</v>
      </c>
      <c r="JC70" s="12">
        <v>8.3793733346000003</v>
      </c>
    </row>
    <row r="71" spans="1:263" s="23" customFormat="1" x14ac:dyDescent="0.3">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c r="IW71" s="12">
        <v>8.5938842793999992</v>
      </c>
      <c r="IX71" s="12">
        <v>7.8126220721999999</v>
      </c>
      <c r="IY71" s="58">
        <v>8.5938842794418697</v>
      </c>
      <c r="IZ71" s="58">
        <v>8.5938842794418697</v>
      </c>
      <c r="JA71" s="12">
        <v>6.2500976577999996</v>
      </c>
      <c r="JB71" s="12">
        <v>6.2500976577999996</v>
      </c>
      <c r="JC71" s="12">
        <v>7.0313598649999998</v>
      </c>
    </row>
    <row r="72" spans="1:263" s="23" customFormat="1" x14ac:dyDescent="0.3">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c r="IW72" s="12">
        <v>5.2773876119000001</v>
      </c>
      <c r="IX72" s="12">
        <v>6.0892933983999997</v>
      </c>
      <c r="IY72" s="58">
        <v>5.6833405051677799</v>
      </c>
      <c r="IZ72" s="58">
        <v>6.4952462916203197</v>
      </c>
      <c r="JA72" s="12">
        <v>6.4952462916</v>
      </c>
      <c r="JB72" s="12">
        <v>5.2773876119000001</v>
      </c>
      <c r="JC72" s="12">
        <v>4.8714347186999998</v>
      </c>
    </row>
    <row r="73" spans="1:263" s="23" customFormat="1" x14ac:dyDescent="0.3">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c r="IW73" s="12">
        <v>12.3035821</v>
      </c>
      <c r="IX73" s="12">
        <v>14.061236685800001</v>
      </c>
      <c r="IY73" s="58">
        <v>11.7176972381388</v>
      </c>
      <c r="IZ73" s="58">
        <v>13.475351823859601</v>
      </c>
      <c r="JA73" s="12">
        <v>13.475351823900001</v>
      </c>
      <c r="JB73" s="12">
        <v>14.647121547699999</v>
      </c>
      <c r="JC73" s="12">
        <v>15.2330064096</v>
      </c>
    </row>
    <row r="74" spans="1:263" s="23" customFormat="1" x14ac:dyDescent="0.3">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c r="IW74" s="12">
        <v>14.6084924036</v>
      </c>
      <c r="IX74" s="12">
        <v>17.043241137500001</v>
      </c>
      <c r="IY74" s="58">
        <v>17.043241137514599</v>
      </c>
      <c r="IZ74" s="58">
        <v>17.043241137514599</v>
      </c>
      <c r="JA74" s="12">
        <v>17.043241137500001</v>
      </c>
      <c r="JB74" s="12">
        <v>17.043241137500001</v>
      </c>
      <c r="JC74" s="12">
        <v>14.6084924036</v>
      </c>
    </row>
    <row r="75" spans="1:263" s="23" customFormat="1" x14ac:dyDescent="0.3">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c r="IW75" s="12">
        <v>14.9861090297</v>
      </c>
      <c r="IX75" s="12">
        <v>13.833331412</v>
      </c>
      <c r="IY75" s="58">
        <v>14.9861090297071</v>
      </c>
      <c r="IZ75" s="58">
        <v>16.1388866473769</v>
      </c>
      <c r="JA75" s="12">
        <v>16.1388866474</v>
      </c>
      <c r="JB75" s="12">
        <v>19.597219500400001</v>
      </c>
      <c r="JC75" s="12">
        <v>17.291664265000001</v>
      </c>
    </row>
    <row r="76" spans="1:263" s="23" customFormat="1" x14ac:dyDescent="0.3">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c r="IW76" s="12">
        <v>19.551934826899998</v>
      </c>
      <c r="IX76" s="12">
        <v>21.181262729099998</v>
      </c>
      <c r="IY76" s="58">
        <v>21.181262729124199</v>
      </c>
      <c r="IZ76" s="58">
        <v>21.181262729124199</v>
      </c>
      <c r="JA76" s="12">
        <v>21.181262729099998</v>
      </c>
      <c r="JB76" s="12">
        <v>16.2932790224</v>
      </c>
      <c r="JC76" s="12">
        <v>9.7759674134000001</v>
      </c>
    </row>
    <row r="77" spans="1:263" s="23" customFormat="1" x14ac:dyDescent="0.3">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c r="IW77" s="12">
        <v>13.1467998876</v>
      </c>
      <c r="IX77" s="12">
        <v>11.786786106099999</v>
      </c>
      <c r="IY77" s="58">
        <v>12.240124033256899</v>
      </c>
      <c r="IZ77" s="58">
        <v>14.0534757418875</v>
      </c>
      <c r="JA77" s="12">
        <v>14.0534757419</v>
      </c>
      <c r="JB77" s="12">
        <v>12.693461960400001</v>
      </c>
      <c r="JC77" s="12">
        <v>12.240124033300001</v>
      </c>
    </row>
    <row r="78" spans="1:263" s="23" customFormat="1" x14ac:dyDescent="0.3">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c r="IW78" s="12">
        <v>10.0323040189</v>
      </c>
      <c r="IX78" s="12">
        <v>12.038764822699999</v>
      </c>
      <c r="IY78" s="58">
        <v>10.032304018941</v>
      </c>
      <c r="IZ78" s="58">
        <v>14.0452256265174</v>
      </c>
      <c r="JA78" s="12">
        <v>14.045225626500001</v>
      </c>
      <c r="JB78" s="12">
        <v>14.045225626500001</v>
      </c>
      <c r="JC78" s="12">
        <v>12.038764822699999</v>
      </c>
    </row>
    <row r="79" spans="1:263" s="23" customFormat="1" x14ac:dyDescent="0.3">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c r="IW79" s="12">
        <v>12.623839869099999</v>
      </c>
      <c r="IX79" s="12">
        <v>14.138700653400001</v>
      </c>
      <c r="IY79" s="58">
        <v>17.168422221997801</v>
      </c>
      <c r="IZ79" s="58">
        <v>19.693190195821</v>
      </c>
      <c r="JA79" s="12">
        <v>20.1981437906</v>
      </c>
      <c r="JB79" s="12">
        <v>20.1981437906</v>
      </c>
      <c r="JC79" s="12">
        <v>17.6733758168</v>
      </c>
    </row>
    <row r="80" spans="1:263" s="23" customFormat="1" x14ac:dyDescent="0.3">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c r="IW80" s="12">
        <v>15.493967036600001</v>
      </c>
      <c r="IX80" s="12">
        <v>14.8483850767</v>
      </c>
      <c r="IY80" s="58">
        <v>20.013040755589099</v>
      </c>
      <c r="IZ80" s="58">
        <v>21.949786635162301</v>
      </c>
      <c r="JA80" s="12">
        <v>23.2409505549</v>
      </c>
      <c r="JB80" s="12">
        <v>19.367458795699999</v>
      </c>
      <c r="JC80" s="12">
        <v>23.2409505549</v>
      </c>
    </row>
    <row r="81" spans="1:263" s="23" customFormat="1" x14ac:dyDescent="0.3">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c r="IW81" s="12">
        <v>7.0261313535000003</v>
      </c>
      <c r="IX81" s="12">
        <v>8.1971532457999992</v>
      </c>
      <c r="IY81" s="58">
        <v>9.3681751380342106</v>
      </c>
      <c r="IZ81" s="58">
        <v>11.1247079764156</v>
      </c>
      <c r="JA81" s="12">
        <v>9.9536860841999992</v>
      </c>
      <c r="JB81" s="12">
        <v>11.1247079764</v>
      </c>
      <c r="JC81" s="12">
        <v>9.9536860841999992</v>
      </c>
    </row>
    <row r="82" spans="1:263" s="23" customFormat="1" x14ac:dyDescent="0.3">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c r="IW82" s="12">
        <v>30.022892455499999</v>
      </c>
      <c r="IX82" s="12">
        <v>25.644553972400001</v>
      </c>
      <c r="IY82" s="58">
        <v>23.768123193935399</v>
      </c>
      <c r="IZ82" s="58">
        <v>24.393600120091602</v>
      </c>
      <c r="JA82" s="12">
        <v>26.270030898600002</v>
      </c>
      <c r="JB82" s="12">
        <v>26.270030898600002</v>
      </c>
      <c r="JC82" s="12">
        <v>25.0190770462</v>
      </c>
    </row>
    <row r="83" spans="1:263" s="23" customFormat="1" x14ac:dyDescent="0.3">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c r="IW83" s="12">
        <v>22.159251151599999</v>
      </c>
      <c r="IX83" s="12">
        <v>21.487758692500002</v>
      </c>
      <c r="IY83" s="58">
        <v>18.801788855911099</v>
      </c>
      <c r="IZ83" s="58">
        <v>17.458803937631799</v>
      </c>
      <c r="JA83" s="12">
        <v>17.794550167200001</v>
      </c>
      <c r="JB83" s="12">
        <v>16.1158190194</v>
      </c>
      <c r="JC83" s="12">
        <v>14.437087871499999</v>
      </c>
    </row>
    <row r="84" spans="1:263" s="23" customFormat="1" x14ac:dyDescent="0.3">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c r="IW84" s="12">
        <v>15.902509248599999</v>
      </c>
      <c r="IX84" s="12">
        <v>14.2285609066</v>
      </c>
      <c r="IY84" s="58">
        <v>16.739483419541699</v>
      </c>
      <c r="IZ84" s="58">
        <v>15.0655350775875</v>
      </c>
      <c r="JA84" s="12">
        <v>18.4134317615</v>
      </c>
      <c r="JB84" s="12">
        <v>18.4134317615</v>
      </c>
      <c r="JC84" s="12">
        <v>15.902509248599999</v>
      </c>
    </row>
    <row r="85" spans="1:263" s="23" customFormat="1" x14ac:dyDescent="0.3">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c r="IW85" s="12">
        <v>18.050774249300002</v>
      </c>
      <c r="IX85" s="12">
        <v>21.9187973027</v>
      </c>
      <c r="IY85" s="58">
        <v>20.6294562848928</v>
      </c>
      <c r="IZ85" s="58">
        <v>21.9187973026986</v>
      </c>
      <c r="JA85" s="12">
        <v>21.9187973027</v>
      </c>
      <c r="JB85" s="12">
        <v>23.208138320500002</v>
      </c>
      <c r="JC85" s="12">
        <v>24.4974793383</v>
      </c>
    </row>
    <row r="86" spans="1:263" s="23" customFormat="1" x14ac:dyDescent="0.3">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c r="IW86" s="12">
        <v>2.4967853887999998</v>
      </c>
      <c r="IX86" s="12">
        <v>1.2483926943999999</v>
      </c>
      <c r="IY86" s="58">
        <v>1.24839269440595</v>
      </c>
      <c r="IZ86" s="58">
        <v>2.4967853888119</v>
      </c>
      <c r="JA86" s="12">
        <v>2.4967853887999998</v>
      </c>
      <c r="JB86" s="12">
        <v>2.4967853887999998</v>
      </c>
      <c r="JC86" s="12">
        <v>2.4967853887999998</v>
      </c>
    </row>
    <row r="87" spans="1:263" s="23" customFormat="1" x14ac:dyDescent="0.3">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c r="IW87" s="12">
        <v>13.8192170032</v>
      </c>
      <c r="IX87" s="12">
        <v>15.2011387035</v>
      </c>
      <c r="IY87" s="58">
        <v>14.740498136708901</v>
      </c>
      <c r="IZ87" s="58">
        <v>14.740498136708901</v>
      </c>
      <c r="JA87" s="12">
        <v>14.740498136699999</v>
      </c>
      <c r="JB87" s="12">
        <v>14.279857569900001</v>
      </c>
      <c r="JC87" s="12">
        <v>15.2011387035</v>
      </c>
    </row>
    <row r="88" spans="1:263" s="23" customFormat="1" x14ac:dyDescent="0.3">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c r="IW88" s="12">
        <v>34.174934239099997</v>
      </c>
      <c r="IX88" s="12">
        <v>28.996913899900001</v>
      </c>
      <c r="IY88" s="58">
        <v>24.854497628466699</v>
      </c>
      <c r="IZ88" s="58">
        <v>21.747685424908401</v>
      </c>
      <c r="JA88" s="12">
        <v>20.712081357100001</v>
      </c>
      <c r="JB88" s="12">
        <v>17.6052691535</v>
      </c>
      <c r="JC88" s="12">
        <v>15.534061017799999</v>
      </c>
    </row>
    <row r="89" spans="1:263" s="23" customFormat="1" x14ac:dyDescent="0.3">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c r="IW89" s="12">
        <v>13.4460039511</v>
      </c>
      <c r="IX89" s="12">
        <v>10.343079962399999</v>
      </c>
      <c r="IY89" s="58">
        <v>11.377387958586301</v>
      </c>
      <c r="IZ89" s="58">
        <v>12.411695954821401</v>
      </c>
      <c r="JA89" s="12">
        <v>12.411695954800001</v>
      </c>
      <c r="JB89" s="12">
        <v>13.4460039511</v>
      </c>
      <c r="JC89" s="12">
        <v>14.480311947300001</v>
      </c>
    </row>
    <row r="90" spans="1:263" s="23" customFormat="1" x14ac:dyDescent="0.3">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c r="IW90" s="12">
        <v>10.5110628937</v>
      </c>
      <c r="IX90" s="12">
        <v>10.5110628937</v>
      </c>
      <c r="IY90" s="58">
        <v>12.763433513773199</v>
      </c>
      <c r="IZ90" s="58">
        <v>11.261853100388199</v>
      </c>
      <c r="JA90" s="12">
        <v>15.766594340499999</v>
      </c>
      <c r="JB90" s="12">
        <v>16.517384547199999</v>
      </c>
      <c r="JC90" s="12">
        <v>21.7729159941</v>
      </c>
    </row>
    <row r="91" spans="1:263" s="23" customFormat="1" x14ac:dyDescent="0.3">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c r="IW91" s="12">
        <v>14.949582532899999</v>
      </c>
      <c r="IX91" s="12">
        <v>9.7172286464000006</v>
      </c>
      <c r="IY91" s="58">
        <v>5.2323538865177204</v>
      </c>
      <c r="IZ91" s="58">
        <v>6.7273121398085003</v>
      </c>
      <c r="JA91" s="12">
        <v>8.2222703931000005</v>
      </c>
      <c r="JB91" s="12">
        <v>6.7273121398000004</v>
      </c>
      <c r="JC91" s="12">
        <v>7.4747912664999996</v>
      </c>
    </row>
    <row r="92" spans="1:263" s="23" customFormat="1" x14ac:dyDescent="0.3">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c r="IW92" s="12">
        <v>15.9309658148</v>
      </c>
      <c r="IX92" s="12">
        <v>13.2758048457</v>
      </c>
      <c r="IY92" s="58">
        <v>19.913707268503199</v>
      </c>
      <c r="IZ92" s="58">
        <v>19.913707268503199</v>
      </c>
      <c r="JA92" s="12">
        <v>19.913707268500001</v>
      </c>
      <c r="JB92" s="12">
        <v>18.586126783899999</v>
      </c>
      <c r="JC92" s="12">
        <v>17.258546299399999</v>
      </c>
    </row>
    <row r="93" spans="1:263" s="23" customFormat="1" x14ac:dyDescent="0.3">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c r="IW93" s="12">
        <v>16.659583510400001</v>
      </c>
      <c r="IX93" s="12">
        <v>21.929451763700001</v>
      </c>
      <c r="IY93" s="58">
        <v>25.499362515937101</v>
      </c>
      <c r="IZ93" s="58">
        <v>25.839354016149599</v>
      </c>
      <c r="JA93" s="12">
        <v>26.349341266500002</v>
      </c>
      <c r="JB93" s="12">
        <v>26.859328516800002</v>
      </c>
      <c r="JC93" s="12">
        <v>28.559286017800002</v>
      </c>
    </row>
    <row r="94" spans="1:263" s="23" customFormat="1" x14ac:dyDescent="0.3">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c r="IW94" s="12">
        <v>12.3926865189</v>
      </c>
      <c r="IX94" s="12">
        <v>11.135457451800001</v>
      </c>
      <c r="IY94" s="58">
        <v>9.3394159272962405</v>
      </c>
      <c r="IZ94" s="58">
        <v>10.237436689536301</v>
      </c>
      <c r="JA94" s="12">
        <v>9.8782283845999999</v>
      </c>
      <c r="JB94" s="12">
        <v>9.1598117747999996</v>
      </c>
      <c r="JC94" s="12">
        <v>9.6986242322000003</v>
      </c>
    </row>
    <row r="95" spans="1:263" s="23" customFormat="1" x14ac:dyDescent="0.3">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c r="IW95" s="12">
        <v>21.656914370999999</v>
      </c>
      <c r="IX95" s="12">
        <v>20.6542794464</v>
      </c>
      <c r="IY95" s="58">
        <v>23.662184220130499</v>
      </c>
      <c r="IZ95" s="58">
        <v>25.2664000994614</v>
      </c>
      <c r="JA95" s="12">
        <v>26.469562009000001</v>
      </c>
      <c r="JB95" s="12">
        <v>27.2716699486</v>
      </c>
      <c r="JC95" s="12">
        <v>29.878520752499998</v>
      </c>
    </row>
    <row r="96" spans="1:263" s="23" customFormat="1" x14ac:dyDescent="0.3">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c r="IW96" s="12">
        <v>13.603488539100001</v>
      </c>
      <c r="IX96" s="12">
        <v>16.626485992199999</v>
      </c>
      <c r="IY96" s="58">
        <v>18.137984718747902</v>
      </c>
      <c r="IZ96" s="58">
        <v>21.538856853513099</v>
      </c>
      <c r="JA96" s="12">
        <v>21.5388568535</v>
      </c>
      <c r="JB96" s="12">
        <v>22.6724808984</v>
      </c>
      <c r="JC96" s="12">
        <v>25.695478351599998</v>
      </c>
    </row>
    <row r="97" spans="1:263" s="23" customFormat="1" x14ac:dyDescent="0.3">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c r="IW97" s="12">
        <v>41.648107262400003</v>
      </c>
      <c r="IX97" s="12">
        <v>40.6832862447</v>
      </c>
      <c r="IY97" s="58">
        <v>39.075251215272502</v>
      </c>
      <c r="IZ97" s="58">
        <v>40.040072232933497</v>
      </c>
      <c r="JA97" s="12">
        <v>41.004893250599999</v>
      </c>
      <c r="JB97" s="12">
        <v>41.326500256499997</v>
      </c>
      <c r="JC97" s="12">
        <v>42.130517771199997</v>
      </c>
    </row>
    <row r="98" spans="1:263" s="23" customFormat="1" x14ac:dyDescent="0.3">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c r="IW98" s="12">
        <v>10.442119332500001</v>
      </c>
      <c r="IX98" s="12">
        <v>11.138260621400001</v>
      </c>
      <c r="IY98" s="58">
        <v>10.442119332539701</v>
      </c>
      <c r="IZ98" s="58">
        <v>9.0498367548677692</v>
      </c>
      <c r="JA98" s="12">
        <v>12.530543199</v>
      </c>
      <c r="JB98" s="12">
        <v>11.8344019102</v>
      </c>
      <c r="JC98" s="12">
        <v>10.442119332500001</v>
      </c>
    </row>
    <row r="99" spans="1:263" s="23" customFormat="1" x14ac:dyDescent="0.3">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c r="IW99" s="12">
        <v>2.9998200108000002</v>
      </c>
      <c r="IX99" s="12">
        <v>2.9998200108000002</v>
      </c>
      <c r="IY99" s="58">
        <v>1.9998800071995699</v>
      </c>
      <c r="IZ99" s="58">
        <v>12.9992200467972</v>
      </c>
      <c r="JA99" s="12">
        <v>12.9992200468</v>
      </c>
      <c r="JB99" s="12">
        <v>12.9992200468</v>
      </c>
      <c r="JC99" s="12">
        <v>19.998800072000002</v>
      </c>
    </row>
    <row r="100" spans="1:263" s="23" customFormat="1" x14ac:dyDescent="0.3">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c r="IW100" s="12">
        <v>11.2882955426</v>
      </c>
      <c r="IX100" s="12">
        <v>9.7831894703</v>
      </c>
      <c r="IY100" s="58">
        <v>9.7831894702779199</v>
      </c>
      <c r="IZ100" s="58">
        <v>10.535742506453101</v>
      </c>
      <c r="JA100" s="12">
        <v>9.7831894703</v>
      </c>
      <c r="JB100" s="12">
        <v>10.5357425065</v>
      </c>
      <c r="JC100" s="12">
        <v>13.545954651200001</v>
      </c>
    </row>
    <row r="101" spans="1:263" s="23" customFormat="1" x14ac:dyDescent="0.3">
      <c r="A101" s="23">
        <v>96</v>
      </c>
      <c r="B101" s="60" t="s">
        <v>742</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c r="IW101" s="12">
        <v>0</v>
      </c>
      <c r="IX101" s="12">
        <v>0</v>
      </c>
      <c r="IY101" s="58">
        <v>0</v>
      </c>
      <c r="IZ101" s="58">
        <v>0</v>
      </c>
      <c r="JA101" s="12">
        <v>0</v>
      </c>
      <c r="JB101" s="12">
        <v>0</v>
      </c>
      <c r="JC101" s="12">
        <v>0</v>
      </c>
    </row>
    <row r="102" spans="1:263" s="23" customFormat="1" x14ac:dyDescent="0.3">
      <c r="A102" s="23">
        <v>97</v>
      </c>
      <c r="B102" s="23" t="s">
        <v>193</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c r="IW102" s="12">
        <v>5.8923468234999996</v>
      </c>
      <c r="IX102" s="12">
        <v>9.8205780392000008</v>
      </c>
      <c r="IY102" s="58">
        <v>8.8385202353010506</v>
      </c>
      <c r="IZ102" s="58">
        <v>10.802635843145699</v>
      </c>
      <c r="JA102" s="12">
        <v>10.802635843099999</v>
      </c>
      <c r="JB102" s="12">
        <v>9.8205780392000008</v>
      </c>
      <c r="JC102" s="12">
        <v>7.8564624313999998</v>
      </c>
    </row>
    <row r="103" spans="1:263" s="23" customFormat="1" x14ac:dyDescent="0.3">
      <c r="A103" s="23">
        <v>98</v>
      </c>
      <c r="B103" s="23" t="s">
        <v>194</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c r="IW103" s="12">
        <v>0</v>
      </c>
      <c r="IX103" s="12">
        <v>2.0034860658000002</v>
      </c>
      <c r="IY103" s="58">
        <v>0</v>
      </c>
      <c r="IZ103" s="58">
        <v>8.0139442630176507</v>
      </c>
      <c r="JA103" s="12">
        <v>8.0139442630000008</v>
      </c>
      <c r="JB103" s="12">
        <v>16.027888526000002</v>
      </c>
      <c r="JC103" s="12">
        <v>32.055777052099998</v>
      </c>
    </row>
    <row r="104" spans="1:263" s="23" customFormat="1" x14ac:dyDescent="0.3">
      <c r="A104" s="23">
        <v>99</v>
      </c>
      <c r="B104" s="23" t="s">
        <v>195</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c r="IW104" s="12">
        <v>9.0139897120000008</v>
      </c>
      <c r="IX104" s="12">
        <v>7.8121244170999997</v>
      </c>
      <c r="IY104" s="58">
        <v>7.2111917696264598</v>
      </c>
      <c r="IZ104" s="58">
        <v>8.4130570645641995</v>
      </c>
      <c r="JA104" s="12">
        <v>7.2111917696000001</v>
      </c>
      <c r="JB104" s="12">
        <v>5.4083938272000003</v>
      </c>
      <c r="JC104" s="12">
        <v>5.4083938272000003</v>
      </c>
    </row>
    <row r="105" spans="1:263" s="23" customFormat="1" x14ac:dyDescent="0.3">
      <c r="A105" s="23">
        <v>100</v>
      </c>
      <c r="B105" s="23" t="s">
        <v>196</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c r="IW105" s="12">
        <v>11.3165766438</v>
      </c>
      <c r="IX105" s="12">
        <v>10.704869798200001</v>
      </c>
      <c r="IY105" s="58">
        <v>10.093162952586599</v>
      </c>
      <c r="IZ105" s="58">
        <v>10.3990163753923</v>
      </c>
      <c r="JA105" s="12">
        <v>12.845843757800001</v>
      </c>
      <c r="JB105" s="12">
        <v>12.2341369122</v>
      </c>
      <c r="JC105" s="12">
        <v>11.3165766438</v>
      </c>
    </row>
    <row r="106" spans="1:263" s="23" customFormat="1" x14ac:dyDescent="0.3">
      <c r="A106" s="23">
        <v>101</v>
      </c>
      <c r="B106" s="23" t="s">
        <v>197</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c r="IW106" s="12">
        <v>10.798936150499999</v>
      </c>
      <c r="IX106" s="12">
        <v>13.8843464792</v>
      </c>
      <c r="IY106" s="58">
        <v>13.8843464792383</v>
      </c>
      <c r="IZ106" s="58">
        <v>14.809969577854201</v>
      </c>
      <c r="JA106" s="12">
        <v>14.501428545</v>
      </c>
      <c r="JB106" s="12">
        <v>12.033100281999999</v>
      </c>
      <c r="JC106" s="12">
        <v>11.7245592491</v>
      </c>
    </row>
    <row r="107" spans="1:263" s="23" customFormat="1" x14ac:dyDescent="0.3">
      <c r="A107" s="23">
        <v>102</v>
      </c>
      <c r="B107" s="23" t="s">
        <v>198</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c r="IW107" s="12">
        <v>5.0111246967999996</v>
      </c>
      <c r="IX107" s="12">
        <v>4.5100122270999998</v>
      </c>
      <c r="IY107" s="58">
        <v>4.0088997574615597</v>
      </c>
      <c r="IZ107" s="58">
        <v>5.5122371665096503</v>
      </c>
      <c r="JA107" s="12">
        <v>6.5144621058999999</v>
      </c>
      <c r="JB107" s="12">
        <v>6.5144621058999999</v>
      </c>
      <c r="JC107" s="12">
        <v>6.0133496362000001</v>
      </c>
    </row>
    <row r="108" spans="1:263" s="23" customFormat="1" x14ac:dyDescent="0.3">
      <c r="A108" s="23">
        <v>103</v>
      </c>
      <c r="B108" s="23" t="s">
        <v>199</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c r="IW108" s="12">
        <v>12.3026153913</v>
      </c>
      <c r="IX108" s="12">
        <v>11.578932133</v>
      </c>
      <c r="IY108" s="58">
        <v>15.1973484245415</v>
      </c>
      <c r="IZ108" s="58">
        <v>17.368398199476101</v>
      </c>
      <c r="JA108" s="12">
        <v>19.539447974400002</v>
      </c>
      <c r="JB108" s="12">
        <v>20.263131232700001</v>
      </c>
      <c r="JC108" s="12">
        <v>17.3683981995</v>
      </c>
    </row>
    <row r="109" spans="1:263" s="23" customFormat="1" x14ac:dyDescent="0.3">
      <c r="A109" s="23">
        <v>104</v>
      </c>
      <c r="B109" s="23" t="s">
        <v>200</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c r="IW109" s="12">
        <v>6.5426369630999996</v>
      </c>
      <c r="IX109" s="12">
        <v>6.0753057514000002</v>
      </c>
      <c r="IY109" s="58">
        <v>5.14064332814596</v>
      </c>
      <c r="IZ109" s="58">
        <v>5.14064332814596</v>
      </c>
      <c r="JA109" s="12">
        <v>5.1406433281000004</v>
      </c>
      <c r="JB109" s="12">
        <v>5.6079745397999998</v>
      </c>
      <c r="JC109" s="12">
        <v>7.4772993864000004</v>
      </c>
    </row>
    <row r="110" spans="1:263" s="23" customFormat="1" x14ac:dyDescent="0.3">
      <c r="A110" s="23">
        <v>105</v>
      </c>
      <c r="B110" s="23" t="s">
        <v>201</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c r="IW110" s="12">
        <v>8.8866770936999995</v>
      </c>
      <c r="IX110" s="12">
        <v>16.884686477999999</v>
      </c>
      <c r="IY110" s="58">
        <v>17.773354187402202</v>
      </c>
      <c r="IZ110" s="58">
        <v>17.773354187402202</v>
      </c>
      <c r="JA110" s="12">
        <v>16.884686477999999</v>
      </c>
      <c r="JB110" s="12">
        <v>16.884686477999999</v>
      </c>
      <c r="JC110" s="12">
        <v>14.218683349899999</v>
      </c>
    </row>
    <row r="111" spans="1:263" s="23" customFormat="1" x14ac:dyDescent="0.3">
      <c r="A111" s="23">
        <v>106</v>
      </c>
      <c r="B111" s="23" t="s">
        <v>202</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c r="IW111" s="12">
        <v>10.1994725416</v>
      </c>
      <c r="IX111" s="12">
        <v>14.570675059399999</v>
      </c>
      <c r="IY111" s="58">
        <v>16.756276318281799</v>
      </c>
      <c r="IZ111" s="58">
        <v>16.027742565313101</v>
      </c>
      <c r="JA111" s="12">
        <v>16.027742565299999</v>
      </c>
      <c r="JB111" s="12">
        <v>16.027742565299999</v>
      </c>
      <c r="JC111" s="12">
        <v>17.4848100713</v>
      </c>
    </row>
    <row r="112" spans="1:263" s="23" customFormat="1" x14ac:dyDescent="0.3">
      <c r="A112" s="23">
        <v>107</v>
      </c>
      <c r="B112" s="23" t="s">
        <v>203</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c r="IW112" s="12">
        <v>4.7768608858999997</v>
      </c>
      <c r="IX112" s="12">
        <v>5.3739684965999999</v>
      </c>
      <c r="IY112" s="58">
        <v>4.7768608858688504</v>
      </c>
      <c r="IZ112" s="58">
        <v>4.7768608858688504</v>
      </c>
      <c r="JA112" s="12">
        <v>4.7768608858999997</v>
      </c>
      <c r="JB112" s="12">
        <v>5.0754146911999998</v>
      </c>
      <c r="JC112" s="12">
        <v>2.9855380537</v>
      </c>
    </row>
    <row r="113" spans="1:263" s="23" customFormat="1" x14ac:dyDescent="0.3">
      <c r="A113" s="23">
        <v>108</v>
      </c>
      <c r="B113" s="23" t="s">
        <v>204</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c r="IW113" s="12">
        <v>20.248472784699999</v>
      </c>
      <c r="IX113" s="12">
        <v>20.076875557699999</v>
      </c>
      <c r="IY113" s="58">
        <v>24.195209005422502</v>
      </c>
      <c r="IZ113" s="58">
        <v>26.597570183265798</v>
      </c>
      <c r="JA113" s="12">
        <v>25.224792367399999</v>
      </c>
      <c r="JB113" s="12">
        <v>25.3963895943</v>
      </c>
      <c r="JC113" s="12">
        <v>27.1123618642</v>
      </c>
    </row>
    <row r="114" spans="1:263" s="23" customFormat="1" x14ac:dyDescent="0.3">
      <c r="A114" s="23">
        <v>109</v>
      </c>
      <c r="B114" s="23" t="s">
        <v>205</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c r="IW114" s="12">
        <v>11.214450192899999</v>
      </c>
      <c r="IX114" s="12">
        <v>11.027542689700001</v>
      </c>
      <c r="IY114" s="58">
        <v>12.522802715392199</v>
      </c>
      <c r="IZ114" s="58">
        <v>12.8966177218218</v>
      </c>
      <c r="JA114" s="12">
        <v>12.7097102186</v>
      </c>
      <c r="JB114" s="12">
        <v>13.4573402315</v>
      </c>
      <c r="JC114" s="12">
        <v>16.260952779699998</v>
      </c>
    </row>
    <row r="115" spans="1:263" s="23" customFormat="1" x14ac:dyDescent="0.3">
      <c r="A115" s="23">
        <v>110</v>
      </c>
      <c r="B115" s="23" t="s">
        <v>206</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c r="IW115" s="12">
        <v>11.3603503119</v>
      </c>
      <c r="IX115" s="12">
        <v>10.843970752300001</v>
      </c>
      <c r="IY115" s="58">
        <v>11.360350311893299</v>
      </c>
      <c r="IZ115" s="58">
        <v>8.2620729541041893</v>
      </c>
      <c r="JA115" s="12">
        <v>8.2620729541000006</v>
      </c>
      <c r="JB115" s="12">
        <v>7.7456933944999999</v>
      </c>
      <c r="JC115" s="12">
        <v>10.843970752300001</v>
      </c>
    </row>
    <row r="116" spans="1:263" s="23" customFormat="1" x14ac:dyDescent="0.3">
      <c r="A116" s="23">
        <v>111</v>
      </c>
      <c r="B116" s="23" t="s">
        <v>207</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c r="IW116" s="12">
        <v>28.836342664499998</v>
      </c>
      <c r="IX116" s="12">
        <v>33.272703074399999</v>
      </c>
      <c r="IY116" s="58">
        <v>32.1636129719178</v>
      </c>
      <c r="IZ116" s="58">
        <v>27.7272525619981</v>
      </c>
      <c r="JA116" s="12">
        <v>32.163612971900001</v>
      </c>
      <c r="JB116" s="12">
        <v>27.727252562</v>
      </c>
      <c r="JC116" s="12">
        <v>36.599973381799998</v>
      </c>
    </row>
    <row r="117" spans="1:263" s="23" customFormat="1" x14ac:dyDescent="0.3">
      <c r="A117" s="23">
        <v>112</v>
      </c>
      <c r="B117" s="23" t="s">
        <v>208</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c r="IW117" s="12">
        <v>10.3267557636</v>
      </c>
      <c r="IX117" s="12">
        <v>9.4661927833000004</v>
      </c>
      <c r="IY117" s="58">
        <v>11.187318743922299</v>
      </c>
      <c r="IZ117" s="58">
        <v>11.187318743922299</v>
      </c>
      <c r="JA117" s="12">
        <v>12.0478817242</v>
      </c>
      <c r="JB117" s="12">
        <v>14.629570665099999</v>
      </c>
      <c r="JC117" s="12">
        <v>14.629570665099999</v>
      </c>
    </row>
    <row r="118" spans="1:263" s="23" customFormat="1" x14ac:dyDescent="0.3">
      <c r="A118" s="23">
        <v>113</v>
      </c>
      <c r="B118" s="23" t="s">
        <v>209</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c r="IW118" s="12">
        <v>18.456995201200002</v>
      </c>
      <c r="IX118" s="12">
        <v>20.507772445800001</v>
      </c>
      <c r="IY118" s="58">
        <v>20.507772445756899</v>
      </c>
      <c r="IZ118" s="58">
        <v>18.456995201181201</v>
      </c>
      <c r="JA118" s="12">
        <v>20.507772445800001</v>
      </c>
      <c r="JB118" s="12">
        <v>18.456995201200002</v>
      </c>
      <c r="JC118" s="12">
        <v>14.355440712</v>
      </c>
    </row>
    <row r="119" spans="1:263" s="23" customFormat="1" x14ac:dyDescent="0.3">
      <c r="A119" s="23">
        <v>114</v>
      </c>
      <c r="B119" s="23" t="s">
        <v>210</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c r="IW119" s="12">
        <v>19.0472892244</v>
      </c>
      <c r="IX119" s="12">
        <v>19.0472892244</v>
      </c>
      <c r="IY119" s="58">
        <v>17.315717476753701</v>
      </c>
      <c r="IZ119" s="58">
        <v>17.315717476753701</v>
      </c>
      <c r="JA119" s="12">
        <v>19.0472892244</v>
      </c>
      <c r="JB119" s="12">
        <v>17.3157174768</v>
      </c>
      <c r="JC119" s="12">
        <v>12.121002233700001</v>
      </c>
    </row>
    <row r="120" spans="1:263" s="23" customFormat="1" x14ac:dyDescent="0.3">
      <c r="A120" s="23">
        <v>115</v>
      </c>
      <c r="B120" s="23" t="s">
        <v>211</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c r="IW120" s="12">
        <v>37.071969399300002</v>
      </c>
      <c r="IX120" s="12">
        <v>35.369016741300001</v>
      </c>
      <c r="IY120" s="58">
        <v>35.893002174539603</v>
      </c>
      <c r="IZ120" s="58">
        <v>33.011082291912302</v>
      </c>
      <c r="JA120" s="12">
        <v>33.273075008500001</v>
      </c>
      <c r="JB120" s="12">
        <v>35.238020382999999</v>
      </c>
      <c r="JC120" s="12">
        <v>35.631009457899999</v>
      </c>
    </row>
    <row r="121" spans="1:263" s="23" customFormat="1" x14ac:dyDescent="0.3">
      <c r="A121" s="23">
        <v>116</v>
      </c>
      <c r="B121" s="23" t="s">
        <v>212</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c r="IW121" s="12">
        <v>17.7339475335</v>
      </c>
      <c r="IX121" s="12">
        <v>15.571271005</v>
      </c>
      <c r="IY121" s="58">
        <v>17.301412227773099</v>
      </c>
      <c r="IZ121" s="58">
        <v>19.031553450550401</v>
      </c>
      <c r="JA121" s="12">
        <v>18.5990181449</v>
      </c>
      <c r="JB121" s="12">
        <v>18.1664828392</v>
      </c>
      <c r="JC121" s="12">
        <v>14.7062003936</v>
      </c>
    </row>
    <row r="122" spans="1:263" s="23" customFormat="1" x14ac:dyDescent="0.3">
      <c r="A122" s="23">
        <v>117</v>
      </c>
      <c r="B122" s="23" t="s">
        <v>213</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c r="IW122" s="12">
        <v>27.221163621399999</v>
      </c>
      <c r="IX122" s="12">
        <v>28.887765475799998</v>
      </c>
      <c r="IY122" s="58">
        <v>27.776697572872202</v>
      </c>
      <c r="IZ122" s="58">
        <v>25.554561767042401</v>
      </c>
      <c r="JA122" s="12">
        <v>23.332425961199998</v>
      </c>
      <c r="JB122" s="12">
        <v>21.665824106799999</v>
      </c>
      <c r="JC122" s="12">
        <v>23.332425961199998</v>
      </c>
    </row>
    <row r="123" spans="1:263" s="23" customFormat="1" x14ac:dyDescent="0.3">
      <c r="A123" s="23">
        <v>118</v>
      </c>
      <c r="B123" s="23" t="s">
        <v>214</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c r="IW123" s="12">
        <v>5.0742961527999997</v>
      </c>
      <c r="IX123" s="12">
        <v>6.7657282038000002</v>
      </c>
      <c r="IY123" s="58">
        <v>5.9200121783107704</v>
      </c>
      <c r="IZ123" s="58">
        <v>6.7657282037837296</v>
      </c>
      <c r="JA123" s="12">
        <v>6.7657282038000002</v>
      </c>
      <c r="JB123" s="12">
        <v>6.7657282038000002</v>
      </c>
      <c r="JC123" s="12">
        <v>9.3028762801999996</v>
      </c>
    </row>
    <row r="124" spans="1:263" s="23" customFormat="1" x14ac:dyDescent="0.3">
      <c r="A124" s="23">
        <v>119</v>
      </c>
      <c r="B124" s="23" t="s">
        <v>215</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c r="IW124" s="12">
        <v>14.037416094499999</v>
      </c>
      <c r="IX124" s="12">
        <v>7.6567724151999998</v>
      </c>
      <c r="IY124" s="58">
        <v>6.3806436793343702</v>
      </c>
      <c r="IZ124" s="58">
        <v>5.1045149434674997</v>
      </c>
      <c r="JA124" s="12">
        <v>5.1045149434999999</v>
      </c>
      <c r="JB124" s="12">
        <v>2.5522574716999999</v>
      </c>
      <c r="JC124" s="12">
        <v>5.1045149434999999</v>
      </c>
    </row>
    <row r="125" spans="1:263" s="23" customFormat="1" x14ac:dyDescent="0.3">
      <c r="A125" s="23">
        <v>120</v>
      </c>
      <c r="B125" s="23" t="s">
        <v>216</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c r="IW125" s="12">
        <v>1.0131301669999999</v>
      </c>
      <c r="IX125" s="12">
        <v>1.0131301669999999</v>
      </c>
      <c r="IY125" s="58">
        <v>2.0262603339276999</v>
      </c>
      <c r="IZ125" s="58">
        <v>2.0262603339276999</v>
      </c>
      <c r="JA125" s="12">
        <v>2.0262603338999998</v>
      </c>
      <c r="JB125" s="12">
        <v>2.0262603338999998</v>
      </c>
      <c r="JC125" s="12">
        <v>1.0131301669999999</v>
      </c>
    </row>
    <row r="126" spans="1:263" s="23" customFormat="1" x14ac:dyDescent="0.3">
      <c r="A126" s="23">
        <v>121</v>
      </c>
      <c r="B126" s="23" t="s">
        <v>217</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c r="IW126" s="12">
        <v>29.1290416545</v>
      </c>
      <c r="IX126" s="12">
        <v>27.784624347400001</v>
      </c>
      <c r="IY126" s="58">
        <v>27.3364852450201</v>
      </c>
      <c r="IZ126" s="58">
        <v>23.303233323623701</v>
      </c>
      <c r="JA126" s="12">
        <v>22.855094221200002</v>
      </c>
      <c r="JB126" s="12">
        <v>32.266015371199998</v>
      </c>
      <c r="JC126" s="12">
        <v>29.577180756899999</v>
      </c>
    </row>
    <row r="127" spans="1:263" s="23" customFormat="1" x14ac:dyDescent="0.3">
      <c r="A127" s="23">
        <v>122</v>
      </c>
      <c r="B127" s="23" t="s">
        <v>218</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c r="IW127" s="12">
        <v>13.2232309369</v>
      </c>
      <c r="IX127" s="12">
        <v>15.0471248592</v>
      </c>
      <c r="IY127" s="58">
        <v>14.135177898053399</v>
      </c>
      <c r="IZ127" s="58">
        <v>16.4150453009653</v>
      </c>
      <c r="JA127" s="12">
        <v>15.9590718204</v>
      </c>
      <c r="JB127" s="12">
        <v>14.1351778981</v>
      </c>
      <c r="JC127" s="12">
        <v>12.767257456299999</v>
      </c>
    </row>
    <row r="128" spans="1:263" s="23" customFormat="1" x14ac:dyDescent="0.3">
      <c r="A128" s="23">
        <v>123</v>
      </c>
      <c r="B128" s="23" t="s">
        <v>219</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c r="IW128" s="12">
        <v>6.2258262839</v>
      </c>
      <c r="IX128" s="12">
        <v>11.673424282299999</v>
      </c>
      <c r="IY128" s="58">
        <v>12.451652567764199</v>
      </c>
      <c r="IZ128" s="58">
        <v>10.895195996793699</v>
      </c>
      <c r="JA128" s="12">
        <v>10.8951959968</v>
      </c>
      <c r="JB128" s="12">
        <v>9.3387394258</v>
      </c>
      <c r="JC128" s="12">
        <v>10.116967711299999</v>
      </c>
    </row>
    <row r="129" spans="1:263" s="23" customFormat="1" x14ac:dyDescent="0.3">
      <c r="A129" s="23">
        <v>124</v>
      </c>
      <c r="B129" s="23" t="s">
        <v>220</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c r="IW129" s="12">
        <v>8.4851467506000002</v>
      </c>
      <c r="IX129" s="12">
        <v>7.6366320755999997</v>
      </c>
      <c r="IY129" s="58">
        <v>7.6366320755517503</v>
      </c>
      <c r="IZ129" s="58">
        <v>8.4851467506130493</v>
      </c>
      <c r="JA129" s="12">
        <v>8.4851467506000002</v>
      </c>
      <c r="JB129" s="12">
        <v>8.4851467506000002</v>
      </c>
      <c r="JC129" s="12">
        <v>6.7881174005</v>
      </c>
    </row>
    <row r="130" spans="1:263" s="23" customFormat="1" x14ac:dyDescent="0.3">
      <c r="A130" s="23">
        <v>125</v>
      </c>
      <c r="B130" s="23" t="s">
        <v>221</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c r="IW130" s="12">
        <v>3.3927440513999998</v>
      </c>
      <c r="IX130" s="12">
        <v>2.2618293675999999</v>
      </c>
      <c r="IY130" s="58">
        <v>3.3927440513887599</v>
      </c>
      <c r="IZ130" s="58">
        <v>3.3927440513887599</v>
      </c>
      <c r="JA130" s="12">
        <v>3.3927440513999998</v>
      </c>
      <c r="JB130" s="12">
        <v>3.3927440513999998</v>
      </c>
      <c r="JC130" s="12">
        <v>4.5236587351999997</v>
      </c>
    </row>
    <row r="131" spans="1:263" s="23" customFormat="1" x14ac:dyDescent="0.3">
      <c r="A131" s="23">
        <v>126</v>
      </c>
      <c r="B131" s="23" t="s">
        <v>222</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c r="IW131" s="12">
        <v>15.020508771599999</v>
      </c>
      <c r="IX131" s="12">
        <v>16.5610737738</v>
      </c>
      <c r="IY131" s="58">
        <v>21.953051281557499</v>
      </c>
      <c r="IZ131" s="58">
        <v>21.953051281557499</v>
      </c>
      <c r="JA131" s="12">
        <v>21.953051281600001</v>
      </c>
      <c r="JB131" s="12">
        <v>29.2707350421</v>
      </c>
      <c r="JC131" s="12">
        <v>30.041017543199999</v>
      </c>
    </row>
    <row r="132" spans="1:263" s="23" customFormat="1" x14ac:dyDescent="0.3">
      <c r="A132" s="23">
        <v>127</v>
      </c>
      <c r="B132" s="23" t="s">
        <v>223</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c r="IW132" s="12">
        <v>11.8120805369</v>
      </c>
      <c r="IX132" s="12">
        <v>10.7382550336</v>
      </c>
      <c r="IY132" s="58">
        <v>8.5906040268456394</v>
      </c>
      <c r="IZ132" s="58">
        <v>9.6644295302013408</v>
      </c>
      <c r="JA132" s="12">
        <v>9.6644295301999996</v>
      </c>
      <c r="JB132" s="12">
        <v>9.6644295301999996</v>
      </c>
      <c r="JC132" s="12">
        <v>6.4429530201</v>
      </c>
    </row>
    <row r="133" spans="1:263" s="23" customFormat="1" x14ac:dyDescent="0.3">
      <c r="A133" s="23">
        <v>128</v>
      </c>
      <c r="B133" s="23" t="s">
        <v>224</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c r="IW133" s="12">
        <v>30.229511754600001</v>
      </c>
      <c r="IX133" s="12">
        <v>30.229511754600001</v>
      </c>
      <c r="IY133" s="58">
        <v>30.229511754629399</v>
      </c>
      <c r="IZ133" s="58">
        <v>30.229511754629399</v>
      </c>
      <c r="JA133" s="12">
        <v>30.229511754600001</v>
      </c>
      <c r="JB133" s="12">
        <v>24.803701952499999</v>
      </c>
      <c r="JC133" s="12">
        <v>20.1530078364</v>
      </c>
    </row>
    <row r="134" spans="1:263" s="23" customFormat="1" x14ac:dyDescent="0.3">
      <c r="A134" s="23">
        <v>129</v>
      </c>
      <c r="B134" s="23" t="s">
        <v>225</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c r="IW134" s="12">
        <v>21.057453599700001</v>
      </c>
      <c r="IX134" s="12">
        <v>23.274027662799998</v>
      </c>
      <c r="IY134" s="58">
        <v>23.274027662844301</v>
      </c>
      <c r="IZ134" s="58">
        <v>19.9491665681523</v>
      </c>
      <c r="JA134" s="12">
        <v>18.840879536599999</v>
      </c>
      <c r="JB134" s="12">
        <v>17.732592505</v>
      </c>
      <c r="JC134" s="12">
        <v>16.2548764629</v>
      </c>
    </row>
    <row r="135" spans="1:263" s="23" customFormat="1" x14ac:dyDescent="0.3">
      <c r="A135" s="23">
        <v>130</v>
      </c>
      <c r="B135" s="23" t="s">
        <v>226</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c r="IW135" s="12">
        <v>16.4284540825</v>
      </c>
      <c r="IX135" s="12">
        <v>15.8619556658</v>
      </c>
      <c r="IY135" s="58">
        <v>17.5614509157447</v>
      </c>
      <c r="IZ135" s="58">
        <v>17.5614509157447</v>
      </c>
      <c r="JA135" s="12">
        <v>18.694447748999998</v>
      </c>
      <c r="JB135" s="12">
        <v>16.4284540825</v>
      </c>
      <c r="JC135" s="12">
        <v>13.0294635826</v>
      </c>
    </row>
    <row r="136" spans="1:263" s="23" customFormat="1" x14ac:dyDescent="0.3">
      <c r="A136" s="23">
        <v>131</v>
      </c>
      <c r="B136" s="23" t="s">
        <v>227</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c r="IW136" s="12">
        <v>13.9456507002</v>
      </c>
      <c r="IX136" s="12">
        <v>17.0446841891</v>
      </c>
      <c r="IY136" s="58">
        <v>18.206821747467501</v>
      </c>
      <c r="IZ136" s="58">
        <v>20.9184760502818</v>
      </c>
      <c r="JA136" s="12">
        <v>21.305855236399999</v>
      </c>
      <c r="JB136" s="12">
        <v>20.143717678000002</v>
      </c>
      <c r="JC136" s="12">
        <v>14.3330298863</v>
      </c>
    </row>
    <row r="137" spans="1:263" s="23" customFormat="1" x14ac:dyDescent="0.3">
      <c r="A137" s="23">
        <v>132</v>
      </c>
      <c r="B137" s="23" t="s">
        <v>228</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c r="IW137" s="12">
        <v>1.5827480463000001</v>
      </c>
      <c r="IX137" s="12">
        <v>1.9784350579000001</v>
      </c>
      <c r="IY137" s="58">
        <v>1.97843505786923</v>
      </c>
      <c r="IZ137" s="58">
        <v>1.58274804629538</v>
      </c>
      <c r="JA137" s="12">
        <v>1.5827480463000001</v>
      </c>
      <c r="JB137" s="12">
        <v>1.5827480463000001</v>
      </c>
      <c r="JC137" s="12">
        <v>1.9784350579000001</v>
      </c>
    </row>
    <row r="138" spans="1:263" s="23" customFormat="1" x14ac:dyDescent="0.3">
      <c r="A138" s="23">
        <v>133</v>
      </c>
      <c r="B138" s="23" t="s">
        <v>229</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c r="IW138" s="12">
        <v>13.9406568251</v>
      </c>
      <c r="IX138" s="12">
        <v>11.739500484300001</v>
      </c>
      <c r="IY138" s="58">
        <v>12.473219264520299</v>
      </c>
      <c r="IZ138" s="58">
        <v>7.3371878026589998</v>
      </c>
      <c r="JA138" s="12">
        <v>7.3371878026999999</v>
      </c>
      <c r="JB138" s="12">
        <v>8.0709065828999993</v>
      </c>
      <c r="JC138" s="12">
        <v>8.8046253631999996</v>
      </c>
    </row>
    <row r="139" spans="1:263" s="23" customFormat="1" x14ac:dyDescent="0.3">
      <c r="A139" s="23">
        <v>134</v>
      </c>
      <c r="B139" s="23" t="s">
        <v>230</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c r="IW139" s="12">
        <v>7.4124588609000002</v>
      </c>
      <c r="IX139" s="12">
        <v>5.9299670886999998</v>
      </c>
      <c r="IY139" s="58">
        <v>2.9649835443413299</v>
      </c>
      <c r="IZ139" s="58">
        <v>2.2237376582559998</v>
      </c>
      <c r="JA139" s="12">
        <v>1.4824917721999999</v>
      </c>
      <c r="JB139" s="12">
        <v>1.4824917721999999</v>
      </c>
      <c r="JC139" s="12">
        <v>1.4824917721999999</v>
      </c>
    </row>
    <row r="140" spans="1:263" s="23" customFormat="1" x14ac:dyDescent="0.3">
      <c r="A140" s="23">
        <v>135</v>
      </c>
      <c r="B140" s="23" t="s">
        <v>231</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c r="IW140" s="12">
        <v>9.5080066616999996</v>
      </c>
      <c r="IX140" s="12">
        <v>9.8147165541000003</v>
      </c>
      <c r="IY140" s="58">
        <v>10.734846230995499</v>
      </c>
      <c r="IZ140" s="58">
        <v>11.041556123309601</v>
      </c>
      <c r="JA140" s="12">
        <v>11.041556123299999</v>
      </c>
      <c r="JB140" s="12">
        <v>10.734846231000001</v>
      </c>
      <c r="JC140" s="12">
        <v>7.0543275231999996</v>
      </c>
    </row>
    <row r="141" spans="1:263" s="23" customFormat="1" x14ac:dyDescent="0.3">
      <c r="A141" s="23">
        <v>136</v>
      </c>
      <c r="B141" s="23" t="s">
        <v>232</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c r="IW141" s="12">
        <v>21.142882139400001</v>
      </c>
      <c r="IX141" s="12">
        <v>13.123168224400001</v>
      </c>
      <c r="IY141" s="58">
        <v>20.413817238010498</v>
      </c>
      <c r="IZ141" s="58">
        <v>21.871947040725601</v>
      </c>
      <c r="JA141" s="12">
        <v>19.684752336700001</v>
      </c>
      <c r="JB141" s="12">
        <v>17.4975576326</v>
      </c>
      <c r="JC141" s="12">
        <v>18.9556874353</v>
      </c>
    </row>
    <row r="142" spans="1:263" s="23" customFormat="1" x14ac:dyDescent="0.3">
      <c r="A142" s="23">
        <v>137</v>
      </c>
      <c r="B142" s="23" t="s">
        <v>233</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c r="IW142" s="12">
        <v>7.1870058933000003</v>
      </c>
      <c r="IX142" s="12">
        <v>9.2404361486000006</v>
      </c>
      <c r="IY142" s="58">
        <v>10.267151276206899</v>
      </c>
      <c r="IZ142" s="58">
        <v>9.2404361485862108</v>
      </c>
      <c r="JA142" s="12">
        <v>9.2404361486000006</v>
      </c>
      <c r="JB142" s="12">
        <v>7.1870058933000003</v>
      </c>
      <c r="JC142" s="12">
        <v>5.1335756380999999</v>
      </c>
    </row>
    <row r="143" spans="1:263" s="23" customFormat="1" x14ac:dyDescent="0.3">
      <c r="A143" s="23">
        <v>138</v>
      </c>
      <c r="B143" s="23" t="s">
        <v>234</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c r="IW143" s="12">
        <v>26.112880178099999</v>
      </c>
      <c r="IX143" s="12">
        <v>26.475559069500001</v>
      </c>
      <c r="IY143" s="58">
        <v>25.024843504058399</v>
      </c>
      <c r="IZ143" s="58">
        <v>25.387522395421499</v>
      </c>
      <c r="JA143" s="12">
        <v>25.024843504100001</v>
      </c>
      <c r="JB143" s="12">
        <v>22.123412373200001</v>
      </c>
      <c r="JC143" s="12">
        <v>23.211449047199999</v>
      </c>
    </row>
    <row r="144" spans="1:263" s="23" customFormat="1" x14ac:dyDescent="0.3">
      <c r="A144" s="23">
        <v>139</v>
      </c>
      <c r="B144" s="23" t="s">
        <v>235</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c r="IW144" s="12">
        <v>8.6595763105000003</v>
      </c>
      <c r="IX144" s="12">
        <v>9.4468105205999997</v>
      </c>
      <c r="IY144" s="58">
        <v>7.0851078904484899</v>
      </c>
      <c r="IZ144" s="58">
        <v>7.0851078904484899</v>
      </c>
      <c r="JA144" s="12">
        <v>7.0851078903999998</v>
      </c>
      <c r="JB144" s="12">
        <v>7.0851078903999998</v>
      </c>
      <c r="JC144" s="12">
        <v>4.7234052602999999</v>
      </c>
    </row>
    <row r="145" spans="1:263" s="23" customFormat="1" x14ac:dyDescent="0.3">
      <c r="A145" s="23">
        <v>140</v>
      </c>
      <c r="B145" s="23" t="s">
        <v>236</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c r="IW145" s="12">
        <v>17.5372255013</v>
      </c>
      <c r="IX145" s="12">
        <v>22.743589321999998</v>
      </c>
      <c r="IY145" s="58">
        <v>27.127895697351299</v>
      </c>
      <c r="IZ145" s="58">
        <v>30.142106330390401</v>
      </c>
      <c r="JA145" s="12">
        <v>32.882297815000001</v>
      </c>
      <c r="JB145" s="12">
        <v>31.2381829242</v>
      </c>
      <c r="JC145" s="12">
        <v>35.0744510026</v>
      </c>
    </row>
    <row r="146" spans="1:263" s="23" customFormat="1" x14ac:dyDescent="0.3">
      <c r="A146" s="23">
        <v>141</v>
      </c>
      <c r="B146" s="23" t="s">
        <v>237</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c r="IW146" s="12">
        <v>17.489373880399999</v>
      </c>
      <c r="IX146" s="12">
        <v>20.669260040499999</v>
      </c>
      <c r="IY146" s="58">
        <v>21.199241067169801</v>
      </c>
      <c r="IZ146" s="58">
        <v>22.7891841472075</v>
      </c>
      <c r="JA146" s="12">
        <v>22.7891841472</v>
      </c>
      <c r="JB146" s="12">
        <v>28.088994413999998</v>
      </c>
      <c r="JC146" s="12">
        <v>28.618975440700002</v>
      </c>
    </row>
    <row r="147" spans="1:263" s="23" customFormat="1" x14ac:dyDescent="0.3">
      <c r="A147" s="23">
        <v>142</v>
      </c>
      <c r="B147" s="23" t="s">
        <v>238</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c r="IW147" s="12">
        <v>6.2824067480999997</v>
      </c>
      <c r="IX147" s="12">
        <v>6.7012338646999998</v>
      </c>
      <c r="IY147" s="58">
        <v>8.7953694473994997</v>
      </c>
      <c r="IZ147" s="58">
        <v>9.2141965639423393</v>
      </c>
      <c r="JA147" s="12">
        <v>10.470677913599999</v>
      </c>
      <c r="JB147" s="12">
        <v>10.8895050301</v>
      </c>
      <c r="JC147" s="12">
        <v>10.051850797</v>
      </c>
    </row>
    <row r="148" spans="1:263" s="23" customFormat="1" x14ac:dyDescent="0.3">
      <c r="A148" s="23">
        <v>143</v>
      </c>
      <c r="B148" s="23" t="s">
        <v>239</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c r="IW148" s="12">
        <v>28.149906915799999</v>
      </c>
      <c r="IX148" s="12">
        <v>28.907789025100001</v>
      </c>
      <c r="IY148" s="58">
        <v>30.531822116407401</v>
      </c>
      <c r="IZ148" s="58">
        <v>30.856628734667101</v>
      </c>
      <c r="JA148" s="12">
        <v>32.697199571500001</v>
      </c>
      <c r="JB148" s="12">
        <v>30.748359861899999</v>
      </c>
      <c r="JC148" s="12">
        <v>31.073166480200001</v>
      </c>
    </row>
    <row r="149" spans="1:263" s="23" customFormat="1" x14ac:dyDescent="0.3">
      <c r="A149" s="23">
        <v>144</v>
      </c>
      <c r="B149" s="23" t="s">
        <v>240</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c r="IW149" s="12">
        <v>17.502642225799999</v>
      </c>
      <c r="IX149" s="12">
        <v>12.117213848600001</v>
      </c>
      <c r="IY149" s="58">
        <v>14.8099280372133</v>
      </c>
      <c r="IZ149" s="58">
        <v>18.8489993200897</v>
      </c>
      <c r="JA149" s="12">
        <v>18.1758207729</v>
      </c>
      <c r="JB149" s="12">
        <v>16.829463678700002</v>
      </c>
      <c r="JC149" s="12">
        <v>25.580784791599999</v>
      </c>
    </row>
    <row r="150" spans="1:263" s="23" customFormat="1" x14ac:dyDescent="0.3">
      <c r="A150" s="23">
        <v>145</v>
      </c>
      <c r="B150" s="23" t="s">
        <v>241</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c r="IW150" s="12">
        <v>21.6767824985</v>
      </c>
      <c r="IX150" s="12">
        <v>18.897707819200001</v>
      </c>
      <c r="IY150" s="58">
        <v>18.897707819204498</v>
      </c>
      <c r="IZ150" s="58">
        <v>18.341892883345601</v>
      </c>
      <c r="JA150" s="12">
        <v>22.232597434399999</v>
      </c>
      <c r="JB150" s="12">
        <v>22.7884123702</v>
      </c>
      <c r="JC150" s="12">
        <v>20.5651526268</v>
      </c>
    </row>
    <row r="151" spans="1:263" s="23" customFormat="1" x14ac:dyDescent="0.3">
      <c r="A151" s="23">
        <v>146</v>
      </c>
      <c r="B151" s="23" t="s">
        <v>242</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c r="IW151" s="12">
        <v>29.815532596200001</v>
      </c>
      <c r="IX151" s="12">
        <v>28.173517757500001</v>
      </c>
      <c r="IY151" s="58">
        <v>24.025269744148201</v>
      </c>
      <c r="IZ151" s="58">
        <v>25.4944409155529</v>
      </c>
      <c r="JA151" s="12">
        <v>26.531502918899999</v>
      </c>
      <c r="JB151" s="12">
        <v>26.790768419700001</v>
      </c>
      <c r="JC151" s="12">
        <v>27.395721255000002</v>
      </c>
    </row>
    <row r="152" spans="1:263" s="23" customFormat="1" x14ac:dyDescent="0.3">
      <c r="A152" s="23">
        <v>147</v>
      </c>
      <c r="B152" s="23" t="s">
        <v>243</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c r="IW152" s="12">
        <v>12.5770837673</v>
      </c>
      <c r="IX152" s="12">
        <v>14.9352869737</v>
      </c>
      <c r="IY152" s="58">
        <v>12.577083767308199</v>
      </c>
      <c r="IZ152" s="58">
        <v>18.472591783234002</v>
      </c>
      <c r="JA152" s="12">
        <v>18.865625650999998</v>
      </c>
      <c r="JB152" s="12">
        <v>20.0447272541</v>
      </c>
      <c r="JC152" s="12">
        <v>18.865625650999998</v>
      </c>
    </row>
    <row r="153" spans="1:263" s="23" customFormat="1" x14ac:dyDescent="0.3">
      <c r="A153" s="23">
        <v>148</v>
      </c>
      <c r="B153" s="23" t="s">
        <v>244</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c r="IW153" s="12">
        <v>1.8752051005999999</v>
      </c>
      <c r="IX153" s="12">
        <v>1.8752051005999999</v>
      </c>
      <c r="IY153" s="58">
        <v>2.8128076508368101</v>
      </c>
      <c r="IZ153" s="58">
        <v>2.8128076508368101</v>
      </c>
      <c r="JA153" s="12">
        <v>2.8128076507999999</v>
      </c>
      <c r="JB153" s="12">
        <v>3.7504102010999998</v>
      </c>
      <c r="JC153" s="12">
        <v>5.1568140265000002</v>
      </c>
    </row>
    <row r="154" spans="1:263" s="23" customFormat="1" x14ac:dyDescent="0.3">
      <c r="A154" s="23">
        <v>149</v>
      </c>
      <c r="B154" s="23" t="s">
        <v>245</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c r="IW154" s="12">
        <v>16.5908229048</v>
      </c>
      <c r="IX154" s="12">
        <v>17.7758816837</v>
      </c>
      <c r="IY154" s="58">
        <v>20.1459992415624</v>
      </c>
      <c r="IZ154" s="58">
        <v>17.775881683731502</v>
      </c>
      <c r="JA154" s="12">
        <v>17.7758816837</v>
      </c>
      <c r="JB154" s="12">
        <v>17.7758816837</v>
      </c>
      <c r="JC154" s="12">
        <v>15.405764125899999</v>
      </c>
    </row>
    <row r="155" spans="1:263" s="23" customFormat="1" x14ac:dyDescent="0.3">
      <c r="A155" s="23">
        <v>150</v>
      </c>
      <c r="B155" s="23" t="s">
        <v>246</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c r="IW155" s="12">
        <v>6.1351198802000004</v>
      </c>
      <c r="IX155" s="12">
        <v>9.2026798204000002</v>
      </c>
      <c r="IY155" s="58">
        <v>9.2026798203636897</v>
      </c>
      <c r="IZ155" s="58">
        <v>9.2026798203636897</v>
      </c>
      <c r="JA155" s="12">
        <v>8.5891678322999994</v>
      </c>
      <c r="JB155" s="12">
        <v>7.9756558443000003</v>
      </c>
      <c r="JC155" s="12">
        <v>9.2026798204000002</v>
      </c>
    </row>
    <row r="156" spans="1:263" s="23" customFormat="1" x14ac:dyDescent="0.3">
      <c r="A156" s="23">
        <v>151</v>
      </c>
      <c r="B156" s="23" t="s">
        <v>247</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c r="IW156" s="12">
        <v>6.3978162121000004</v>
      </c>
      <c r="IX156" s="12">
        <v>9.2412900840999992</v>
      </c>
      <c r="IY156" s="58">
        <v>8.5304216160883808</v>
      </c>
      <c r="IZ156" s="58">
        <v>8.5304216160883808</v>
      </c>
      <c r="JA156" s="12">
        <v>8.5304216160999999</v>
      </c>
      <c r="JB156" s="12">
        <v>14.9282378282</v>
      </c>
      <c r="JC156" s="12">
        <v>18.482580168199998</v>
      </c>
    </row>
    <row r="157" spans="1:263" s="23" customFormat="1" x14ac:dyDescent="0.3">
      <c r="A157" s="23">
        <v>152</v>
      </c>
      <c r="B157" s="23" t="s">
        <v>248</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c r="IW157" s="12">
        <v>18.577576864699999</v>
      </c>
      <c r="IX157" s="12">
        <v>17.958324302600001</v>
      </c>
      <c r="IY157" s="58">
        <v>17.339071740409299</v>
      </c>
      <c r="IZ157" s="58">
        <v>17.958324302566801</v>
      </c>
      <c r="JA157" s="12">
        <v>19.816081989000001</v>
      </c>
      <c r="JB157" s="12">
        <v>20.4353345512</v>
      </c>
      <c r="JC157" s="12">
        <v>19.816081989000001</v>
      </c>
    </row>
    <row r="158" spans="1:263" s="23" customFormat="1" x14ac:dyDescent="0.3">
      <c r="A158" s="23">
        <v>153</v>
      </c>
      <c r="B158" s="23" t="s">
        <v>249</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c r="IW158" s="12">
        <v>19.581704662700002</v>
      </c>
      <c r="IX158" s="12">
        <v>13.556564766499999</v>
      </c>
      <c r="IY158" s="58">
        <v>12.803422279461101</v>
      </c>
      <c r="IZ158" s="58">
        <v>15.815992227569501</v>
      </c>
      <c r="JA158" s="12">
        <v>13.556564766499999</v>
      </c>
      <c r="JB158" s="12">
        <v>11.2971373054</v>
      </c>
      <c r="JC158" s="12">
        <v>7.5314248703000004</v>
      </c>
    </row>
    <row r="159" spans="1:263" s="23" customFormat="1" x14ac:dyDescent="0.3">
      <c r="A159" s="23">
        <v>154</v>
      </c>
      <c r="B159" s="23" t="s">
        <v>250</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c r="IW159" s="12">
        <v>25.2780586451</v>
      </c>
      <c r="IX159" s="12">
        <v>30.8076339737</v>
      </c>
      <c r="IY159" s="58">
        <v>30.8076339737108</v>
      </c>
      <c r="IZ159" s="58">
        <v>32.387512639029303</v>
      </c>
      <c r="JA159" s="12">
        <v>41.0768452983</v>
      </c>
      <c r="JB159" s="12">
        <v>38.707027300299998</v>
      </c>
      <c r="JC159" s="12">
        <v>29.227755308399999</v>
      </c>
    </row>
    <row r="160" spans="1:263" s="23" customFormat="1" x14ac:dyDescent="0.3">
      <c r="A160" s="23">
        <v>155</v>
      </c>
      <c r="B160" s="23" t="s">
        <v>251</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c r="IW160" s="12">
        <v>11.6125136447</v>
      </c>
      <c r="IX160" s="12">
        <v>11.031887962500001</v>
      </c>
      <c r="IY160" s="58">
        <v>13.935016373644199</v>
      </c>
      <c r="IZ160" s="58">
        <v>15.0962677381146</v>
      </c>
      <c r="JA160" s="12">
        <v>16.5478319437</v>
      </c>
      <c r="JB160" s="12">
        <v>16.5478319437</v>
      </c>
      <c r="JC160" s="12">
        <v>13.9350163736</v>
      </c>
    </row>
    <row r="161" spans="1:263" s="23" customFormat="1" x14ac:dyDescent="0.3">
      <c r="A161" s="23">
        <v>156</v>
      </c>
      <c r="B161" s="23" t="s">
        <v>252</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c r="IW161" s="12">
        <v>23.869617107900002</v>
      </c>
      <c r="IX161" s="12">
        <v>25.826143100300001</v>
      </c>
      <c r="IY161" s="58">
        <v>23.478311909373701</v>
      </c>
      <c r="IZ161" s="58">
        <v>23.478311909373701</v>
      </c>
      <c r="JA161" s="12">
        <v>23.478311909399999</v>
      </c>
      <c r="JB161" s="12">
        <v>26.217448298800001</v>
      </c>
      <c r="JC161" s="12">
        <v>28.1739742912</v>
      </c>
    </row>
    <row r="162" spans="1:263" s="23" customFormat="1" x14ac:dyDescent="0.3">
      <c r="A162" s="23">
        <v>157</v>
      </c>
      <c r="B162" s="23" t="s">
        <v>253</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c r="IW162" s="12">
        <v>6.5719574574999999</v>
      </c>
      <c r="IX162" s="12">
        <v>4.3813049716999997</v>
      </c>
      <c r="IY162" s="58">
        <v>6.5719574575287298</v>
      </c>
      <c r="IZ162" s="58">
        <v>9.8579361862930899</v>
      </c>
      <c r="JA162" s="12">
        <v>9.8579361862999999</v>
      </c>
      <c r="JB162" s="12">
        <v>7.6672837004999996</v>
      </c>
      <c r="JC162" s="12">
        <v>7.6672837004999996</v>
      </c>
    </row>
    <row r="163" spans="1:263" s="23" customFormat="1" x14ac:dyDescent="0.3">
      <c r="A163" s="23">
        <v>158</v>
      </c>
      <c r="B163" s="23" t="s">
        <v>254</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c r="IW163" s="12">
        <v>16.3621706614</v>
      </c>
      <c r="IX163" s="12">
        <v>19.155711993899999</v>
      </c>
      <c r="IY163" s="58">
        <v>21.949253326309599</v>
      </c>
      <c r="IZ163" s="58">
        <v>19.953866660281399</v>
      </c>
      <c r="JA163" s="12">
        <v>19.5547893271</v>
      </c>
      <c r="JB163" s="12">
        <v>21.949253326299999</v>
      </c>
      <c r="JC163" s="12">
        <v>27.536335991200001</v>
      </c>
    </row>
    <row r="164" spans="1:263" s="23" customFormat="1" x14ac:dyDescent="0.3">
      <c r="A164" s="23">
        <v>159</v>
      </c>
      <c r="B164" s="23" t="s">
        <v>255</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c r="IW164" s="12">
        <v>15.979648319900001</v>
      </c>
      <c r="IX164" s="12">
        <v>21.093135782299999</v>
      </c>
      <c r="IY164" s="58">
        <v>22.371507647859701</v>
      </c>
      <c r="IZ164" s="58">
        <v>26.845809177431601</v>
      </c>
      <c r="JA164" s="12">
        <v>26.8458091774</v>
      </c>
      <c r="JB164" s="12">
        <v>24.928251378999999</v>
      </c>
      <c r="JC164" s="12">
        <v>23.0106935807</v>
      </c>
    </row>
    <row r="165" spans="1:263" s="23" customFormat="1" x14ac:dyDescent="0.3">
      <c r="A165" s="23">
        <v>160</v>
      </c>
      <c r="B165" s="23" t="s">
        <v>256</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c r="IW165" s="12">
        <v>0.82837001629999996</v>
      </c>
      <c r="IX165" s="12">
        <v>0.82837001629999996</v>
      </c>
      <c r="IY165" s="58">
        <v>0.82837001631888896</v>
      </c>
      <c r="IZ165" s="58">
        <v>0.82837001631888896</v>
      </c>
      <c r="JA165" s="12">
        <v>0.82837001629999996</v>
      </c>
      <c r="JB165" s="12">
        <v>4.1418500816000003</v>
      </c>
      <c r="JC165" s="12">
        <v>4.1418500816000003</v>
      </c>
    </row>
    <row r="166" spans="1:263" s="23" customFormat="1" x14ac:dyDescent="0.3">
      <c r="A166" s="23">
        <v>161</v>
      </c>
      <c r="B166" s="23" t="s">
        <v>257</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c r="IW166" s="12">
        <v>17.675071584000001</v>
      </c>
      <c r="IX166" s="12">
        <v>20.705083855600002</v>
      </c>
      <c r="IY166" s="58">
        <v>21.715087946106198</v>
      </c>
      <c r="IZ166" s="58">
        <v>18.685075674556501</v>
      </c>
      <c r="JA166" s="12">
        <v>17.675071584000001</v>
      </c>
      <c r="JB166" s="12">
        <v>19.190077719800001</v>
      </c>
      <c r="JC166" s="12">
        <v>19.695079765100001</v>
      </c>
    </row>
    <row r="167" spans="1:263" s="23" customFormat="1" x14ac:dyDescent="0.3">
      <c r="A167" s="23">
        <v>162</v>
      </c>
      <c r="B167" s="23" t="s">
        <v>258</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c r="IW167" s="12">
        <v>7.9117679637</v>
      </c>
      <c r="IX167" s="12">
        <v>7.9117679637</v>
      </c>
      <c r="IY167" s="58">
        <v>4.7470607782015</v>
      </c>
      <c r="IZ167" s="58">
        <v>4.7470607782015</v>
      </c>
      <c r="JA167" s="12">
        <v>4.7470607781999998</v>
      </c>
      <c r="JB167" s="12">
        <v>4.7470607781999998</v>
      </c>
      <c r="JC167" s="12">
        <v>7.9117679637</v>
      </c>
    </row>
    <row r="168" spans="1:263" s="23" customFormat="1" x14ac:dyDescent="0.3">
      <c r="A168" s="23">
        <v>163</v>
      </c>
      <c r="B168" s="23" t="s">
        <v>259</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c r="IW168" s="12">
        <v>12.689573159</v>
      </c>
      <c r="IX168" s="12">
        <v>12.327013925899999</v>
      </c>
      <c r="IY168" s="58">
        <v>9.0639808278677503</v>
      </c>
      <c r="IZ168" s="58">
        <v>9.0639808278677503</v>
      </c>
      <c r="JA168" s="12">
        <v>9.0639808279</v>
      </c>
      <c r="JB168" s="12">
        <v>10.8767769934</v>
      </c>
      <c r="JC168" s="12">
        <v>11.6018954597</v>
      </c>
    </row>
    <row r="169" spans="1:263" s="23" customFormat="1" x14ac:dyDescent="0.3">
      <c r="A169" s="23">
        <v>164</v>
      </c>
      <c r="B169" s="23" t="s">
        <v>260</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c r="IW169" s="12">
        <v>20.402114121</v>
      </c>
      <c r="IX169" s="12">
        <v>25.0214607144</v>
      </c>
      <c r="IY169" s="58">
        <v>27.716079560546198</v>
      </c>
      <c r="IZ169" s="58">
        <v>31.1805895056144</v>
      </c>
      <c r="JA169" s="12">
        <v>33.105317252900001</v>
      </c>
      <c r="JB169" s="12">
        <v>35.030045000100003</v>
      </c>
      <c r="JC169" s="12">
        <v>33.105317252900001</v>
      </c>
    </row>
    <row r="170" spans="1:263" s="23" customFormat="1" x14ac:dyDescent="0.3">
      <c r="A170" s="23">
        <v>165</v>
      </c>
      <c r="B170" s="23" t="s">
        <v>261</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c r="IW170" s="12">
        <v>14.351199169299999</v>
      </c>
      <c r="IX170" s="12">
        <v>16.039575542200001</v>
      </c>
      <c r="IY170" s="58">
        <v>16.0395755421799</v>
      </c>
      <c r="IZ170" s="58">
        <v>16.0395755421799</v>
      </c>
      <c r="JA170" s="12">
        <v>16.039575542200001</v>
      </c>
      <c r="JB170" s="12">
        <v>18.994234194699999</v>
      </c>
      <c r="JC170" s="12">
        <v>21.9488928472</v>
      </c>
    </row>
    <row r="171" spans="1:263" s="23" customFormat="1" x14ac:dyDescent="0.3">
      <c r="A171" s="23">
        <v>166</v>
      </c>
      <c r="B171" s="23" t="s">
        <v>262</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c r="IW171" s="12">
        <v>10.9110747409</v>
      </c>
      <c r="IX171" s="12">
        <v>10.9110747409</v>
      </c>
      <c r="IY171" s="58">
        <v>8.7288597926895797</v>
      </c>
      <c r="IZ171" s="58">
        <v>8.7288597926895797</v>
      </c>
      <c r="JA171" s="12">
        <v>8.7288597926999998</v>
      </c>
      <c r="JB171" s="12">
        <v>10.9110747409</v>
      </c>
      <c r="JC171" s="12">
        <v>10.9110747409</v>
      </c>
    </row>
    <row r="172" spans="1:263" s="23" customFormat="1" x14ac:dyDescent="0.3">
      <c r="A172" s="23">
        <v>167</v>
      </c>
      <c r="B172" s="23" t="s">
        <v>263</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c r="IW172" s="12">
        <v>3.1645235810000001</v>
      </c>
      <c r="IX172" s="12">
        <v>2.1096823872999999</v>
      </c>
      <c r="IY172" s="58">
        <v>3.1645235809748802</v>
      </c>
      <c r="IZ172" s="58">
        <v>3.1645235809748802</v>
      </c>
      <c r="JA172" s="12">
        <v>3.1645235810000001</v>
      </c>
      <c r="JB172" s="12">
        <v>3.1645235810000001</v>
      </c>
      <c r="JC172" s="12">
        <v>2.1096823872999999</v>
      </c>
    </row>
    <row r="173" spans="1:263" s="23" customFormat="1" x14ac:dyDescent="0.3">
      <c r="A173" s="23">
        <v>168</v>
      </c>
      <c r="B173" s="23" t="s">
        <v>264</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c r="IW173" s="12">
        <v>47.933957658300002</v>
      </c>
      <c r="IX173" s="12">
        <v>43.495628245500001</v>
      </c>
      <c r="IY173" s="58">
        <v>39.944964715281202</v>
      </c>
      <c r="IZ173" s="58">
        <v>32.843637654786697</v>
      </c>
      <c r="JA173" s="12">
        <v>31.955971772200002</v>
      </c>
      <c r="JB173" s="12">
        <v>31.0683058897</v>
      </c>
      <c r="JC173" s="12">
        <v>22.191647064000001</v>
      </c>
    </row>
    <row r="174" spans="1:263" s="23" customFormat="1" x14ac:dyDescent="0.3">
      <c r="A174" s="23">
        <v>169</v>
      </c>
      <c r="B174" s="23" t="s">
        <v>265</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c r="IW174" s="12">
        <v>1.4192852479</v>
      </c>
      <c r="IX174" s="12">
        <v>0</v>
      </c>
      <c r="IY174" s="58">
        <v>1.41928524794913</v>
      </c>
      <c r="IZ174" s="58">
        <v>1.41928524794913</v>
      </c>
      <c r="JA174" s="12">
        <v>1.4192852479</v>
      </c>
      <c r="JB174" s="12">
        <v>1.4192852479</v>
      </c>
      <c r="JC174" s="12">
        <v>1.4192852479</v>
      </c>
    </row>
    <row r="175" spans="1:263" s="23" customFormat="1" x14ac:dyDescent="0.3">
      <c r="A175" s="23">
        <v>170</v>
      </c>
      <c r="B175" s="23" t="s">
        <v>266</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c r="IW175" s="12">
        <v>14.9731552716</v>
      </c>
      <c r="IX175" s="12">
        <v>14.9731552716</v>
      </c>
      <c r="IY175" s="58">
        <v>19.2511996349402</v>
      </c>
      <c r="IZ175" s="58">
        <v>21.390221816600199</v>
      </c>
      <c r="JA175" s="12">
        <v>20.677214422700001</v>
      </c>
      <c r="JB175" s="12">
        <v>19.251199634900001</v>
      </c>
      <c r="JC175" s="12">
        <v>19.251199634900001</v>
      </c>
    </row>
    <row r="176" spans="1:263" s="23" customFormat="1" x14ac:dyDescent="0.3">
      <c r="A176" s="23">
        <v>171</v>
      </c>
      <c r="B176" s="23" t="s">
        <v>267</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c r="IW176" s="12">
        <v>0</v>
      </c>
      <c r="IX176" s="12">
        <v>0</v>
      </c>
      <c r="IY176" s="58">
        <v>0.94118532880309502</v>
      </c>
      <c r="IZ176" s="58">
        <v>1.88237065760619</v>
      </c>
      <c r="JA176" s="12">
        <v>1.8823706576000001</v>
      </c>
      <c r="JB176" s="12">
        <v>4.7059266439999998</v>
      </c>
      <c r="JC176" s="12">
        <v>4.7059266439999998</v>
      </c>
    </row>
    <row r="177" spans="1:263" s="23" customFormat="1" x14ac:dyDescent="0.3">
      <c r="A177" s="23">
        <v>172</v>
      </c>
      <c r="B177" s="23" t="s">
        <v>268</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c r="IW177" s="12">
        <v>20.379643647399998</v>
      </c>
      <c r="IX177" s="12">
        <v>16.0125771515</v>
      </c>
      <c r="IY177" s="58">
        <v>16.012577151508101</v>
      </c>
      <c r="IZ177" s="58">
        <v>15.2847327355305</v>
      </c>
      <c r="JA177" s="12">
        <v>16.0125771515</v>
      </c>
      <c r="JB177" s="12">
        <v>13.829043903600001</v>
      </c>
      <c r="JC177" s="12">
        <v>9.4619774076999992</v>
      </c>
    </row>
    <row r="178" spans="1:263" s="23" customFormat="1" x14ac:dyDescent="0.3">
      <c r="A178" s="23">
        <v>173</v>
      </c>
      <c r="B178" s="23" t="s">
        <v>269</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c r="IW178" s="12">
        <v>4.4906280591999996</v>
      </c>
      <c r="IX178" s="12">
        <v>4.4906280591999996</v>
      </c>
      <c r="IY178" s="58">
        <v>1.7962512236961501</v>
      </c>
      <c r="IZ178" s="58">
        <v>0</v>
      </c>
      <c r="JA178" s="12">
        <v>0</v>
      </c>
      <c r="JB178" s="12">
        <v>0</v>
      </c>
      <c r="JC178" s="12">
        <v>1.7962512236999999</v>
      </c>
    </row>
    <row r="179" spans="1:263" s="23" customFormat="1" x14ac:dyDescent="0.3">
      <c r="A179" s="23">
        <v>174</v>
      </c>
      <c r="B179" s="23" t="s">
        <v>270</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c r="IW179" s="12">
        <v>3.3486253893</v>
      </c>
      <c r="IX179" s="12">
        <v>3.3486253893</v>
      </c>
      <c r="IY179" s="58">
        <v>3.3486253892777</v>
      </c>
      <c r="IZ179" s="58">
        <v>3.3486253892777</v>
      </c>
      <c r="JA179" s="12">
        <v>3.3486253893</v>
      </c>
      <c r="JB179" s="12">
        <v>3.3486253893</v>
      </c>
      <c r="JC179" s="12">
        <v>1.1162084631</v>
      </c>
    </row>
    <row r="180" spans="1:263" s="23" customFormat="1" x14ac:dyDescent="0.3">
      <c r="A180" s="23">
        <v>175</v>
      </c>
      <c r="B180" s="23" t="s">
        <v>271</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c r="IW180" s="12">
        <v>20.9937018894</v>
      </c>
      <c r="IX180" s="12">
        <v>20.9937018894</v>
      </c>
      <c r="IY180" s="58">
        <v>26.9919024292712</v>
      </c>
      <c r="IZ180" s="58">
        <v>26.9919024292712</v>
      </c>
      <c r="JA180" s="12">
        <v>26.991902429300001</v>
      </c>
      <c r="JB180" s="12">
        <v>28.991302609200002</v>
      </c>
      <c r="JC180" s="12">
        <v>32.990102969100001</v>
      </c>
    </row>
    <row r="181" spans="1:263" s="23" customFormat="1" x14ac:dyDescent="0.3">
      <c r="A181" s="23">
        <v>176</v>
      </c>
      <c r="B181" s="23" t="s">
        <v>272</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c r="IW181" s="12">
        <v>19.815246416699999</v>
      </c>
      <c r="IX181" s="12">
        <v>21.702412742100002</v>
      </c>
      <c r="IY181" s="58">
        <v>23.589579067551099</v>
      </c>
      <c r="IZ181" s="58">
        <v>23.589579067551099</v>
      </c>
      <c r="JA181" s="12">
        <v>23.589579067599999</v>
      </c>
      <c r="JB181" s="12">
        <v>21.702412742100002</v>
      </c>
      <c r="JC181" s="12">
        <v>21.702412742100002</v>
      </c>
    </row>
    <row r="182" spans="1:263" s="23" customFormat="1" x14ac:dyDescent="0.3">
      <c r="A182" s="23">
        <v>177</v>
      </c>
      <c r="B182" s="23" t="s">
        <v>273</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c r="IW182" s="12">
        <v>11.215791834899999</v>
      </c>
      <c r="IX182" s="12">
        <v>10.5748894443</v>
      </c>
      <c r="IY182" s="58">
        <v>11.2157918349035</v>
      </c>
      <c r="IZ182" s="58">
        <v>12.4975966160354</v>
      </c>
      <c r="JA182" s="12">
        <v>12.497596615999999</v>
      </c>
      <c r="JB182" s="12">
        <v>12.497596615999999</v>
      </c>
      <c r="JC182" s="12">
        <v>14.4203037877</v>
      </c>
    </row>
    <row r="183" spans="1:263" s="23" customFormat="1" x14ac:dyDescent="0.3">
      <c r="A183" s="23">
        <v>178</v>
      </c>
      <c r="B183" s="23" t="s">
        <v>274</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c r="IW183" s="12">
        <v>13.255418433099999</v>
      </c>
      <c r="IX183" s="12">
        <v>13.7047546512</v>
      </c>
      <c r="IY183" s="58">
        <v>12.8060822150478</v>
      </c>
      <c r="IZ183" s="58">
        <v>11.6827416698682</v>
      </c>
      <c r="JA183" s="12">
        <v>11.0087373428</v>
      </c>
      <c r="JB183" s="12">
        <v>10.334733015699999</v>
      </c>
      <c r="JC183" s="12">
        <v>8.9867243614000003</v>
      </c>
    </row>
    <row r="184" spans="1:263" s="23" customFormat="1" x14ac:dyDescent="0.3">
      <c r="A184" s="23">
        <v>179</v>
      </c>
      <c r="B184" s="23" t="s">
        <v>275</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c r="IW184" s="12">
        <v>12.367849527800001</v>
      </c>
      <c r="IX184" s="12">
        <v>12.862563508899999</v>
      </c>
      <c r="IY184" s="58">
        <v>13.851991471131001</v>
      </c>
      <c r="IZ184" s="58">
        <v>15.336133414466399</v>
      </c>
      <c r="JA184" s="12">
        <v>16.325561376700001</v>
      </c>
      <c r="JB184" s="12">
        <v>16.8202753578</v>
      </c>
      <c r="JC184" s="12">
        <v>17.314989338899998</v>
      </c>
    </row>
    <row r="185" spans="1:263" s="23" customFormat="1" x14ac:dyDescent="0.3">
      <c r="A185" s="23">
        <v>180</v>
      </c>
      <c r="B185" s="23" t="s">
        <v>276</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c r="IW185" s="12">
        <v>7.1801456302000002</v>
      </c>
      <c r="IX185" s="12">
        <v>9.2919531685999992</v>
      </c>
      <c r="IY185" s="58">
        <v>12.6708452298491</v>
      </c>
      <c r="IZ185" s="58">
        <v>13.5155682451724</v>
      </c>
      <c r="JA185" s="12">
        <v>13.515568245200001</v>
      </c>
      <c r="JB185" s="12">
        <v>14.3602912605</v>
      </c>
      <c r="JC185" s="12">
        <v>14.3602912605</v>
      </c>
    </row>
    <row r="186" spans="1:263" s="23" customFormat="1" x14ac:dyDescent="0.3">
      <c r="A186" s="23">
        <v>181</v>
      </c>
      <c r="B186" s="23" t="s">
        <v>277</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c r="IW186" s="12">
        <v>15.7664759674</v>
      </c>
      <c r="IX186" s="12">
        <v>13.5141222578</v>
      </c>
      <c r="IY186" s="58">
        <v>13.5141222577594</v>
      </c>
      <c r="IZ186" s="58">
        <v>11.2617685481328</v>
      </c>
      <c r="JA186" s="12">
        <v>22.5235370963</v>
      </c>
      <c r="JB186" s="12">
        <v>20.271183386600001</v>
      </c>
      <c r="JC186" s="12">
        <v>18.018829676999999</v>
      </c>
    </row>
    <row r="187" spans="1:263" s="23" customFormat="1" x14ac:dyDescent="0.3">
      <c r="A187" s="23">
        <v>182</v>
      </c>
      <c r="B187" s="23" t="s">
        <v>278</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c r="IW187" s="12">
        <v>10.564124234099999</v>
      </c>
      <c r="IX187" s="12">
        <v>17.8777487039</v>
      </c>
      <c r="IY187" s="58">
        <v>20.3156235271173</v>
      </c>
      <c r="IZ187" s="58">
        <v>22.753498350371402</v>
      </c>
      <c r="JA187" s="12">
        <v>24.378748232500001</v>
      </c>
      <c r="JB187" s="12">
        <v>25.191373173599999</v>
      </c>
      <c r="JC187" s="12">
        <v>20.315623527100001</v>
      </c>
    </row>
    <row r="188" spans="1:263" s="23" customFormat="1" x14ac:dyDescent="0.3">
      <c r="A188" s="23">
        <v>183</v>
      </c>
      <c r="B188" s="23" t="s">
        <v>279</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c r="IW188" s="12">
        <v>4.3383320558999996</v>
      </c>
      <c r="IX188" s="12">
        <v>2.8922213706000002</v>
      </c>
      <c r="IY188" s="58">
        <v>2.8922213706237101</v>
      </c>
      <c r="IZ188" s="58">
        <v>8.6766641118711192</v>
      </c>
      <c r="JA188" s="12">
        <v>7.2305534266000002</v>
      </c>
      <c r="JB188" s="12">
        <v>8.6766641118999992</v>
      </c>
      <c r="JC188" s="12">
        <v>15.907217538399999</v>
      </c>
    </row>
    <row r="189" spans="1:263" s="23" customFormat="1" x14ac:dyDescent="0.3">
      <c r="A189" s="23">
        <v>184</v>
      </c>
      <c r="B189" s="23" t="s">
        <v>280</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c r="IW189" s="12">
        <v>37.683249998000001</v>
      </c>
      <c r="IX189" s="12">
        <v>38.088446234499997</v>
      </c>
      <c r="IY189" s="58">
        <v>36.467661288362002</v>
      </c>
      <c r="IZ189" s="58">
        <v>34.846876342212497</v>
      </c>
      <c r="JA189" s="12">
        <v>34.441680105700001</v>
      </c>
      <c r="JB189" s="12">
        <v>38.8988387076</v>
      </c>
      <c r="JC189" s="12">
        <v>38.088446234499997</v>
      </c>
    </row>
    <row r="190" spans="1:263" s="23" customFormat="1" x14ac:dyDescent="0.3">
      <c r="A190" s="23">
        <v>185</v>
      </c>
      <c r="B190" s="23" t="s">
        <v>281</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c r="IW190" s="12">
        <v>28.522845702400001</v>
      </c>
      <c r="IX190" s="12">
        <v>27.425813175399998</v>
      </c>
      <c r="IY190" s="58">
        <v>26.3287806483462</v>
      </c>
      <c r="IZ190" s="58">
        <v>26.3287806483462</v>
      </c>
      <c r="JA190" s="12">
        <v>21.940650540299998</v>
      </c>
      <c r="JB190" s="12">
        <v>21.940650540299998</v>
      </c>
      <c r="JC190" s="12">
        <v>21.940650540299998</v>
      </c>
    </row>
    <row r="191" spans="1:263" s="23" customFormat="1" x14ac:dyDescent="0.3">
      <c r="A191" s="23">
        <v>186</v>
      </c>
      <c r="B191" s="23" t="s">
        <v>282</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c r="IW191" s="12">
        <v>18.242043108800001</v>
      </c>
      <c r="IX191" s="12">
        <v>21.762437392999999</v>
      </c>
      <c r="IY191" s="58">
        <v>23.042580769046101</v>
      </c>
      <c r="IZ191" s="58">
        <v>26.883010897220501</v>
      </c>
      <c r="JA191" s="12">
        <v>26.242939209199999</v>
      </c>
      <c r="JB191" s="12">
        <v>24.6427599891</v>
      </c>
      <c r="JC191" s="12">
        <v>27.843118429299999</v>
      </c>
    </row>
    <row r="192" spans="1:263" s="23" customFormat="1" x14ac:dyDescent="0.3">
      <c r="A192" s="23">
        <v>187</v>
      </c>
      <c r="B192" s="23" t="s">
        <v>283</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c r="IW192" s="12">
        <v>20.1662399607</v>
      </c>
      <c r="IX192" s="12">
        <v>11.398309543</v>
      </c>
      <c r="IY192" s="58">
        <v>12.2751025847859</v>
      </c>
      <c r="IZ192" s="58">
        <v>12.2751025847859</v>
      </c>
      <c r="JA192" s="12">
        <v>11.398309543</v>
      </c>
      <c r="JB192" s="12">
        <v>16.659067793599998</v>
      </c>
      <c r="JC192" s="12">
        <v>10.521516501200001</v>
      </c>
    </row>
    <row r="193" spans="1:263" s="23" customFormat="1" x14ac:dyDescent="0.3">
      <c r="A193" s="23">
        <v>188</v>
      </c>
      <c r="B193" s="23" t="s">
        <v>284</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c r="IW193" s="12">
        <v>33.460095618700002</v>
      </c>
      <c r="IX193" s="12">
        <v>32.632785562199999</v>
      </c>
      <c r="IY193" s="58">
        <v>31.713552166035601</v>
      </c>
      <c r="IZ193" s="58">
        <v>35.390485750503501</v>
      </c>
      <c r="JA193" s="12">
        <v>34.103558995900002</v>
      </c>
      <c r="JB193" s="12">
        <v>39.802806051899999</v>
      </c>
      <c r="JC193" s="12">
        <v>42.6524295798</v>
      </c>
    </row>
    <row r="194" spans="1:263" s="23" customFormat="1" x14ac:dyDescent="0.3">
      <c r="A194" s="23">
        <v>189</v>
      </c>
      <c r="B194" s="23" t="s">
        <v>285</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c r="IW194" s="12">
        <v>13.6218368523</v>
      </c>
      <c r="IX194" s="12">
        <v>13.2725589843</v>
      </c>
      <c r="IY194" s="58">
        <v>11.8754475122684</v>
      </c>
      <c r="IZ194" s="58">
        <v>11.176891776252599</v>
      </c>
      <c r="JA194" s="12">
        <v>9.7797803042000009</v>
      </c>
      <c r="JB194" s="12">
        <v>9.4305024361999994</v>
      </c>
      <c r="JC194" s="12">
        <v>7.6841130961999999</v>
      </c>
    </row>
    <row r="195" spans="1:263" s="23" customFormat="1" x14ac:dyDescent="0.3">
      <c r="A195" s="23">
        <v>190</v>
      </c>
      <c r="B195" s="23" t="s">
        <v>286</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c r="IW195" s="12">
        <v>27.2626936421</v>
      </c>
      <c r="IX195" s="12">
        <v>25.943531046499999</v>
      </c>
      <c r="IY195" s="58">
        <v>25.503810181296899</v>
      </c>
      <c r="IZ195" s="58">
        <v>27.702414507270799</v>
      </c>
      <c r="JA195" s="12">
        <v>29.901018833199998</v>
      </c>
      <c r="JB195" s="12">
        <v>29.461297968</v>
      </c>
      <c r="JC195" s="12">
        <v>35.177669215599998</v>
      </c>
    </row>
    <row r="196" spans="1:263" s="23" customFormat="1" x14ac:dyDescent="0.3">
      <c r="A196" s="23">
        <v>191</v>
      </c>
      <c r="B196" s="23" t="s">
        <v>287</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c r="IW196" s="12">
        <v>0</v>
      </c>
      <c r="IX196" s="12">
        <v>0</v>
      </c>
      <c r="IY196" s="58">
        <v>0</v>
      </c>
      <c r="IZ196" s="58">
        <v>0</v>
      </c>
      <c r="JA196" s="12">
        <v>1.4982844643</v>
      </c>
      <c r="JB196" s="12">
        <v>1.4982844643</v>
      </c>
      <c r="JC196" s="12">
        <v>1.4982844643</v>
      </c>
    </row>
    <row r="197" spans="1:263" s="23" customFormat="1" x14ac:dyDescent="0.3">
      <c r="A197" s="23">
        <v>192</v>
      </c>
      <c r="B197" s="23" t="s">
        <v>288</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c r="IW197" s="12">
        <v>4.1919347175999997</v>
      </c>
      <c r="IX197" s="12">
        <v>4.1919347175999997</v>
      </c>
      <c r="IY197" s="58">
        <v>4.1919347176033304</v>
      </c>
      <c r="IZ197" s="58">
        <v>4.1919347176033304</v>
      </c>
      <c r="JA197" s="12">
        <v>4.1919347175999997</v>
      </c>
      <c r="JB197" s="12">
        <v>4.1919347175999997</v>
      </c>
      <c r="JC197" s="12">
        <v>4.1919347175999997</v>
      </c>
    </row>
    <row r="198" spans="1:263" s="23" customFormat="1" x14ac:dyDescent="0.3">
      <c r="A198" s="23">
        <v>193</v>
      </c>
      <c r="B198" s="23" t="s">
        <v>289</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c r="IW198" s="12">
        <v>1.4241159800000001</v>
      </c>
      <c r="IX198" s="12">
        <v>1.4241159800000001</v>
      </c>
      <c r="IY198" s="58">
        <v>1.42411598000541</v>
      </c>
      <c r="IZ198" s="58">
        <v>1.42411598000541</v>
      </c>
      <c r="JA198" s="12">
        <v>4.2723479400000004</v>
      </c>
      <c r="JB198" s="12">
        <v>4.2723479400000004</v>
      </c>
      <c r="JC198" s="12">
        <v>4.2723479400000004</v>
      </c>
    </row>
    <row r="199" spans="1:263" s="23" customFormat="1" x14ac:dyDescent="0.3">
      <c r="A199" s="23">
        <v>194</v>
      </c>
      <c r="B199" s="23" t="s">
        <v>290</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c r="IW199" s="12">
        <v>0</v>
      </c>
      <c r="IX199" s="12">
        <v>1.3474909718000001</v>
      </c>
      <c r="IY199" s="58">
        <v>1.3474909718104899</v>
      </c>
      <c r="IZ199" s="58">
        <v>1.3474909718104899</v>
      </c>
      <c r="JA199" s="12">
        <v>1.3474909718000001</v>
      </c>
      <c r="JB199" s="12">
        <v>1.3474909718000001</v>
      </c>
      <c r="JC199" s="12">
        <v>1.3474909718000001</v>
      </c>
    </row>
    <row r="200" spans="1:263" s="23" customFormat="1" x14ac:dyDescent="0.3">
      <c r="A200" s="23">
        <v>195</v>
      </c>
      <c r="B200" s="23" t="s">
        <v>291</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c r="IW200" s="12">
        <v>7.1056651889999998</v>
      </c>
      <c r="IX200" s="12">
        <v>9.4742202519000003</v>
      </c>
      <c r="IY200" s="58">
        <v>7.89518354327942</v>
      </c>
      <c r="IZ200" s="58">
        <v>9.4742202519353107</v>
      </c>
      <c r="JA200" s="12">
        <v>10.2637386063</v>
      </c>
      <c r="JB200" s="12">
        <v>9.0794610747999993</v>
      </c>
      <c r="JC200" s="12">
        <v>11.053256960600001</v>
      </c>
    </row>
    <row r="201" spans="1:263" s="23" customFormat="1" x14ac:dyDescent="0.3">
      <c r="A201" s="23">
        <v>196</v>
      </c>
      <c r="B201" s="23" t="s">
        <v>292</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c r="IW201" s="12">
        <v>19.197542714499999</v>
      </c>
      <c r="IX201" s="12">
        <v>17.064482412899999</v>
      </c>
      <c r="IY201" s="58">
        <v>17.064482412917801</v>
      </c>
      <c r="IZ201" s="58">
        <v>12.7983618096884</v>
      </c>
      <c r="JA201" s="12">
        <v>17.064482412899999</v>
      </c>
      <c r="JB201" s="12">
        <v>19.197542714499999</v>
      </c>
      <c r="JC201" s="12">
        <v>17.064482412899999</v>
      </c>
    </row>
    <row r="202" spans="1:263" s="23" customFormat="1" x14ac:dyDescent="0.3">
      <c r="A202" s="23">
        <v>197</v>
      </c>
      <c r="B202" s="23" t="s">
        <v>293</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c r="IW202" s="12">
        <v>17.456068893299999</v>
      </c>
      <c r="IX202" s="12">
        <v>17.456068893299999</v>
      </c>
      <c r="IY202" s="58">
        <v>14.9623447656731</v>
      </c>
      <c r="IZ202" s="58">
        <v>11.637379262190199</v>
      </c>
      <c r="JA202" s="12">
        <v>11.6373792622</v>
      </c>
      <c r="JB202" s="12">
        <v>11.6373792622</v>
      </c>
      <c r="JC202" s="12">
        <v>6.6499310070000002</v>
      </c>
    </row>
    <row r="203" spans="1:263" s="23" customFormat="1" x14ac:dyDescent="0.3">
      <c r="A203" s="23">
        <v>198</v>
      </c>
      <c r="B203" s="23" t="s">
        <v>294</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c r="IW203" s="12">
        <v>17.708517797100001</v>
      </c>
      <c r="IX203" s="12">
        <v>20.432905150500002</v>
      </c>
      <c r="IY203" s="58">
        <v>23.1572925038482</v>
      </c>
      <c r="IZ203" s="58">
        <v>20.4329051504543</v>
      </c>
      <c r="JA203" s="12">
        <v>21.7950988272</v>
      </c>
      <c r="JB203" s="12">
        <v>20.432905150500002</v>
      </c>
      <c r="JC203" s="12">
        <v>16.346324120399998</v>
      </c>
    </row>
    <row r="204" spans="1:263" s="23" customFormat="1" x14ac:dyDescent="0.3">
      <c r="A204" s="23">
        <v>199</v>
      </c>
      <c r="B204" s="23" t="s">
        <v>295</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c r="IW204" s="12">
        <v>9.3811563839000005</v>
      </c>
      <c r="IX204" s="12">
        <v>10.631977235100001</v>
      </c>
      <c r="IY204" s="58">
        <v>13.759029363019501</v>
      </c>
      <c r="IZ204" s="58">
        <v>11.2573876606523</v>
      </c>
      <c r="JA204" s="12">
        <v>16.886081490999999</v>
      </c>
      <c r="JB204" s="12">
        <v>16.2606710654</v>
      </c>
      <c r="JC204" s="12">
        <v>12.508208511799999</v>
      </c>
    </row>
    <row r="205" spans="1:263" s="23" customFormat="1" x14ac:dyDescent="0.3">
      <c r="A205" s="23">
        <v>200</v>
      </c>
      <c r="B205" s="23" t="s">
        <v>296</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c r="IW205" s="12">
        <v>4.0994167116</v>
      </c>
      <c r="IX205" s="12">
        <v>4.6850476704000004</v>
      </c>
      <c r="IY205" s="58">
        <v>4.0994167115650404</v>
      </c>
      <c r="IZ205" s="58">
        <v>4.0994167115650404</v>
      </c>
      <c r="JA205" s="12">
        <v>4.0994167116</v>
      </c>
      <c r="JB205" s="12">
        <v>4.6850476704000004</v>
      </c>
      <c r="JC205" s="12">
        <v>2.9281547940000001</v>
      </c>
    </row>
    <row r="206" spans="1:263" s="23" customFormat="1" x14ac:dyDescent="0.3">
      <c r="A206" s="23">
        <v>201</v>
      </c>
      <c r="B206" s="23" t="s">
        <v>297</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c r="IW206" s="12">
        <v>13.318834349099999</v>
      </c>
      <c r="IX206" s="12">
        <v>13.6560200288</v>
      </c>
      <c r="IY206" s="58">
        <v>12.981648669381</v>
      </c>
      <c r="IZ206" s="58">
        <v>12.8130558295189</v>
      </c>
      <c r="JA206" s="12">
        <v>12.8130558295</v>
      </c>
      <c r="JB206" s="12">
        <v>12.138684470099999</v>
      </c>
      <c r="JC206" s="12">
        <v>9.7783847119999994</v>
      </c>
    </row>
    <row r="207" spans="1:263" s="23" customFormat="1" x14ac:dyDescent="0.3">
      <c r="A207" s="23">
        <v>202</v>
      </c>
      <c r="B207" s="23" t="s">
        <v>298</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c r="IW207" s="12">
        <v>7.7477638016999997</v>
      </c>
      <c r="IX207" s="12">
        <v>8.1351519918000008</v>
      </c>
      <c r="IY207" s="58">
        <v>6.5855992314218303</v>
      </c>
      <c r="IZ207" s="58">
        <v>6.9729874215054704</v>
      </c>
      <c r="JA207" s="12">
        <v>6.9729874215000001</v>
      </c>
      <c r="JB207" s="12">
        <v>6.5855992313999998</v>
      </c>
      <c r="JC207" s="12">
        <v>7.3603756116000003</v>
      </c>
    </row>
    <row r="208" spans="1:263" s="23" customFormat="1" x14ac:dyDescent="0.3">
      <c r="A208" s="23">
        <v>203</v>
      </c>
      <c r="B208" s="23" t="s">
        <v>299</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c r="IW208" s="12">
        <v>27.484440752699999</v>
      </c>
      <c r="IX208" s="12">
        <v>29.927502152900001</v>
      </c>
      <c r="IY208" s="58">
        <v>28.705971452827502</v>
      </c>
      <c r="IZ208" s="58">
        <v>29.927502152947898</v>
      </c>
      <c r="JA208" s="12">
        <v>28.095206102799999</v>
      </c>
      <c r="JB208" s="12">
        <v>30.538267503</v>
      </c>
      <c r="JC208" s="12">
        <v>32.3705635532</v>
      </c>
    </row>
    <row r="209" spans="1:263" s="23" customFormat="1" x14ac:dyDescent="0.3">
      <c r="A209" s="23">
        <v>204</v>
      </c>
      <c r="B209" s="23" t="s">
        <v>300</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c r="IW209" s="12">
        <v>1.4975440278000001</v>
      </c>
      <c r="IX209" s="12">
        <v>1.4975440278000001</v>
      </c>
      <c r="IY209" s="58">
        <v>1.4975440277944201</v>
      </c>
      <c r="IZ209" s="58">
        <v>1.4975440277944201</v>
      </c>
      <c r="JA209" s="12">
        <v>5.9901761112000003</v>
      </c>
      <c r="JB209" s="12">
        <v>5.9901761112000003</v>
      </c>
      <c r="JC209" s="12">
        <v>5.9901761112000003</v>
      </c>
    </row>
    <row r="210" spans="1:263" s="23" customFormat="1" x14ac:dyDescent="0.3">
      <c r="A210" s="23">
        <v>205</v>
      </c>
      <c r="B210" s="23" t="s">
        <v>301</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c r="IW210" s="12">
        <v>15.124016938900001</v>
      </c>
      <c r="IX210" s="12">
        <v>14.542323979700001</v>
      </c>
      <c r="IY210" s="58">
        <v>16.287402857275801</v>
      </c>
      <c r="IZ210" s="58">
        <v>21.522639489971599</v>
      </c>
      <c r="JA210" s="12">
        <v>21.52263949</v>
      </c>
      <c r="JB210" s="12">
        <v>20.940946530800002</v>
      </c>
      <c r="JC210" s="12">
        <v>25.0127972451</v>
      </c>
    </row>
    <row r="211" spans="1:263" s="23" customFormat="1" x14ac:dyDescent="0.3">
      <c r="A211" s="23">
        <v>206</v>
      </c>
      <c r="B211" s="23" t="s">
        <v>302</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c r="IW211" s="12">
        <v>4.8791793219999997</v>
      </c>
      <c r="IX211" s="12">
        <v>8.5385638135999997</v>
      </c>
      <c r="IY211" s="58">
        <v>9.7583586440760701</v>
      </c>
      <c r="IZ211" s="58">
        <v>9.7583586440760701</v>
      </c>
      <c r="JA211" s="12">
        <v>14.6375379661</v>
      </c>
      <c r="JB211" s="12">
        <v>13.4177431356</v>
      </c>
      <c r="JC211" s="12">
        <v>14.6375379661</v>
      </c>
    </row>
    <row r="212" spans="1:263" s="23" customFormat="1" x14ac:dyDescent="0.3">
      <c r="A212" s="23">
        <v>207</v>
      </c>
      <c r="B212" s="23" t="s">
        <v>303</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c r="IW212" s="12">
        <v>14.3879095518</v>
      </c>
      <c r="IX212" s="12">
        <v>18.9920406084</v>
      </c>
      <c r="IY212" s="58">
        <v>20.143073372583601</v>
      </c>
      <c r="IZ212" s="58">
        <v>22.445138900878799</v>
      </c>
      <c r="JA212" s="12">
        <v>22.445138900900002</v>
      </c>
      <c r="JB212" s="12">
        <v>21.294106136700002</v>
      </c>
      <c r="JC212" s="12">
        <v>25.3227208112</v>
      </c>
    </row>
    <row r="213" spans="1:263" s="23" customFormat="1" x14ac:dyDescent="0.3">
      <c r="A213" s="23">
        <v>208</v>
      </c>
      <c r="B213" s="23" t="s">
        <v>304</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c r="IW213" s="12">
        <v>28.417039731399999</v>
      </c>
      <c r="IX213" s="12">
        <v>27.5426692781</v>
      </c>
      <c r="IY213" s="58">
        <v>28.854224958030201</v>
      </c>
      <c r="IZ213" s="58">
        <v>27.542669278119799</v>
      </c>
      <c r="JA213" s="12">
        <v>26.668298824800001</v>
      </c>
      <c r="JB213" s="12">
        <v>25.7939283716</v>
      </c>
      <c r="JC213" s="12">
        <v>27.1054840515</v>
      </c>
    </row>
    <row r="214" spans="1:263" s="23" customFormat="1" x14ac:dyDescent="0.3">
      <c r="A214" s="23">
        <v>209</v>
      </c>
      <c r="B214" s="23" t="s">
        <v>305</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c r="IW214" s="12">
        <v>29.557105250999999</v>
      </c>
      <c r="IX214" s="12">
        <v>30.018935020600001</v>
      </c>
      <c r="IY214" s="58">
        <v>33.713573176927</v>
      </c>
      <c r="IZ214" s="58">
        <v>33.713573176927</v>
      </c>
      <c r="JA214" s="12">
        <v>33.713573176899999</v>
      </c>
      <c r="JB214" s="12">
        <v>33.713573176899999</v>
      </c>
      <c r="JC214" s="12">
        <v>36.022722024700002</v>
      </c>
    </row>
    <row r="215" spans="1:263" s="23" customFormat="1" x14ac:dyDescent="0.3">
      <c r="A215" s="23">
        <v>210</v>
      </c>
      <c r="B215" s="23" t="s">
        <v>306</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c r="IW215" s="12">
        <v>8.2624142774999996</v>
      </c>
      <c r="IX215" s="12">
        <v>8.2624142774999996</v>
      </c>
      <c r="IY215" s="58">
        <v>12.393621416177799</v>
      </c>
      <c r="IZ215" s="58">
        <v>12.393621416177799</v>
      </c>
      <c r="JA215" s="12">
        <v>12.3936214162</v>
      </c>
      <c r="JB215" s="12">
        <v>10.3280178468</v>
      </c>
      <c r="JC215" s="12">
        <v>8.2624142774999996</v>
      </c>
    </row>
    <row r="216" spans="1:263" s="23" customFormat="1" x14ac:dyDescent="0.3">
      <c r="A216" s="23">
        <v>211</v>
      </c>
      <c r="B216" s="23" t="s">
        <v>307</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c r="IW216" s="12">
        <v>10.267260456600001</v>
      </c>
      <c r="IX216" s="12">
        <v>12.8340755707</v>
      </c>
      <c r="IY216" s="58">
        <v>15.0342028113959</v>
      </c>
      <c r="IZ216" s="58">
        <v>16.317610368466301</v>
      </c>
      <c r="JA216" s="12">
        <v>16.684298241899999</v>
      </c>
      <c r="JB216" s="12">
        <v>14.6675149379</v>
      </c>
      <c r="JC216" s="12">
        <v>15.950922495</v>
      </c>
    </row>
    <row r="217" spans="1:263" s="23" customFormat="1" x14ac:dyDescent="0.3">
      <c r="A217" s="23">
        <v>212</v>
      </c>
      <c r="B217" s="23" t="s">
        <v>308</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c r="IW217" s="12">
        <v>23.221656516900001</v>
      </c>
      <c r="IX217" s="12">
        <v>22.641115103899999</v>
      </c>
      <c r="IY217" s="58">
        <v>17.996783800572398</v>
      </c>
      <c r="IZ217" s="58">
        <v>17.996783800572398</v>
      </c>
      <c r="JA217" s="12">
        <v>16.255159561799999</v>
      </c>
      <c r="JB217" s="12">
        <v>15.6746181489</v>
      </c>
      <c r="JC217" s="12">
        <v>16.255159561799999</v>
      </c>
    </row>
    <row r="218" spans="1:263" s="23" customFormat="1" x14ac:dyDescent="0.3">
      <c r="A218" s="23">
        <v>213</v>
      </c>
      <c r="B218" s="23" t="s">
        <v>309</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c r="IW218" s="12">
        <v>8.4994262887000005</v>
      </c>
      <c r="IX218" s="12">
        <v>8.4994262887000005</v>
      </c>
      <c r="IY218" s="58">
        <v>8.4994262887255108</v>
      </c>
      <c r="IZ218" s="58">
        <v>11.332568384967299</v>
      </c>
      <c r="JA218" s="12">
        <v>11.332568385</v>
      </c>
      <c r="JB218" s="12">
        <v>11.332568385</v>
      </c>
      <c r="JC218" s="12">
        <v>15.582281529299999</v>
      </c>
    </row>
    <row r="219" spans="1:263" s="23" customFormat="1" x14ac:dyDescent="0.3">
      <c r="A219" s="23">
        <v>214</v>
      </c>
      <c r="B219" s="23" t="s">
        <v>310</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c r="IW219" s="12">
        <v>62.452820966799997</v>
      </c>
      <c r="IX219" s="12">
        <v>55.392936857499997</v>
      </c>
      <c r="IY219" s="58">
        <v>52.1345288070425</v>
      </c>
      <c r="IZ219" s="58">
        <v>49.419188765008997</v>
      </c>
      <c r="JA219" s="12">
        <v>49.419188765000001</v>
      </c>
      <c r="JB219" s="12">
        <v>37.471692580099997</v>
      </c>
      <c r="JC219" s="12">
        <v>32.584080504399999</v>
      </c>
    </row>
    <row r="220" spans="1:263" s="23" customFormat="1" x14ac:dyDescent="0.3">
      <c r="A220" s="23">
        <v>215</v>
      </c>
      <c r="B220" s="23" t="s">
        <v>311</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c r="IW220" s="12">
        <v>1.2628122829999999</v>
      </c>
      <c r="IX220" s="12">
        <v>1.2628122829999999</v>
      </c>
      <c r="IY220" s="58">
        <v>2.1046871382568999</v>
      </c>
      <c r="IZ220" s="58">
        <v>3.7884368488624198</v>
      </c>
      <c r="JA220" s="12">
        <v>4.6303117042000004</v>
      </c>
      <c r="JB220" s="12">
        <v>5.4721865594999999</v>
      </c>
      <c r="JC220" s="12">
        <v>5.8931239871000001</v>
      </c>
    </row>
    <row r="221" spans="1:263" s="23" customFormat="1" x14ac:dyDescent="0.3">
      <c r="A221" s="23">
        <v>216</v>
      </c>
      <c r="B221" s="23" t="s">
        <v>312</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c r="IW221" s="12">
        <v>18.784835169000001</v>
      </c>
      <c r="IX221" s="12">
        <v>18.547052445399999</v>
      </c>
      <c r="IY221" s="58">
        <v>18.547052445357501</v>
      </c>
      <c r="IZ221" s="58">
        <v>16.8825733797485</v>
      </c>
      <c r="JA221" s="12">
        <v>16.882573379699998</v>
      </c>
      <c r="JB221" s="12">
        <v>15.9314424851</v>
      </c>
      <c r="JC221" s="12">
        <v>14.5047461432</v>
      </c>
    </row>
    <row r="222" spans="1:263" s="23" customFormat="1" x14ac:dyDescent="0.3">
      <c r="A222" s="23">
        <v>217</v>
      </c>
      <c r="B222" s="23" t="s">
        <v>313</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c r="IW222" s="12">
        <v>3.1706273085999999</v>
      </c>
      <c r="IX222" s="12">
        <v>3.1706273085999999</v>
      </c>
      <c r="IY222" s="58">
        <v>7.1339114443792697</v>
      </c>
      <c r="IZ222" s="58">
        <v>7.1339114443792697</v>
      </c>
      <c r="JA222" s="12">
        <v>7.9265682714999999</v>
      </c>
      <c r="JB222" s="12">
        <v>7.9265682714999999</v>
      </c>
      <c r="JC222" s="12">
        <v>7.1339114443999998</v>
      </c>
    </row>
    <row r="223" spans="1:263" s="23" customFormat="1" x14ac:dyDescent="0.3">
      <c r="A223" s="23">
        <v>218</v>
      </c>
      <c r="B223" s="23" t="s">
        <v>314</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c r="IW223" s="12">
        <v>16.616439701200001</v>
      </c>
      <c r="IX223" s="12">
        <v>15.8611469875</v>
      </c>
      <c r="IY223" s="58">
        <v>23.4140741244269</v>
      </c>
      <c r="IZ223" s="58">
        <v>28.701123120265301</v>
      </c>
      <c r="JA223" s="12">
        <v>28.7011231203</v>
      </c>
      <c r="JB223" s="12">
        <v>28.7011231203</v>
      </c>
      <c r="JC223" s="12">
        <v>28.7011231203</v>
      </c>
    </row>
    <row r="224" spans="1:263" s="23" customFormat="1" x14ac:dyDescent="0.3">
      <c r="A224" s="23">
        <v>219</v>
      </c>
      <c r="B224" s="23" t="s">
        <v>315</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c r="IW224" s="12">
        <v>24.731931018899999</v>
      </c>
      <c r="IX224" s="12">
        <v>24.312745747400001</v>
      </c>
      <c r="IY224" s="58">
        <v>20.959263575314999</v>
      </c>
      <c r="IZ224" s="58">
        <v>22.636004661340198</v>
      </c>
      <c r="JA224" s="12">
        <v>22.216819389800001</v>
      </c>
      <c r="JB224" s="12">
        <v>20.1208930323</v>
      </c>
      <c r="JC224" s="12">
        <v>20.9592635753</v>
      </c>
    </row>
    <row r="225" spans="1:263" s="23" customFormat="1" x14ac:dyDescent="0.3">
      <c r="A225" s="23">
        <v>220</v>
      </c>
      <c r="B225" s="23" t="s">
        <v>316</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c r="IW225" s="12">
        <v>19.215108565400001</v>
      </c>
      <c r="IX225" s="12">
        <v>18.300103395600001</v>
      </c>
      <c r="IY225" s="58">
        <v>20.130113735142601</v>
      </c>
      <c r="IZ225" s="58">
        <v>15.5550878862466</v>
      </c>
      <c r="JA225" s="12">
        <v>15.097585301400001</v>
      </c>
      <c r="JB225" s="12">
        <v>20.1301137351</v>
      </c>
      <c r="JC225" s="12">
        <v>23.790134414299999</v>
      </c>
    </row>
    <row r="226" spans="1:263" s="23" customFormat="1" x14ac:dyDescent="0.3">
      <c r="A226" s="23">
        <v>221</v>
      </c>
      <c r="B226" s="23" t="s">
        <v>317</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c r="IW226" s="12">
        <v>17.0279589626</v>
      </c>
      <c r="IX226" s="12">
        <v>15.6089623824</v>
      </c>
      <c r="IY226" s="58">
        <v>17.973956682764399</v>
      </c>
      <c r="IZ226" s="58">
        <v>15.6089623824007</v>
      </c>
      <c r="JA226" s="12">
        <v>15.135963522300001</v>
      </c>
      <c r="JB226" s="12">
        <v>14.1899658022</v>
      </c>
      <c r="JC226" s="12">
        <v>17.973956682800001</v>
      </c>
    </row>
    <row r="227" spans="1:263" s="23" customFormat="1" x14ac:dyDescent="0.3">
      <c r="A227" s="23">
        <v>222</v>
      </c>
      <c r="B227" s="23" t="s">
        <v>318</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c r="IW227" s="12">
        <v>24.464201791000001</v>
      </c>
      <c r="IX227" s="12">
        <v>29.292662670799999</v>
      </c>
      <c r="IY227" s="58">
        <v>34.121123550657003</v>
      </c>
      <c r="IZ227" s="58">
        <v>31.545944414758399</v>
      </c>
      <c r="JA227" s="12">
        <v>35.086815726600001</v>
      </c>
      <c r="JB227" s="12">
        <v>33.799226158700002</v>
      </c>
      <c r="JC227" s="12">
        <v>32.189739198700003</v>
      </c>
    </row>
    <row r="228" spans="1:263" s="23" customFormat="1" x14ac:dyDescent="0.3">
      <c r="A228" s="23">
        <v>223</v>
      </c>
      <c r="B228" s="23" t="s">
        <v>319</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c r="IW228" s="12">
        <v>0.74105912169999999</v>
      </c>
      <c r="IX228" s="12">
        <v>0.74105912169999999</v>
      </c>
      <c r="IY228" s="58">
        <v>1.4821182433934601</v>
      </c>
      <c r="IZ228" s="58">
        <v>1.4821182433934601</v>
      </c>
      <c r="JA228" s="12">
        <v>1.4821182434</v>
      </c>
      <c r="JB228" s="12">
        <v>1.4821182434</v>
      </c>
      <c r="JC228" s="12">
        <v>3.7052956085000002</v>
      </c>
    </row>
    <row r="229" spans="1:263" s="23" customFormat="1" x14ac:dyDescent="0.3">
      <c r="A229" s="23">
        <v>224</v>
      </c>
      <c r="B229" s="23" t="s">
        <v>320</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c r="IW229" s="12">
        <v>6.8802512505999998</v>
      </c>
      <c r="IX229" s="12">
        <v>6.070809927</v>
      </c>
      <c r="IY229" s="58">
        <v>7.2849719123860703</v>
      </c>
      <c r="IZ229" s="58">
        <v>7.6896925741853002</v>
      </c>
      <c r="JA229" s="12">
        <v>7.2849719123999996</v>
      </c>
      <c r="JB229" s="12">
        <v>6.070809927</v>
      </c>
      <c r="JC229" s="12">
        <v>7.6896925742000004</v>
      </c>
    </row>
    <row r="230" spans="1:263" s="23" customFormat="1" x14ac:dyDescent="0.3">
      <c r="A230" s="23">
        <v>225</v>
      </c>
      <c r="B230" s="23" t="s">
        <v>321</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c r="IW230" s="12">
        <v>14.869997221</v>
      </c>
      <c r="IX230" s="12">
        <v>16.576390344699998</v>
      </c>
      <c r="IY230" s="58">
        <v>20.720487930925199</v>
      </c>
      <c r="IZ230" s="58">
        <v>21.695569715909901</v>
      </c>
      <c r="JA230" s="12">
        <v>22.1831106084</v>
      </c>
      <c r="JB230" s="12">
        <v>24.133274178400001</v>
      </c>
      <c r="JC230" s="12">
        <v>22.6706515009</v>
      </c>
    </row>
    <row r="231" spans="1:263" s="23" customFormat="1" x14ac:dyDescent="0.3">
      <c r="A231" s="23">
        <v>226</v>
      </c>
      <c r="B231" s="23" t="s">
        <v>322</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c r="IW231" s="12">
        <v>7.6627961031999998</v>
      </c>
      <c r="IX231" s="12">
        <v>9.1953553238999994</v>
      </c>
      <c r="IY231" s="58">
        <v>8.1736491767602697</v>
      </c>
      <c r="IZ231" s="58">
        <v>7.6627961032127496</v>
      </c>
      <c r="JA231" s="12">
        <v>7.1519430297</v>
      </c>
      <c r="JB231" s="12">
        <v>6.6410899561000001</v>
      </c>
      <c r="JC231" s="12">
        <v>10.727914544500001</v>
      </c>
    </row>
    <row r="232" spans="1:263" s="23" customFormat="1" x14ac:dyDescent="0.3">
      <c r="A232" s="23">
        <v>227</v>
      </c>
      <c r="B232" s="23" t="s">
        <v>323</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c r="IW232" s="12">
        <v>20.0527901359</v>
      </c>
      <c r="IX232" s="12">
        <v>19.1201022226</v>
      </c>
      <c r="IY232" s="58">
        <v>27.9806373989199</v>
      </c>
      <c r="IZ232" s="58">
        <v>26.115261572325299</v>
      </c>
      <c r="JA232" s="12">
        <v>25.182573658999999</v>
      </c>
      <c r="JB232" s="12">
        <v>34.975796748599997</v>
      </c>
      <c r="JC232" s="12">
        <v>34.509452791999998</v>
      </c>
    </row>
    <row r="233" spans="1:263" s="23" customFormat="1" x14ac:dyDescent="0.3">
      <c r="A233" s="23">
        <v>228</v>
      </c>
      <c r="B233" s="23" t="s">
        <v>324</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c r="IW233" s="12">
        <v>8.5246867177999999</v>
      </c>
      <c r="IX233" s="12">
        <v>8.5246867177999999</v>
      </c>
      <c r="IY233" s="58">
        <v>6.9747436781698298</v>
      </c>
      <c r="IZ233" s="58">
        <v>6.5872579182714999</v>
      </c>
      <c r="JA233" s="12">
        <v>6.9747436782000003</v>
      </c>
      <c r="JB233" s="12">
        <v>7.3622294381</v>
      </c>
      <c r="JC233" s="12">
        <v>3.8748575989999998</v>
      </c>
    </row>
    <row r="234" spans="1:263" s="23" customFormat="1" x14ac:dyDescent="0.3">
      <c r="A234" s="23">
        <v>229</v>
      </c>
      <c r="B234" s="23" t="s">
        <v>325</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c r="IW234" s="12">
        <v>4.5507763210999999</v>
      </c>
      <c r="IX234" s="12">
        <v>4.1370693828</v>
      </c>
      <c r="IY234" s="58">
        <v>4.5507763210696801</v>
      </c>
      <c r="IZ234" s="58">
        <v>3.7233624445115598</v>
      </c>
      <c r="JA234" s="12">
        <v>3.7233624445000002</v>
      </c>
      <c r="JB234" s="12">
        <v>4.5507763210999999</v>
      </c>
      <c r="JC234" s="12">
        <v>4.5507763210999999</v>
      </c>
    </row>
    <row r="235" spans="1:263" s="23" customFormat="1" x14ac:dyDescent="0.3">
      <c r="A235" s="23">
        <v>230</v>
      </c>
      <c r="B235" s="23" t="s">
        <v>326</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c r="IW235" s="12">
        <v>4.5351473922999999</v>
      </c>
      <c r="IX235" s="12">
        <v>4.5351473922999999</v>
      </c>
      <c r="IY235" s="58">
        <v>0</v>
      </c>
      <c r="IZ235" s="58">
        <v>0</v>
      </c>
      <c r="JA235" s="12">
        <v>0</v>
      </c>
      <c r="JB235" s="12">
        <v>0</v>
      </c>
      <c r="JC235" s="12">
        <v>4.5351473922999999</v>
      </c>
    </row>
    <row r="236" spans="1:263" s="23" customFormat="1" x14ac:dyDescent="0.3">
      <c r="A236" s="23">
        <v>231</v>
      </c>
      <c r="B236" s="23" t="s">
        <v>327</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c r="IW236" s="12">
        <v>30.026248752899999</v>
      </c>
      <c r="IX236" s="12">
        <v>24.2147167362</v>
      </c>
      <c r="IY236" s="58">
        <v>20.340362058444601</v>
      </c>
      <c r="IZ236" s="58">
        <v>20.340362058444601</v>
      </c>
      <c r="JA236" s="12">
        <v>20.3403620584</v>
      </c>
      <c r="JB236" s="12">
        <v>18.4031847195</v>
      </c>
      <c r="JC236" s="12">
        <v>17.434596050100001</v>
      </c>
    </row>
    <row r="237" spans="1:263" s="23" customFormat="1" x14ac:dyDescent="0.3">
      <c r="A237" s="23">
        <v>232</v>
      </c>
      <c r="B237" s="23" t="s">
        <v>328</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c r="IW237" s="12">
        <v>29.861811891199999</v>
      </c>
      <c r="IX237" s="12">
        <v>26.5667154066</v>
      </c>
      <c r="IY237" s="58">
        <v>27.802376588339499</v>
      </c>
      <c r="IZ237" s="58">
        <v>25.1251106946475</v>
      </c>
      <c r="JA237" s="12">
        <v>27.8023765883</v>
      </c>
      <c r="JB237" s="12">
        <v>23.2716189221</v>
      </c>
      <c r="JC237" s="12">
        <v>28.214263648900001</v>
      </c>
    </row>
    <row r="238" spans="1:263" s="23" customFormat="1" x14ac:dyDescent="0.3">
      <c r="A238" s="23">
        <v>233</v>
      </c>
      <c r="B238" s="23" t="s">
        <v>329</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c r="IW238" s="12">
        <v>11.99880012</v>
      </c>
      <c r="IX238" s="12">
        <v>8.9991000900000007</v>
      </c>
      <c r="IY238" s="58">
        <v>9.9990000999900008</v>
      </c>
      <c r="IZ238" s="58">
        <v>9.9990000999900008</v>
      </c>
      <c r="JA238" s="12">
        <v>7.9992000799999996</v>
      </c>
      <c r="JB238" s="12">
        <v>7.9992000799999996</v>
      </c>
      <c r="JC238" s="12">
        <v>5.9994000600000001</v>
      </c>
    </row>
    <row r="239" spans="1:263" s="23" customFormat="1" x14ac:dyDescent="0.3">
      <c r="A239" s="23">
        <v>234</v>
      </c>
      <c r="B239" s="23" t="s">
        <v>330</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c r="IW239" s="12">
        <v>22.5254965319</v>
      </c>
      <c r="IX239" s="12">
        <v>27.1859440902</v>
      </c>
      <c r="IY239" s="58">
        <v>27.185944090164099</v>
      </c>
      <c r="IZ239" s="58">
        <v>28.739426609602098</v>
      </c>
      <c r="JA239" s="12">
        <v>25.632461570699999</v>
      </c>
      <c r="JB239" s="12">
        <v>25.632461570699999</v>
      </c>
      <c r="JC239" s="12">
        <v>24.078979051299999</v>
      </c>
    </row>
    <row r="240" spans="1:263" s="23" customFormat="1" x14ac:dyDescent="0.3">
      <c r="A240" s="23">
        <v>235</v>
      </c>
      <c r="B240" s="23" t="s">
        <v>331</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c r="IW240" s="12">
        <v>11.275446266099999</v>
      </c>
      <c r="IX240" s="12">
        <v>16.107780380099999</v>
      </c>
      <c r="IY240" s="58">
        <v>18.6850252408919</v>
      </c>
      <c r="IZ240" s="58">
        <v>21.5844257093061</v>
      </c>
      <c r="JA240" s="12">
        <v>19.9736476713</v>
      </c>
      <c r="JB240" s="12">
        <v>21.2622701017</v>
      </c>
      <c r="JC240" s="12">
        <v>26.094604215699999</v>
      </c>
    </row>
    <row r="241" spans="1:263" s="23" customFormat="1" x14ac:dyDescent="0.3">
      <c r="A241" s="23">
        <v>236</v>
      </c>
      <c r="B241" s="23" t="s">
        <v>332</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c r="IW241" s="12">
        <v>5.5902847427999998</v>
      </c>
      <c r="IX241" s="12">
        <v>6.2479653007999998</v>
      </c>
      <c r="IY241" s="58">
        <v>7.2344861377380401</v>
      </c>
      <c r="IZ241" s="58">
        <v>5.9191250217856703</v>
      </c>
      <c r="JA241" s="12">
        <v>5.5902847427999998</v>
      </c>
      <c r="JB241" s="12">
        <v>6.2479653007999998</v>
      </c>
      <c r="JC241" s="12">
        <v>4.6037639058000002</v>
      </c>
    </row>
    <row r="242" spans="1:263" s="23" customFormat="1" x14ac:dyDescent="0.3">
      <c r="A242" s="23">
        <v>237</v>
      </c>
      <c r="B242" s="23" t="s">
        <v>333</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c r="IW242" s="12">
        <v>21.836235892600001</v>
      </c>
      <c r="IX242" s="12">
        <v>21.836235892600001</v>
      </c>
      <c r="IY242" s="58">
        <v>26.433338185830198</v>
      </c>
      <c r="IZ242" s="58">
        <v>25.284062612533202</v>
      </c>
      <c r="JA242" s="12">
        <v>27.965705616899999</v>
      </c>
      <c r="JB242" s="12">
        <v>25.667154470300002</v>
      </c>
      <c r="JC242" s="12">
        <v>30.264256763500001</v>
      </c>
    </row>
    <row r="243" spans="1:263" s="23" customFormat="1" x14ac:dyDescent="0.3">
      <c r="A243" s="23">
        <v>238</v>
      </c>
      <c r="B243" s="23" t="s">
        <v>334</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c r="IW243" s="12">
        <v>4.3151063242000003</v>
      </c>
      <c r="IX243" s="12">
        <v>3.4520850593999999</v>
      </c>
      <c r="IY243" s="58">
        <v>4.3151063242198298</v>
      </c>
      <c r="IZ243" s="58">
        <v>6.0411488539077602</v>
      </c>
      <c r="JA243" s="12">
        <v>8.6302126484000006</v>
      </c>
      <c r="JB243" s="12">
        <v>7.7671913836000002</v>
      </c>
      <c r="JC243" s="12">
        <v>6.9041701187999998</v>
      </c>
    </row>
    <row r="244" spans="1:263" s="23" customFormat="1" x14ac:dyDescent="0.3">
      <c r="A244" s="23">
        <v>239</v>
      </c>
      <c r="B244" s="23" t="s">
        <v>335</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c r="IW244" s="12">
        <v>12.8932439402</v>
      </c>
      <c r="IX244" s="12">
        <v>9.9629612264999992</v>
      </c>
      <c r="IY244" s="58">
        <v>15.2374701111163</v>
      </c>
      <c r="IZ244" s="58">
        <v>16.995639739322002</v>
      </c>
      <c r="JA244" s="12">
        <v>16.9956397393</v>
      </c>
      <c r="JB244" s="12">
        <v>18.753809367500001</v>
      </c>
      <c r="JC244" s="12">
        <v>17.581696282100001</v>
      </c>
    </row>
    <row r="245" spans="1:263" s="23" customFormat="1" x14ac:dyDescent="0.3">
      <c r="A245" s="23">
        <v>240</v>
      </c>
      <c r="B245" s="23" t="s">
        <v>336</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c r="IW245" s="12">
        <v>25.063568486200001</v>
      </c>
      <c r="IX245" s="12">
        <v>26.074196247700002</v>
      </c>
      <c r="IY245" s="58">
        <v>25.872070695433202</v>
      </c>
      <c r="IZ245" s="58">
        <v>26.8826984569735</v>
      </c>
      <c r="JA245" s="12">
        <v>27.623825482099999</v>
      </c>
      <c r="JB245" s="12">
        <v>24.3898166452</v>
      </c>
      <c r="JC245" s="12">
        <v>22.570686674400001</v>
      </c>
    </row>
    <row r="246" spans="1:263" s="23" customFormat="1" x14ac:dyDescent="0.3">
      <c r="A246" s="23">
        <v>241</v>
      </c>
      <c r="B246" s="23" t="s">
        <v>337</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c r="IW246" s="12">
        <v>17.405049747100001</v>
      </c>
      <c r="IX246" s="12">
        <v>16.834392378299999</v>
      </c>
      <c r="IY246" s="58">
        <v>16.263735009544199</v>
      </c>
      <c r="IZ246" s="58">
        <v>15.693077640788299</v>
      </c>
      <c r="JA246" s="12">
        <v>15.9784063252</v>
      </c>
      <c r="JB246" s="12">
        <v>15.6930776408</v>
      </c>
      <c r="JC246" s="12">
        <v>15.407748956400001</v>
      </c>
    </row>
    <row r="247" spans="1:263" s="23" customFormat="1" x14ac:dyDescent="0.3">
      <c r="A247" s="23">
        <v>242</v>
      </c>
      <c r="B247" s="23" t="s">
        <v>338</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c r="IW247" s="12">
        <v>8.8806284947999998</v>
      </c>
      <c r="IX247" s="12">
        <v>20.298579416599999</v>
      </c>
      <c r="IY247" s="58">
        <v>21.2500753267596</v>
      </c>
      <c r="IZ247" s="58">
        <v>18.7127528996838</v>
      </c>
      <c r="JA247" s="12">
        <v>19.9814141132</v>
      </c>
      <c r="JB247" s="12">
        <v>17.761256989500001</v>
      </c>
      <c r="JC247" s="12">
        <v>22.8359018437</v>
      </c>
    </row>
    <row r="248" spans="1:263" s="23" customFormat="1" x14ac:dyDescent="0.3">
      <c r="A248" s="23">
        <v>243</v>
      </c>
      <c r="B248" s="23" t="s">
        <v>339</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c r="IW248" s="12">
        <v>4.8735318484999999</v>
      </c>
      <c r="IX248" s="12">
        <v>6.9621883550000003</v>
      </c>
      <c r="IY248" s="58">
        <v>7.6584071905481297</v>
      </c>
      <c r="IZ248" s="58">
        <v>9.0508448615568806</v>
      </c>
      <c r="JA248" s="12">
        <v>8.3546260261</v>
      </c>
      <c r="JB248" s="12">
        <v>7.6584071905000002</v>
      </c>
      <c r="JC248" s="12">
        <v>5.5697506839999997</v>
      </c>
    </row>
    <row r="249" spans="1:263" s="23" customFormat="1" x14ac:dyDescent="0.3">
      <c r="A249" s="23">
        <v>244</v>
      </c>
      <c r="B249" s="23" t="s">
        <v>340</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c r="IW249" s="12">
        <v>6.1663052527</v>
      </c>
      <c r="IX249" s="12">
        <v>6.1663052527</v>
      </c>
      <c r="IY249" s="58">
        <v>6.16630525266436</v>
      </c>
      <c r="IZ249" s="58">
        <v>6.16630525266436</v>
      </c>
      <c r="JA249" s="12">
        <v>5.1385877106000004</v>
      </c>
      <c r="JB249" s="12">
        <v>5.1385877106000004</v>
      </c>
      <c r="JC249" s="12">
        <v>11.3048929632</v>
      </c>
    </row>
    <row r="250" spans="1:263" s="23" customFormat="1" x14ac:dyDescent="0.3">
      <c r="A250" s="23">
        <v>245</v>
      </c>
      <c r="B250" s="23" t="s">
        <v>341</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c r="IW250" s="12">
        <v>3.7154555519999999</v>
      </c>
      <c r="IX250" s="12">
        <v>3.7154555519999999</v>
      </c>
      <c r="IY250" s="58">
        <v>5.94472888320837</v>
      </c>
      <c r="IZ250" s="58">
        <v>5.94472888320837</v>
      </c>
      <c r="JA250" s="12">
        <v>5.9447288831999998</v>
      </c>
      <c r="JB250" s="12">
        <v>3.7154555519999999</v>
      </c>
      <c r="JC250" s="12">
        <v>4.4585466623999999</v>
      </c>
    </row>
    <row r="251" spans="1:263" s="23" customFormat="1" x14ac:dyDescent="0.3">
      <c r="A251" s="23">
        <v>246</v>
      </c>
      <c r="B251" s="23" t="s">
        <v>342</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c r="IW251" s="12">
        <v>28.679734650099999</v>
      </c>
      <c r="IX251" s="12">
        <v>29.926679634900001</v>
      </c>
      <c r="IY251" s="58">
        <v>36.161404558830903</v>
      </c>
      <c r="IZ251" s="58">
        <v>32.420569604469101</v>
      </c>
      <c r="JA251" s="12">
        <v>31.1736246197</v>
      </c>
      <c r="JB251" s="12">
        <v>46.136964437099998</v>
      </c>
      <c r="JC251" s="12">
        <v>58.606414285</v>
      </c>
    </row>
    <row r="252" spans="1:263" s="23" customFormat="1" x14ac:dyDescent="0.3">
      <c r="A252" s="23">
        <v>247</v>
      </c>
      <c r="B252" s="23" t="s">
        <v>343</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c r="IW252" s="12">
        <v>10.6538414708</v>
      </c>
      <c r="IX252" s="12">
        <v>9.1318641178999993</v>
      </c>
      <c r="IY252" s="58">
        <v>8.3708754413734301</v>
      </c>
      <c r="IZ252" s="58">
        <v>8.3708754413734301</v>
      </c>
      <c r="JA252" s="12">
        <v>8.3708754414000008</v>
      </c>
      <c r="JB252" s="12">
        <v>12.1758188238</v>
      </c>
      <c r="JC252" s="12">
        <v>12.1758188238</v>
      </c>
    </row>
    <row r="253" spans="1:263" s="23" customFormat="1" x14ac:dyDescent="0.3">
      <c r="A253" s="23">
        <v>248</v>
      </c>
      <c r="B253" s="23" t="s">
        <v>344</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c r="IW253" s="12">
        <v>10.889579662199999</v>
      </c>
      <c r="IX253" s="12">
        <v>12.8695032372</v>
      </c>
      <c r="IY253" s="58">
        <v>10.889579662225</v>
      </c>
      <c r="IZ253" s="58">
        <v>14.849426812125101</v>
      </c>
      <c r="JA253" s="12">
        <v>11.8795414497</v>
      </c>
      <c r="JB253" s="12">
        <v>11.8795414497</v>
      </c>
      <c r="JC253" s="12">
        <v>9.8996178748000005</v>
      </c>
    </row>
    <row r="254" spans="1:263" s="23" customFormat="1" x14ac:dyDescent="0.3">
      <c r="A254" s="23">
        <v>249</v>
      </c>
      <c r="B254" s="23" t="s">
        <v>345</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c r="IW254" s="12">
        <v>3.1762837479999999</v>
      </c>
      <c r="IX254" s="12">
        <v>4.2350449974000002</v>
      </c>
      <c r="IY254" s="58">
        <v>8.4700899947061892</v>
      </c>
      <c r="IZ254" s="58">
        <v>11.646373742721</v>
      </c>
      <c r="JA254" s="12">
        <v>11.6463737427</v>
      </c>
      <c r="JB254" s="12">
        <v>11.6463737427</v>
      </c>
      <c r="JC254" s="12">
        <v>10.5876124934</v>
      </c>
    </row>
    <row r="255" spans="1:263" s="23" customFormat="1" x14ac:dyDescent="0.3">
      <c r="A255" s="23">
        <v>250</v>
      </c>
      <c r="B255" s="23" t="s">
        <v>346</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c r="IW255" s="12">
        <v>7.5097626914999998</v>
      </c>
      <c r="IX255" s="12">
        <v>7.5097626914999998</v>
      </c>
      <c r="IY255" s="58">
        <v>9.3872033643736899</v>
      </c>
      <c r="IZ255" s="58">
        <v>9.3872033643736899</v>
      </c>
      <c r="JA255" s="12">
        <v>9.3872033643999995</v>
      </c>
      <c r="JB255" s="12">
        <v>7.5097626914999998</v>
      </c>
      <c r="JC255" s="12">
        <v>5.6323220186</v>
      </c>
    </row>
    <row r="256" spans="1:263" s="23" customFormat="1" x14ac:dyDescent="0.3">
      <c r="A256" s="23">
        <v>251</v>
      </c>
      <c r="B256" s="23" t="s">
        <v>347</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c r="IW256" s="12">
        <v>19.976712860399999</v>
      </c>
      <c r="IX256" s="12">
        <v>17.1228967375</v>
      </c>
      <c r="IY256" s="58">
        <v>17.6936599621013</v>
      </c>
      <c r="IZ256" s="58">
        <v>16.552133512933501</v>
      </c>
      <c r="JA256" s="12">
        <v>14.8398438392</v>
      </c>
      <c r="JB256" s="12">
        <v>12.556790940799999</v>
      </c>
      <c r="JC256" s="12">
        <v>10.8445012671</v>
      </c>
    </row>
    <row r="257" spans="1:263" s="23" customFormat="1" x14ac:dyDescent="0.3">
      <c r="A257" s="23">
        <v>252</v>
      </c>
      <c r="B257" s="23" t="s">
        <v>348</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c r="IW257" s="12">
        <v>27.897664801400001</v>
      </c>
      <c r="IX257" s="12">
        <v>30.632729978</v>
      </c>
      <c r="IY257" s="58">
        <v>19.145456236222099</v>
      </c>
      <c r="IZ257" s="58">
        <v>22.427534448145899</v>
      </c>
      <c r="JA257" s="12">
        <v>24.615586589399999</v>
      </c>
      <c r="JB257" s="12">
        <v>23.521560518800001</v>
      </c>
      <c r="JC257" s="12">
        <v>35.008834260500002</v>
      </c>
    </row>
    <row r="258" spans="1:263" s="23" customFormat="1" x14ac:dyDescent="0.3">
      <c r="A258" s="23">
        <v>253</v>
      </c>
      <c r="B258" s="23" t="s">
        <v>349</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c r="IW258" s="12">
        <v>13.1806573853</v>
      </c>
      <c r="IX258" s="12">
        <v>12.3568662987</v>
      </c>
      <c r="IY258" s="58">
        <v>13.1806573852871</v>
      </c>
      <c r="IZ258" s="58">
        <v>11.533075212126199</v>
      </c>
      <c r="JA258" s="12">
        <v>16.4758217316</v>
      </c>
      <c r="JB258" s="12">
        <v>18.9471949914</v>
      </c>
      <c r="JC258" s="12">
        <v>21.418568251100002</v>
      </c>
    </row>
    <row r="259" spans="1:263" s="23" customFormat="1" x14ac:dyDescent="0.3">
      <c r="A259" s="23">
        <v>254</v>
      </c>
      <c r="B259" s="23" t="s">
        <v>350</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c r="IW259" s="12">
        <v>30.129375538600002</v>
      </c>
      <c r="IX259" s="12">
        <v>28.924200516999999</v>
      </c>
      <c r="IY259" s="58">
        <v>30.7319630493338</v>
      </c>
      <c r="IZ259" s="58">
        <v>24.706087941621298</v>
      </c>
      <c r="JA259" s="12">
        <v>24.103500430899999</v>
      </c>
      <c r="JB259" s="12">
        <v>21.090562877</v>
      </c>
      <c r="JC259" s="12">
        <v>23.500912920099999</v>
      </c>
    </row>
    <row r="260" spans="1:263" s="23" customFormat="1" x14ac:dyDescent="0.3">
      <c r="A260" s="23">
        <v>255</v>
      </c>
      <c r="B260" s="23" t="s">
        <v>351</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c r="IW260" s="12">
        <v>1.1988107797000001</v>
      </c>
      <c r="IX260" s="12">
        <v>1.1988107797000001</v>
      </c>
      <c r="IY260" s="58">
        <v>1.1988107797065299</v>
      </c>
      <c r="IZ260" s="58">
        <v>1.1988107797065299</v>
      </c>
      <c r="JA260" s="12">
        <v>1.1988107797000001</v>
      </c>
      <c r="JB260" s="12">
        <v>1.1988107797000001</v>
      </c>
      <c r="JC260" s="12">
        <v>0</v>
      </c>
    </row>
    <row r="261" spans="1:263" s="23" customFormat="1" x14ac:dyDescent="0.3">
      <c r="A261" s="23">
        <v>256</v>
      </c>
      <c r="B261" s="23" t="s">
        <v>352</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c r="IW261" s="12">
        <v>1.5171360517000001</v>
      </c>
      <c r="IX261" s="12">
        <v>1.5171360517000001</v>
      </c>
      <c r="IY261" s="58">
        <v>1.517136051704</v>
      </c>
      <c r="IZ261" s="58">
        <v>2.0228480689386599</v>
      </c>
      <c r="JA261" s="12">
        <v>2.0228480689000001</v>
      </c>
      <c r="JB261" s="12">
        <v>3.0342721034000002</v>
      </c>
      <c r="JC261" s="12">
        <v>5.0571201723000003</v>
      </c>
    </row>
    <row r="262" spans="1:263" s="23" customFormat="1" x14ac:dyDescent="0.3">
      <c r="A262" s="23">
        <v>257</v>
      </c>
      <c r="B262" s="23" t="s">
        <v>353</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c r="IW262" s="12">
        <v>11.441502142099999</v>
      </c>
      <c r="IX262" s="12">
        <v>18.433531228900002</v>
      </c>
      <c r="IY262" s="58">
        <v>19.069170236839099</v>
      </c>
      <c r="IZ262" s="58">
        <v>13.984058173682</v>
      </c>
      <c r="JA262" s="12">
        <v>13.984058173699999</v>
      </c>
      <c r="JB262" s="12">
        <v>14.619697181599999</v>
      </c>
      <c r="JC262" s="12">
        <v>21.611726268400002</v>
      </c>
    </row>
    <row r="263" spans="1:263" s="23" customFormat="1" x14ac:dyDescent="0.3">
      <c r="A263" s="23">
        <v>258</v>
      </c>
      <c r="B263" s="23" t="s">
        <v>354</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c r="IW263" s="12">
        <v>6.8034924595000001</v>
      </c>
      <c r="IX263" s="12">
        <v>9.0713232792999996</v>
      </c>
      <c r="IY263" s="58">
        <v>11.339154099104199</v>
      </c>
      <c r="IZ263" s="58">
        <v>9.0713232792833693</v>
      </c>
      <c r="JA263" s="12">
        <v>9.0713232792999996</v>
      </c>
      <c r="JB263" s="12">
        <v>8.3153796727000007</v>
      </c>
      <c r="JC263" s="12">
        <v>7.5594360661</v>
      </c>
    </row>
    <row r="264" spans="1:263" s="23" customFormat="1" x14ac:dyDescent="0.3">
      <c r="A264" s="23">
        <v>259</v>
      </c>
      <c r="B264" s="23" t="s">
        <v>355</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c r="IW264" s="12">
        <v>13.8896926905</v>
      </c>
      <c r="IX264" s="12">
        <v>14.854254682900001</v>
      </c>
      <c r="IY264" s="58">
        <v>14.0826050890291</v>
      </c>
      <c r="IZ264" s="58">
        <v>14.8542546829485</v>
      </c>
      <c r="JA264" s="12">
        <v>13.118043096599999</v>
      </c>
      <c r="JB264" s="12">
        <v>12.153481104200001</v>
      </c>
      <c r="JC264" s="12">
        <v>12.539305901200001</v>
      </c>
    </row>
    <row r="265" spans="1:263" s="23" customFormat="1" x14ac:dyDescent="0.3">
      <c r="A265" s="23">
        <v>260</v>
      </c>
      <c r="B265" s="23" t="s">
        <v>356</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c r="IW265" s="12">
        <v>3.5130451075</v>
      </c>
      <c r="IX265" s="12">
        <v>4.6840601433</v>
      </c>
      <c r="IY265" s="58">
        <v>4.68406014333224</v>
      </c>
      <c r="IZ265" s="58">
        <v>2.9275375895826499</v>
      </c>
      <c r="JA265" s="12">
        <v>4.6840601433</v>
      </c>
      <c r="JB265" s="12">
        <v>4.6840601433</v>
      </c>
      <c r="JC265" s="12">
        <v>6.4405826971</v>
      </c>
    </row>
    <row r="266" spans="1:263" s="23" customFormat="1" x14ac:dyDescent="0.3">
      <c r="A266" s="23">
        <v>261</v>
      </c>
      <c r="B266" s="23" t="s">
        <v>357</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c r="IW266" s="12">
        <v>13.4608481616</v>
      </c>
      <c r="IX266" s="12">
        <v>10.255884313599999</v>
      </c>
      <c r="IY266" s="58">
        <v>8.3329060048202699</v>
      </c>
      <c r="IZ266" s="58">
        <v>5.7689349264140297</v>
      </c>
      <c r="JA266" s="12">
        <v>4.4869493872000001</v>
      </c>
      <c r="JB266" s="12">
        <v>7.6919132352000004</v>
      </c>
      <c r="JC266" s="12">
        <v>10.8968770832</v>
      </c>
    </row>
    <row r="267" spans="1:263" s="23" customFormat="1" x14ac:dyDescent="0.3">
      <c r="A267" s="23">
        <v>262</v>
      </c>
      <c r="B267" s="23" t="s">
        <v>358</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c r="IW267" s="12">
        <v>21.319061814299999</v>
      </c>
      <c r="IX267" s="12">
        <v>23.156911970700001</v>
      </c>
      <c r="IY267" s="58">
        <v>26.0974722208949</v>
      </c>
      <c r="IZ267" s="58">
        <v>33.4488728464991</v>
      </c>
      <c r="JA267" s="12">
        <v>32.346162752700003</v>
      </c>
      <c r="JB267" s="12">
        <v>38.962423315700001</v>
      </c>
      <c r="JC267" s="12">
        <v>39.697563378300003</v>
      </c>
    </row>
    <row r="268" spans="1:263" s="23" customFormat="1" x14ac:dyDescent="0.3">
      <c r="A268" s="23">
        <v>263</v>
      </c>
      <c r="B268" s="23" t="s">
        <v>359</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c r="IW268" s="12">
        <v>14.233929893199999</v>
      </c>
      <c r="IX268" s="12">
        <v>14.708394222900001</v>
      </c>
      <c r="IY268" s="58">
        <v>15.182858552694</v>
      </c>
      <c r="IZ268" s="58">
        <v>15.182858552694</v>
      </c>
      <c r="JA268" s="12">
        <v>16.131787212199999</v>
      </c>
      <c r="JB268" s="12">
        <v>17.080715871799999</v>
      </c>
      <c r="JC268" s="12">
        <v>17.080715871799999</v>
      </c>
    </row>
    <row r="269" spans="1:263" s="23" customFormat="1" x14ac:dyDescent="0.3">
      <c r="A269" s="23">
        <v>264</v>
      </c>
      <c r="B269" s="23" t="s">
        <v>360</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c r="IW269" s="12">
        <v>5.1664052153000002</v>
      </c>
      <c r="IX269" s="12">
        <v>6.5754248194000002</v>
      </c>
      <c r="IY269" s="58">
        <v>8.9237908263430299</v>
      </c>
      <c r="IZ269" s="58">
        <v>11.2721568332754</v>
      </c>
      <c r="JA269" s="12">
        <v>10.802483631899999</v>
      </c>
      <c r="JB269" s="12">
        <v>10.802483631899999</v>
      </c>
      <c r="JC269" s="12">
        <v>9.8631372290999995</v>
      </c>
    </row>
    <row r="270" spans="1:263" s="23" customFormat="1" x14ac:dyDescent="0.3">
      <c r="A270" s="23">
        <v>265</v>
      </c>
      <c r="B270" s="23" t="s">
        <v>361</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c r="IW270" s="12">
        <v>3.6572766090000002</v>
      </c>
      <c r="IX270" s="12">
        <v>0</v>
      </c>
      <c r="IY270" s="58">
        <v>0</v>
      </c>
      <c r="IZ270" s="58">
        <v>0.91431915224328197</v>
      </c>
      <c r="JA270" s="12">
        <v>0.91431915220000004</v>
      </c>
      <c r="JB270" s="12">
        <v>1.8286383045000001</v>
      </c>
      <c r="JC270" s="12">
        <v>1.8286383045000001</v>
      </c>
    </row>
    <row r="271" spans="1:263" s="23" customFormat="1" x14ac:dyDescent="0.3">
      <c r="A271" s="23">
        <v>266</v>
      </c>
      <c r="B271" s="23" t="s">
        <v>362</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c r="IW271" s="12">
        <v>13.4432230644</v>
      </c>
      <c r="IX271" s="12">
        <v>18.613693473800001</v>
      </c>
      <c r="IY271" s="58">
        <v>17.579599391952701</v>
      </c>
      <c r="IZ271" s="58">
        <v>17.579599391952701</v>
      </c>
      <c r="JA271" s="12">
        <v>17.579599391999999</v>
      </c>
      <c r="JB271" s="12">
        <v>19.647787555699999</v>
      </c>
      <c r="JC271" s="12">
        <v>21.715975719500001</v>
      </c>
    </row>
    <row r="272" spans="1:263" s="23" customFormat="1" x14ac:dyDescent="0.3">
      <c r="A272" s="23">
        <v>267</v>
      </c>
      <c r="B272" s="23" t="s">
        <v>363</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c r="IW272" s="12">
        <v>4.4741978602000003</v>
      </c>
      <c r="IX272" s="12">
        <v>5.0334725926999999</v>
      </c>
      <c r="IY272" s="58">
        <v>5.0334725927417301</v>
      </c>
      <c r="IZ272" s="58">
        <v>6.1520220577954499</v>
      </c>
      <c r="JA272" s="12">
        <v>6.1520220578</v>
      </c>
      <c r="JB272" s="12">
        <v>6.1520220578</v>
      </c>
      <c r="JC272" s="12">
        <v>6.1520220578</v>
      </c>
    </row>
    <row r="273" spans="1:263" s="23" customFormat="1" x14ac:dyDescent="0.3">
      <c r="A273" s="23">
        <v>268</v>
      </c>
      <c r="B273" s="23" t="s">
        <v>364</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c r="IW273" s="12">
        <v>22.2597482346</v>
      </c>
      <c r="IX273" s="12">
        <v>17.654283082599999</v>
      </c>
      <c r="IY273" s="58">
        <v>20.724593183911601</v>
      </c>
      <c r="IZ273" s="58">
        <v>23.0273257599017</v>
      </c>
      <c r="JA273" s="12">
        <v>20.724593183900001</v>
      </c>
      <c r="JB273" s="12">
        <v>15.351550506600001</v>
      </c>
      <c r="JC273" s="12">
        <v>16.886705557300001</v>
      </c>
    </row>
    <row r="274" spans="1:263" s="23" customFormat="1" x14ac:dyDescent="0.3">
      <c r="A274" s="23">
        <v>269</v>
      </c>
      <c r="B274" s="23" t="s">
        <v>365</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c r="IW274" s="12">
        <v>17.1438367907</v>
      </c>
      <c r="IX274" s="12">
        <v>15.4575577621</v>
      </c>
      <c r="IY274" s="58">
        <v>18.268022809734301</v>
      </c>
      <c r="IZ274" s="58">
        <v>18.549069314499501</v>
      </c>
      <c r="JA274" s="12">
        <v>18.830115819300001</v>
      </c>
      <c r="JB274" s="12">
        <v>19.392208828800001</v>
      </c>
      <c r="JC274" s="12">
        <v>17.424883295400001</v>
      </c>
    </row>
    <row r="275" spans="1:263" s="23" customFormat="1" x14ac:dyDescent="0.3">
      <c r="A275" s="23">
        <v>270</v>
      </c>
      <c r="B275" s="23" t="s">
        <v>366</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c r="IW275" s="12">
        <v>13.603269516299999</v>
      </c>
      <c r="IX275" s="12">
        <v>13.603269516299999</v>
      </c>
      <c r="IY275" s="58">
        <v>15.3776090183762</v>
      </c>
      <c r="IZ275" s="58">
        <v>17.1519485204966</v>
      </c>
      <c r="JA275" s="12">
        <v>17.1519485205</v>
      </c>
      <c r="JB275" s="12">
        <v>18.3348415219</v>
      </c>
      <c r="JC275" s="12">
        <v>20.7006275247</v>
      </c>
    </row>
    <row r="276" spans="1:263" s="23" customFormat="1" x14ac:dyDescent="0.3">
      <c r="A276" s="23">
        <v>271</v>
      </c>
      <c r="B276" s="23" t="s">
        <v>367</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c r="IW276" s="12">
        <v>11.460004584</v>
      </c>
      <c r="IX276" s="12">
        <v>12.2240048896</v>
      </c>
      <c r="IY276" s="58">
        <v>9.9320039728015903</v>
      </c>
      <c r="IZ276" s="58">
        <v>9.9320039728015903</v>
      </c>
      <c r="JA276" s="12">
        <v>9.9320039728000005</v>
      </c>
      <c r="JB276" s="12">
        <v>9.1680036672000007</v>
      </c>
      <c r="JC276" s="12">
        <v>6.1120024447999999</v>
      </c>
    </row>
    <row r="277" spans="1:263" s="23" customFormat="1" x14ac:dyDescent="0.3">
      <c r="A277" s="23">
        <v>272</v>
      </c>
      <c r="B277" s="23" t="s">
        <v>368</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c r="IW277" s="12">
        <v>9.7047515956999995</v>
      </c>
      <c r="IX277" s="12">
        <v>8.2117128886999993</v>
      </c>
      <c r="IY277" s="58">
        <v>7.4651935351423999</v>
      </c>
      <c r="IZ277" s="58">
        <v>7.4651935351423999</v>
      </c>
      <c r="JA277" s="12">
        <v>11.1977903027</v>
      </c>
      <c r="JB277" s="12">
        <v>9.7047515956999995</v>
      </c>
      <c r="JC277" s="12">
        <v>11.1977903027</v>
      </c>
    </row>
    <row r="278" spans="1:263" s="23" customFormat="1" x14ac:dyDescent="0.3">
      <c r="A278" s="23">
        <v>273</v>
      </c>
      <c r="B278" s="23" t="s">
        <v>369</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c r="IW278" s="12">
        <v>12.066281009800001</v>
      </c>
      <c r="IX278" s="12">
        <v>12.066281009800001</v>
      </c>
      <c r="IY278" s="58">
        <v>12.2983248753344</v>
      </c>
      <c r="IZ278" s="58">
        <v>12.5303687409068</v>
      </c>
      <c r="JA278" s="12">
        <v>13.458544203200001</v>
      </c>
      <c r="JB278" s="12">
        <v>11.834237144199999</v>
      </c>
      <c r="JC278" s="12">
        <v>14.618763531100001</v>
      </c>
    </row>
    <row r="279" spans="1:263" s="23" customFormat="1" x14ac:dyDescent="0.3">
      <c r="A279" s="23">
        <v>274</v>
      </c>
      <c r="B279" s="23" t="s">
        <v>370</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c r="IW279" s="12">
        <v>36.308403579999997</v>
      </c>
      <c r="IX279" s="12">
        <v>37.518683699299999</v>
      </c>
      <c r="IY279" s="58">
        <v>34.492983401008203</v>
      </c>
      <c r="IZ279" s="58">
        <v>30.257002983340499</v>
      </c>
      <c r="JA279" s="12">
        <v>29.651862923700001</v>
      </c>
      <c r="JB279" s="12">
        <v>29.651862923700001</v>
      </c>
      <c r="JC279" s="12">
        <v>25.415882505999999</v>
      </c>
    </row>
    <row r="280" spans="1:263" s="23" customFormat="1" x14ac:dyDescent="0.3">
      <c r="A280" s="23">
        <v>275</v>
      </c>
      <c r="B280" s="23" t="s">
        <v>371</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c r="IW280" s="12">
        <v>17.314566577299999</v>
      </c>
      <c r="IX280" s="12">
        <v>19.5487042002</v>
      </c>
      <c r="IY280" s="58">
        <v>16.476764968722101</v>
      </c>
      <c r="IZ280" s="58">
        <v>16.756032171581801</v>
      </c>
      <c r="JA280" s="12">
        <v>20.107238605900001</v>
      </c>
      <c r="JB280" s="12">
        <v>21.7828418231</v>
      </c>
      <c r="JC280" s="12">
        <v>18.431635388699998</v>
      </c>
    </row>
    <row r="281" spans="1:263" s="23" customFormat="1" x14ac:dyDescent="0.3">
      <c r="A281" s="23">
        <v>276</v>
      </c>
      <c r="B281" s="23" t="s">
        <v>372</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c r="IW281" s="12">
        <v>11.4640554096</v>
      </c>
      <c r="IX281" s="12">
        <v>11.145609426</v>
      </c>
      <c r="IY281" s="58">
        <v>10.508717458801099</v>
      </c>
      <c r="IZ281" s="58">
        <v>11.4640554096011</v>
      </c>
      <c r="JA281" s="12">
        <v>11.4640554096</v>
      </c>
      <c r="JB281" s="12">
        <v>12.100947376800001</v>
      </c>
      <c r="JC281" s="12">
        <v>11.7825013932</v>
      </c>
    </row>
    <row r="282" spans="1:263" s="23" customFormat="1" x14ac:dyDescent="0.3">
      <c r="A282" s="23">
        <v>277</v>
      </c>
      <c r="B282" s="23" t="s">
        <v>373</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c r="IW282" s="12">
        <v>7.7913615050000002</v>
      </c>
      <c r="IX282" s="12">
        <v>6.3747503222999997</v>
      </c>
      <c r="IY282" s="58">
        <v>7.0830559136433804</v>
      </c>
      <c r="IZ282" s="58">
        <v>6.3747503222790396</v>
      </c>
      <c r="JA282" s="12">
        <v>8.4996670963999996</v>
      </c>
      <c r="JB282" s="12">
        <v>7.7913615050000002</v>
      </c>
      <c r="JC282" s="12">
        <v>10.6245838705</v>
      </c>
    </row>
    <row r="283" spans="1:263" s="23" customFormat="1" x14ac:dyDescent="0.3">
      <c r="A283" s="23">
        <v>278</v>
      </c>
      <c r="B283" s="23" t="s">
        <v>374</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c r="IW283" s="12">
        <v>9.6552208412000002</v>
      </c>
      <c r="IX283" s="12">
        <v>12.2884628888</v>
      </c>
      <c r="IY283" s="58">
        <v>10.532968190436099</v>
      </c>
      <c r="IZ283" s="58">
        <v>12.288462888842099</v>
      </c>
      <c r="JA283" s="12">
        <v>11.4107155396</v>
      </c>
      <c r="JB283" s="12">
        <v>12.2884628888</v>
      </c>
      <c r="JC283" s="12">
        <v>10.5329681904</v>
      </c>
    </row>
    <row r="284" spans="1:263" s="23" customFormat="1" x14ac:dyDescent="0.3">
      <c r="A284" s="23">
        <v>279</v>
      </c>
      <c r="B284" s="23" t="s">
        <v>375</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c r="IW284" s="12">
        <v>15.9569958961</v>
      </c>
      <c r="IX284" s="12">
        <v>14.461027530799999</v>
      </c>
      <c r="IY284" s="58">
        <v>12.466403043796999</v>
      </c>
      <c r="IZ284" s="58">
        <v>8.9758101915338209</v>
      </c>
      <c r="JA284" s="12">
        <v>9.4744663133000007</v>
      </c>
      <c r="JB284" s="12">
        <v>10.4717785568</v>
      </c>
      <c r="JC284" s="12">
        <v>17.9516203831</v>
      </c>
    </row>
    <row r="285" spans="1:263" s="23" customFormat="1" x14ac:dyDescent="0.3">
      <c r="A285" s="23">
        <v>280</v>
      </c>
      <c r="B285" s="23" t="s">
        <v>376</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c r="IW285" s="12">
        <v>2.0230424535</v>
      </c>
      <c r="IX285" s="12">
        <v>5.0576061339000002</v>
      </c>
      <c r="IY285" s="58">
        <v>5.05760613386472</v>
      </c>
      <c r="IZ285" s="58">
        <v>5.05760613386472</v>
      </c>
      <c r="JA285" s="12">
        <v>5.0576061339000002</v>
      </c>
      <c r="JB285" s="12">
        <v>5.0576061339000002</v>
      </c>
      <c r="JC285" s="12">
        <v>6.0691273605999996</v>
      </c>
    </row>
    <row r="286" spans="1:263" s="23" customFormat="1" x14ac:dyDescent="0.3">
      <c r="A286" s="23">
        <v>281</v>
      </c>
      <c r="B286" s="23" t="s">
        <v>377</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c r="IW286" s="12">
        <v>21.114933455500001</v>
      </c>
      <c r="IX286" s="12">
        <v>21.439778585599999</v>
      </c>
      <c r="IY286" s="58">
        <v>21.764623715643602</v>
      </c>
      <c r="IZ286" s="58">
        <v>23.713694496148999</v>
      </c>
      <c r="JA286" s="12">
        <v>23.7136944961</v>
      </c>
      <c r="JB286" s="12">
        <v>28.911216577499999</v>
      </c>
      <c r="JC286" s="12">
        <v>34.433583788900002</v>
      </c>
    </row>
    <row r="287" spans="1:263" s="23" customFormat="1" x14ac:dyDescent="0.3">
      <c r="A287" s="23">
        <v>282</v>
      </c>
      <c r="B287" s="23" t="s">
        <v>378</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c r="IW287" s="12">
        <v>3.7876635796999998</v>
      </c>
      <c r="IX287" s="12">
        <v>1.8938317898999999</v>
      </c>
      <c r="IY287" s="58">
        <v>1.89383178986042</v>
      </c>
      <c r="IZ287" s="58">
        <v>3.7876635797208502</v>
      </c>
      <c r="JA287" s="12">
        <v>3.7876635796999998</v>
      </c>
      <c r="JB287" s="12">
        <v>3.7876635796999998</v>
      </c>
      <c r="JC287" s="12">
        <v>1.8938317898999999</v>
      </c>
    </row>
    <row r="288" spans="1:263" s="23" customFormat="1" x14ac:dyDescent="0.3">
      <c r="A288" s="23">
        <v>283</v>
      </c>
      <c r="B288" s="23" t="s">
        <v>379</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c r="IW288" s="12">
        <v>2.5952993937</v>
      </c>
      <c r="IX288" s="12">
        <v>2.5952993937</v>
      </c>
      <c r="IY288" s="58">
        <v>2.5952993937380602</v>
      </c>
      <c r="IZ288" s="58">
        <v>1.5571796362428401</v>
      </c>
      <c r="JA288" s="12">
        <v>1.5571796362000001</v>
      </c>
      <c r="JB288" s="12">
        <v>1.5571796362000001</v>
      </c>
      <c r="JC288" s="12">
        <v>0.51905987870000003</v>
      </c>
    </row>
    <row r="289" spans="1:263" s="23" customFormat="1" x14ac:dyDescent="0.3">
      <c r="A289" s="23">
        <v>284</v>
      </c>
      <c r="B289" s="23" t="s">
        <v>380</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c r="IW289" s="12">
        <v>11.8693481502</v>
      </c>
      <c r="IX289" s="12">
        <v>8.9020111127000003</v>
      </c>
      <c r="IY289" s="58">
        <v>11.8693481502363</v>
      </c>
      <c r="IZ289" s="58">
        <v>13.353016669015799</v>
      </c>
      <c r="JA289" s="12">
        <v>13.353016669000001</v>
      </c>
      <c r="JB289" s="12">
        <v>13.353016669000001</v>
      </c>
      <c r="JC289" s="12">
        <v>16.320353706599999</v>
      </c>
    </row>
    <row r="290" spans="1:263" s="23" customFormat="1" x14ac:dyDescent="0.3">
      <c r="A290" s="23">
        <v>285</v>
      </c>
      <c r="B290" s="23" t="s">
        <v>381</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c r="IW290" s="12">
        <v>12.4778712752</v>
      </c>
      <c r="IX290" s="12">
        <v>13.257738229899999</v>
      </c>
      <c r="IY290" s="58">
        <v>10.1382704110679</v>
      </c>
      <c r="IZ290" s="58">
        <v>8.5785365016728097</v>
      </c>
      <c r="JA290" s="12">
        <v>6.2389356376</v>
      </c>
      <c r="JB290" s="12">
        <v>7.0188025923000001</v>
      </c>
      <c r="JC290" s="12">
        <v>9.3584034563999996</v>
      </c>
    </row>
    <row r="291" spans="1:263" s="23" customFormat="1" x14ac:dyDescent="0.3">
      <c r="A291" s="23">
        <v>286</v>
      </c>
      <c r="B291" s="23" t="s">
        <v>382</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c r="IW291" s="12">
        <v>21.435886850300001</v>
      </c>
      <c r="IX291" s="12">
        <v>24.6115737911</v>
      </c>
      <c r="IY291" s="58">
        <v>23.8176520558603</v>
      </c>
      <c r="IZ291" s="58">
        <v>26.9933389966417</v>
      </c>
      <c r="JA291" s="12">
        <v>26.199417261400001</v>
      </c>
      <c r="JB291" s="12">
        <v>23.817652055899998</v>
      </c>
      <c r="JC291" s="12">
        <v>15.0845129687</v>
      </c>
    </row>
    <row r="292" spans="1:263" s="23" customFormat="1" x14ac:dyDescent="0.3">
      <c r="A292" s="23">
        <v>287</v>
      </c>
      <c r="B292" s="23" t="s">
        <v>383</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c r="IW292" s="12">
        <v>33.217021034299997</v>
      </c>
      <c r="IX292" s="12">
        <v>30.369847802799999</v>
      </c>
      <c r="IY292" s="58">
        <v>38.595014916024198</v>
      </c>
      <c r="IZ292" s="58">
        <v>39.544072659860902</v>
      </c>
      <c r="JA292" s="12">
        <v>40.176777822399998</v>
      </c>
      <c r="JB292" s="12">
        <v>37.645957172199999</v>
      </c>
      <c r="JC292" s="12">
        <v>43.023951053899999</v>
      </c>
    </row>
    <row r="293" spans="1:263" s="23" customFormat="1" x14ac:dyDescent="0.3">
      <c r="A293" s="23">
        <v>288</v>
      </c>
      <c r="B293" s="23" t="s">
        <v>384</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c r="IW293" s="12">
        <v>24.856453978299999</v>
      </c>
      <c r="IX293" s="12">
        <v>19.885163182599999</v>
      </c>
      <c r="IY293" s="58">
        <v>19.885163182620399</v>
      </c>
      <c r="IZ293" s="58">
        <v>19.885163182620399</v>
      </c>
      <c r="JA293" s="12">
        <v>19.885163182599999</v>
      </c>
      <c r="JB293" s="12">
        <v>17.3995177848</v>
      </c>
      <c r="JC293" s="12">
        <v>9.9425815912999997</v>
      </c>
    </row>
    <row r="294" spans="1:263" s="23" customFormat="1" x14ac:dyDescent="0.3">
      <c r="A294" s="23">
        <v>289</v>
      </c>
      <c r="B294" s="23" t="s">
        <v>385</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c r="IW294" s="12">
        <v>3.8854265420999998</v>
      </c>
      <c r="IX294" s="12">
        <v>6.2166824674000001</v>
      </c>
      <c r="IY294" s="58">
        <v>7.7708530842515904</v>
      </c>
      <c r="IZ294" s="58">
        <v>8.54793839267675</v>
      </c>
      <c r="JA294" s="12">
        <v>8.5479383927000008</v>
      </c>
      <c r="JB294" s="12">
        <v>17.872962093799998</v>
      </c>
      <c r="JC294" s="12">
        <v>28.7521564117</v>
      </c>
    </row>
    <row r="295" spans="1:263" s="23" customFormat="1" x14ac:dyDescent="0.3">
      <c r="A295" s="23">
        <v>290</v>
      </c>
      <c r="B295" s="23" t="s">
        <v>386</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c r="IW295" s="12">
        <v>8.3178990095999996</v>
      </c>
      <c r="IX295" s="12">
        <v>9.9814788115000006</v>
      </c>
      <c r="IY295" s="58">
        <v>8.8724256102565207</v>
      </c>
      <c r="IZ295" s="58">
        <v>8.8724256102565207</v>
      </c>
      <c r="JA295" s="12">
        <v>8.8724256103000005</v>
      </c>
      <c r="JB295" s="12">
        <v>11.090532012800001</v>
      </c>
      <c r="JC295" s="12">
        <v>16.0812714186</v>
      </c>
    </row>
    <row r="296" spans="1:263" s="23" customFormat="1" x14ac:dyDescent="0.3">
      <c r="A296" s="23">
        <v>291</v>
      </c>
      <c r="B296" s="23" t="s">
        <v>387</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c r="IW296" s="12">
        <v>8.3115539834999996</v>
      </c>
      <c r="IX296" s="12">
        <v>8.3115539834999996</v>
      </c>
      <c r="IY296" s="58">
        <v>8.7733069826288492</v>
      </c>
      <c r="IZ296" s="58">
        <v>8.7733069826288492</v>
      </c>
      <c r="JA296" s="12">
        <v>8.3115539834999996</v>
      </c>
      <c r="JB296" s="12">
        <v>6.9262949863000003</v>
      </c>
      <c r="JC296" s="12">
        <v>10.620318979</v>
      </c>
    </row>
    <row r="297" spans="1:263" s="23" customFormat="1" x14ac:dyDescent="0.3">
      <c r="A297" s="23">
        <v>292</v>
      </c>
      <c r="B297" s="23" t="s">
        <v>388</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c r="IW297" s="12">
        <v>2.6261193833999998</v>
      </c>
      <c r="IX297" s="12">
        <v>2.6261193833999998</v>
      </c>
      <c r="IY297" s="58">
        <v>3.9391790750807498</v>
      </c>
      <c r="IZ297" s="58">
        <v>5.2522387667743402</v>
      </c>
      <c r="JA297" s="12">
        <v>5.2522387667999997</v>
      </c>
      <c r="JB297" s="12">
        <v>5.2522387667999997</v>
      </c>
      <c r="JC297" s="12">
        <v>13.1305969169</v>
      </c>
    </row>
    <row r="298" spans="1:263" s="23" customFormat="1" x14ac:dyDescent="0.3">
      <c r="A298" s="23">
        <v>293</v>
      </c>
      <c r="B298" s="23" t="s">
        <v>389</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c r="IW298" s="12">
        <v>13.8276726299</v>
      </c>
      <c r="IX298" s="12">
        <v>11.6670987814</v>
      </c>
      <c r="IY298" s="58">
        <v>10.370754472387899</v>
      </c>
      <c r="IZ298" s="58">
        <v>13.395557860167701</v>
      </c>
      <c r="JA298" s="12">
        <v>13.3955578602</v>
      </c>
      <c r="JB298" s="12">
        <v>13.8276726299</v>
      </c>
      <c r="JC298" s="12">
        <v>14.6919021692</v>
      </c>
    </row>
    <row r="299" spans="1:263" s="23" customFormat="1" x14ac:dyDescent="0.3">
      <c r="A299" s="23">
        <v>294</v>
      </c>
      <c r="B299" s="23" t="s">
        <v>390</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c r="IW299" s="12">
        <v>9.1092550030999995</v>
      </c>
      <c r="IX299" s="12">
        <v>9.4596109646999995</v>
      </c>
      <c r="IY299" s="58">
        <v>9.1092550030831294</v>
      </c>
      <c r="IZ299" s="58">
        <v>9.8099669263972196</v>
      </c>
      <c r="JA299" s="12">
        <v>9.8099669263999996</v>
      </c>
      <c r="JB299" s="12">
        <v>9.1092550030999995</v>
      </c>
      <c r="JC299" s="12">
        <v>9.4596109646999995</v>
      </c>
    </row>
    <row r="300" spans="1:263" s="23" customFormat="1" x14ac:dyDescent="0.3">
      <c r="A300" s="23">
        <v>295</v>
      </c>
      <c r="B300" s="23" t="s">
        <v>391</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c r="IW300" s="12">
        <v>13.1892395345</v>
      </c>
      <c r="IX300" s="12">
        <v>13.6777298876</v>
      </c>
      <c r="IY300" s="58">
        <v>14.0033901230507</v>
      </c>
      <c r="IZ300" s="58">
        <v>12.3750889459518</v>
      </c>
      <c r="JA300" s="12">
        <v>17.5856527127</v>
      </c>
      <c r="JB300" s="12">
        <v>16.9343322418</v>
      </c>
      <c r="JC300" s="12">
        <v>17.259992477200001</v>
      </c>
    </row>
    <row r="301" spans="1:263" s="23" customFormat="1" x14ac:dyDescent="0.3">
      <c r="A301" s="23">
        <v>296</v>
      </c>
      <c r="B301" s="23" t="s">
        <v>392</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c r="IW301" s="12">
        <v>14.2100503811</v>
      </c>
      <c r="IX301" s="12">
        <v>10.3345820953</v>
      </c>
      <c r="IY301" s="58">
        <v>10.334582095336501</v>
      </c>
      <c r="IZ301" s="58">
        <v>14.210050381087701</v>
      </c>
      <c r="JA301" s="12">
        <v>16.793695904900002</v>
      </c>
      <c r="JB301" s="12">
        <v>16.793695904900002</v>
      </c>
      <c r="JC301" s="12">
        <v>19.377341428800001</v>
      </c>
    </row>
    <row r="302" spans="1:263" s="23" customFormat="1" x14ac:dyDescent="0.3">
      <c r="A302" s="23">
        <v>297</v>
      </c>
      <c r="B302" s="23" t="s">
        <v>393</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c r="IW302" s="12">
        <v>22.8617711994</v>
      </c>
      <c r="IX302" s="12">
        <v>28.740512365000001</v>
      </c>
      <c r="IY302" s="58">
        <v>24.821351587913298</v>
      </c>
      <c r="IZ302" s="58">
        <v>27.434125439272599</v>
      </c>
      <c r="JA302" s="12">
        <v>26.127738513600001</v>
      </c>
      <c r="JB302" s="12">
        <v>22.208577736599999</v>
      </c>
      <c r="JC302" s="12">
        <v>18.289416959499999</v>
      </c>
    </row>
    <row r="303" spans="1:263" s="23" customFormat="1" x14ac:dyDescent="0.3">
      <c r="A303" s="23">
        <v>298</v>
      </c>
      <c r="B303" s="23" t="s">
        <v>394</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c r="IW303" s="12">
        <v>14.943061781800001</v>
      </c>
      <c r="IX303" s="12">
        <v>17.519451744200001</v>
      </c>
      <c r="IY303" s="58">
        <v>15.9736177667852</v>
      </c>
      <c r="IZ303" s="58">
        <v>16.4888957592621</v>
      </c>
      <c r="JA303" s="12">
        <v>16.4888957593</v>
      </c>
      <c r="JB303" s="12">
        <v>10.820837842</v>
      </c>
      <c r="JC303" s="12">
        <v>9.7902818571000001</v>
      </c>
    </row>
    <row r="304" spans="1:263" s="23" customFormat="1" x14ac:dyDescent="0.3">
      <c r="A304" s="23">
        <v>299</v>
      </c>
      <c r="B304" s="23" t="s">
        <v>395</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c r="IW304" s="12">
        <v>13.4724891771</v>
      </c>
      <c r="IX304" s="12">
        <v>16.166987012500002</v>
      </c>
      <c r="IY304" s="58">
        <v>16.166987012520401</v>
      </c>
      <c r="IZ304" s="58">
        <v>18.861484847940499</v>
      </c>
      <c r="JA304" s="12">
        <v>19.7596507931</v>
      </c>
      <c r="JB304" s="12">
        <v>20.657816738200001</v>
      </c>
      <c r="JC304" s="12">
        <v>18.861484847900002</v>
      </c>
    </row>
    <row r="305" spans="1:263" s="23" customFormat="1" x14ac:dyDescent="0.3">
      <c r="A305" s="23">
        <v>300</v>
      </c>
      <c r="B305" s="23" t="s">
        <v>396</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c r="IW305" s="12">
        <v>15.915814702500001</v>
      </c>
      <c r="IX305" s="12">
        <v>13.809309815400001</v>
      </c>
      <c r="IY305" s="58">
        <v>14.5114781110737</v>
      </c>
      <c r="IZ305" s="58">
        <v>13.809309815376499</v>
      </c>
      <c r="JA305" s="12">
        <v>11.936861026900001</v>
      </c>
      <c r="JB305" s="12">
        <v>10.532524435499999</v>
      </c>
      <c r="JC305" s="12">
        <v>11.000636632599999</v>
      </c>
    </row>
    <row r="306" spans="1:263" s="23" customFormat="1" x14ac:dyDescent="0.3">
      <c r="A306" s="23">
        <v>301</v>
      </c>
      <c r="B306" s="23" t="s">
        <v>397</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c r="IW306" s="12">
        <v>7.6614933345000003</v>
      </c>
      <c r="IX306" s="12">
        <v>9.1208253981999992</v>
      </c>
      <c r="IY306" s="58">
        <v>10.944990477858299</v>
      </c>
      <c r="IZ306" s="58">
        <v>14.958153653072999</v>
      </c>
      <c r="JA306" s="12">
        <v>14.9581536531</v>
      </c>
      <c r="JB306" s="12">
        <v>14.9581536531</v>
      </c>
      <c r="JC306" s="12">
        <v>14.5933206371</v>
      </c>
    </row>
    <row r="307" spans="1:263" s="23" customFormat="1" x14ac:dyDescent="0.3">
      <c r="A307" s="23">
        <v>302</v>
      </c>
      <c r="B307" s="23" t="s">
        <v>398</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c r="IW307" s="12">
        <v>11.4968958381</v>
      </c>
      <c r="IX307" s="12">
        <v>12.542068187</v>
      </c>
      <c r="IY307" s="58">
        <v>10.451723489203401</v>
      </c>
      <c r="IZ307" s="58">
        <v>13.2388497529909</v>
      </c>
      <c r="JA307" s="12">
        <v>13.935631318900001</v>
      </c>
      <c r="JB307" s="12">
        <v>11.8452866211</v>
      </c>
      <c r="JC307" s="12">
        <v>11.148505055199999</v>
      </c>
    </row>
    <row r="308" spans="1:263" s="23" customFormat="1" x14ac:dyDescent="0.3">
      <c r="A308" s="23">
        <v>303</v>
      </c>
      <c r="B308" s="23" t="s">
        <v>399</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c r="IW308" s="12">
        <v>27.6234289175</v>
      </c>
      <c r="IX308" s="12">
        <v>29.535820150199999</v>
      </c>
      <c r="IY308" s="58">
        <v>31.2357234682277</v>
      </c>
      <c r="IZ308" s="58">
        <v>35.060505933724997</v>
      </c>
      <c r="JA308" s="12">
        <v>35.0605059337</v>
      </c>
      <c r="JB308" s="12">
        <v>43.772510438499999</v>
      </c>
      <c r="JC308" s="12">
        <v>45.047437926999997</v>
      </c>
    </row>
    <row r="309" spans="1:263" s="23" customFormat="1" x14ac:dyDescent="0.3">
      <c r="A309" s="23">
        <v>304</v>
      </c>
      <c r="B309" s="23" t="s">
        <v>400</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c r="IW309" s="12">
        <v>12.8232528318</v>
      </c>
      <c r="IX309" s="12">
        <v>12.2889506305</v>
      </c>
      <c r="IY309" s="58">
        <v>12.8232528318017</v>
      </c>
      <c r="IZ309" s="58">
        <v>12.8232528318017</v>
      </c>
      <c r="JA309" s="12">
        <v>13.357555033100001</v>
      </c>
      <c r="JB309" s="12">
        <v>13.8918572345</v>
      </c>
      <c r="JC309" s="12">
        <v>12.8232528318</v>
      </c>
    </row>
    <row r="310" spans="1:263" s="23" customFormat="1" x14ac:dyDescent="0.3">
      <c r="A310" s="23">
        <v>305</v>
      </c>
      <c r="B310" s="23" t="s">
        <v>401</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c r="IW310" s="12">
        <v>11.632077392099999</v>
      </c>
      <c r="IX310" s="12">
        <v>13.5707569574</v>
      </c>
      <c r="IY310" s="58">
        <v>14.5400967401103</v>
      </c>
      <c r="IZ310" s="58">
        <v>13.5707569574363</v>
      </c>
      <c r="JA310" s="12">
        <v>12.6014171748</v>
      </c>
      <c r="JB310" s="12">
        <v>15.5094365228</v>
      </c>
      <c r="JC310" s="12">
        <v>15.5094365228</v>
      </c>
    </row>
    <row r="311" spans="1:263" s="23" customFormat="1" x14ac:dyDescent="0.3">
      <c r="A311" s="23">
        <v>306</v>
      </c>
      <c r="B311" s="23" t="s">
        <v>402</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c r="IW311" s="12">
        <v>17.6509420308</v>
      </c>
      <c r="IX311" s="12">
        <v>19.769055074499999</v>
      </c>
      <c r="IY311" s="58">
        <v>17.297923190160699</v>
      </c>
      <c r="IZ311" s="58">
        <v>13.7677347840054</v>
      </c>
      <c r="JA311" s="12">
        <v>13.0616971028</v>
      </c>
      <c r="JB311" s="12">
        <v>13.767734784</v>
      </c>
      <c r="JC311" s="12">
        <v>13.0616971028</v>
      </c>
    </row>
    <row r="312" spans="1:263" s="23" customFormat="1" x14ac:dyDescent="0.3">
      <c r="A312" s="23">
        <v>307</v>
      </c>
      <c r="B312" s="23" t="s">
        <v>403</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c r="IW312" s="12">
        <v>24.129457861999999</v>
      </c>
      <c r="IX312" s="12">
        <v>23.2439731698</v>
      </c>
      <c r="IY312" s="58">
        <v>23.243973169813799</v>
      </c>
      <c r="IZ312" s="58">
        <v>27.0072831115932</v>
      </c>
      <c r="JA312" s="12">
        <v>26.343169592500001</v>
      </c>
      <c r="JB312" s="12">
        <v>23.908086689000001</v>
      </c>
      <c r="JC312" s="12">
        <v>25.236313727199999</v>
      </c>
    </row>
    <row r="313" spans="1:263" s="23" customFormat="1" x14ac:dyDescent="0.3">
      <c r="A313" s="23">
        <v>308</v>
      </c>
      <c r="B313" s="23" t="s">
        <v>404</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c r="IW313" s="12">
        <v>18.8066755521</v>
      </c>
      <c r="IX313" s="12">
        <v>18.8066755521</v>
      </c>
      <c r="IY313" s="58">
        <v>16.353630914903899</v>
      </c>
      <c r="IZ313" s="58">
        <v>16.353630914903899</v>
      </c>
      <c r="JA313" s="12">
        <v>16.353630914899998</v>
      </c>
      <c r="JB313" s="12">
        <v>11.447541640400001</v>
      </c>
      <c r="JC313" s="12">
        <v>14.7182678234</v>
      </c>
    </row>
    <row r="314" spans="1:263" s="23" customFormat="1" x14ac:dyDescent="0.3">
      <c r="A314" s="23">
        <v>309</v>
      </c>
      <c r="B314" s="23" t="s">
        <v>405</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c r="IW314" s="12">
        <v>15.500907259</v>
      </c>
      <c r="IX314" s="12">
        <v>15.6832708738</v>
      </c>
      <c r="IY314" s="58">
        <v>17.6892706367226</v>
      </c>
      <c r="IZ314" s="58">
        <v>20.789452088519301</v>
      </c>
      <c r="JA314" s="12">
        <v>20.2423612441</v>
      </c>
      <c r="JB314" s="12">
        <v>19.512906784799998</v>
      </c>
      <c r="JC314" s="12">
        <v>19.330543169999999</v>
      </c>
    </row>
    <row r="315" spans="1:263" s="23" customFormat="1" x14ac:dyDescent="0.3">
      <c r="A315" s="23">
        <v>310</v>
      </c>
      <c r="B315" s="23" t="s">
        <v>406</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c r="IW315" s="12">
        <v>6.4679287751999999</v>
      </c>
      <c r="IX315" s="12">
        <v>5.8211358976999996</v>
      </c>
      <c r="IY315" s="58">
        <v>7.7615145302019899</v>
      </c>
      <c r="IZ315" s="58">
        <v>9.7018931627524907</v>
      </c>
      <c r="JA315" s="12">
        <v>13.582650427900001</v>
      </c>
      <c r="JB315" s="12">
        <v>13.582650427900001</v>
      </c>
      <c r="JC315" s="12">
        <v>13.582650427900001</v>
      </c>
    </row>
    <row r="316" spans="1:263" s="23" customFormat="1" x14ac:dyDescent="0.3">
      <c r="A316" s="23">
        <v>311</v>
      </c>
      <c r="B316" s="23" t="s">
        <v>407</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c r="IW316" s="12">
        <v>13.316377146400001</v>
      </c>
      <c r="IX316" s="12">
        <v>10.320192288499999</v>
      </c>
      <c r="IY316" s="58">
        <v>14.1486507180856</v>
      </c>
      <c r="IZ316" s="58">
        <v>15.813197861389799</v>
      </c>
      <c r="JA316" s="12">
        <v>15.4802884327</v>
      </c>
      <c r="JB316" s="12">
        <v>17.311290290399999</v>
      </c>
      <c r="JC316" s="12">
        <v>18.975837433700001</v>
      </c>
    </row>
    <row r="317" spans="1:263" s="23" customFormat="1" x14ac:dyDescent="0.3">
      <c r="A317" s="23">
        <v>312</v>
      </c>
      <c r="B317" s="23" t="s">
        <v>408</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c r="IW317" s="12">
        <v>2.5114585295</v>
      </c>
      <c r="IX317" s="12">
        <v>2.5114585295</v>
      </c>
      <c r="IY317" s="58">
        <v>1.25572926477052</v>
      </c>
      <c r="IZ317" s="58">
        <v>1.25572926477052</v>
      </c>
      <c r="JA317" s="12">
        <v>1.2557292648</v>
      </c>
      <c r="JB317" s="12">
        <v>2.5114585295</v>
      </c>
      <c r="JC317" s="12">
        <v>3.7671877942999998</v>
      </c>
    </row>
    <row r="318" spans="1:263" s="23" customFormat="1" x14ac:dyDescent="0.3">
      <c r="A318" s="23">
        <v>313</v>
      </c>
      <c r="B318" s="23" t="s">
        <v>409</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c r="IW318" s="12">
        <v>12.5883148967</v>
      </c>
      <c r="IX318" s="12">
        <v>12.5883148967</v>
      </c>
      <c r="IY318" s="58">
        <v>12.588314896697099</v>
      </c>
      <c r="IZ318" s="58">
        <v>12.588314896697099</v>
      </c>
      <c r="JA318" s="12">
        <v>11.0147755346</v>
      </c>
      <c r="JB318" s="12">
        <v>11.0147755346</v>
      </c>
      <c r="JC318" s="12">
        <v>7.8676968104</v>
      </c>
    </row>
    <row r="319" spans="1:263" s="23" customFormat="1" x14ac:dyDescent="0.3">
      <c r="A319" s="23">
        <v>314</v>
      </c>
      <c r="B319" s="23" t="s">
        <v>410</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c r="IW319" s="12">
        <v>16.454291508800001</v>
      </c>
      <c r="IX319" s="12">
        <v>13.393027972300001</v>
      </c>
      <c r="IY319" s="58">
        <v>11.8623962040332</v>
      </c>
      <c r="IZ319" s="58">
        <v>12.2450541460988</v>
      </c>
      <c r="JA319" s="12">
        <v>9.5664485516000006</v>
      </c>
      <c r="JB319" s="12">
        <v>9.1837906096000008</v>
      </c>
      <c r="JC319" s="12">
        <v>8.0358167833999996</v>
      </c>
    </row>
    <row r="320" spans="1:263" s="23" customFormat="1" x14ac:dyDescent="0.3">
      <c r="A320" s="23">
        <v>315</v>
      </c>
      <c r="B320" s="23" t="s">
        <v>411</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c r="IW320" s="12">
        <v>8.6045766787000009</v>
      </c>
      <c r="IX320" s="12">
        <v>8.6045766787000009</v>
      </c>
      <c r="IY320" s="58">
        <v>6.6924485279003401</v>
      </c>
      <c r="IZ320" s="58">
        <v>7.1704805656075097</v>
      </c>
      <c r="JA320" s="12">
        <v>7.1704805656000001</v>
      </c>
      <c r="JB320" s="12">
        <v>7.1704805656000001</v>
      </c>
      <c r="JC320" s="12">
        <v>8.6045766787000009</v>
      </c>
    </row>
    <row r="321" spans="1:263" s="23" customFormat="1" x14ac:dyDescent="0.3">
      <c r="A321" s="23">
        <v>316</v>
      </c>
      <c r="B321" s="23" t="s">
        <v>412</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c r="IW321" s="12">
        <v>6.9510737092000001</v>
      </c>
      <c r="IX321" s="12">
        <v>6.9510737092000001</v>
      </c>
      <c r="IY321" s="58">
        <v>5.5608589673484898</v>
      </c>
      <c r="IZ321" s="58">
        <v>6.0242638812941998</v>
      </c>
      <c r="JA321" s="12">
        <v>6.4876687952000003</v>
      </c>
      <c r="JB321" s="12">
        <v>7.4144786230999999</v>
      </c>
      <c r="JC321" s="12">
        <v>8.8046933650000003</v>
      </c>
    </row>
    <row r="322" spans="1:263" s="23" customFormat="1" x14ac:dyDescent="0.3">
      <c r="A322" s="23">
        <v>317</v>
      </c>
      <c r="B322" s="23" t="s">
        <v>413</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c r="IW322" s="12">
        <v>1.8317031176</v>
      </c>
      <c r="IX322" s="12">
        <v>3.0528385293000002</v>
      </c>
      <c r="IY322" s="58">
        <v>3.0528385292645099</v>
      </c>
      <c r="IZ322" s="58">
        <v>2.4422708234116102</v>
      </c>
      <c r="JA322" s="12">
        <v>2.4422708233999999</v>
      </c>
      <c r="JB322" s="12">
        <v>4.2739739410000004</v>
      </c>
      <c r="JC322" s="12">
        <v>7.9373801760999996</v>
      </c>
    </row>
    <row r="323" spans="1:263" s="23" customFormat="1" x14ac:dyDescent="0.3">
      <c r="A323" s="23">
        <v>318</v>
      </c>
      <c r="B323" s="23" t="s">
        <v>414</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c r="IW323" s="12">
        <v>2.3668825789999999</v>
      </c>
      <c r="IX323" s="12">
        <v>1.5779217192999999</v>
      </c>
      <c r="IY323" s="58">
        <v>1.57792171930351</v>
      </c>
      <c r="IZ323" s="58">
        <v>1.57792171930351</v>
      </c>
      <c r="JA323" s="12">
        <v>0.78896085969999996</v>
      </c>
      <c r="JB323" s="12">
        <v>0.78896085969999996</v>
      </c>
      <c r="JC323" s="12">
        <v>3.1558434385999998</v>
      </c>
    </row>
    <row r="324" spans="1:263" s="23" customFormat="1" x14ac:dyDescent="0.3">
      <c r="A324" s="23">
        <v>319</v>
      </c>
      <c r="B324" s="23" t="s">
        <v>415</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c r="IW324" s="12">
        <v>11.522444074999999</v>
      </c>
      <c r="IX324" s="12">
        <v>13.1685075143</v>
      </c>
      <c r="IY324" s="58">
        <v>13.1685075142796</v>
      </c>
      <c r="IZ324" s="58">
        <v>12.3454757946371</v>
      </c>
      <c r="JA324" s="12">
        <v>12.3454757946</v>
      </c>
      <c r="JB324" s="12">
        <v>12.3454757946</v>
      </c>
      <c r="JC324" s="12">
        <v>9.0533489160999991</v>
      </c>
    </row>
    <row r="325" spans="1:263" s="23" customFormat="1" x14ac:dyDescent="0.3">
      <c r="A325" s="23">
        <v>320</v>
      </c>
      <c r="B325" s="23" t="s">
        <v>416</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c r="IW325" s="12">
        <v>7.8639957676999996</v>
      </c>
      <c r="IX325" s="12">
        <v>7.8639957676999996</v>
      </c>
      <c r="IY325" s="58">
        <v>10.008721886215101</v>
      </c>
      <c r="IZ325" s="58">
        <v>12.868356710847999</v>
      </c>
      <c r="JA325" s="12">
        <v>10.723630592399999</v>
      </c>
      <c r="JB325" s="12">
        <v>14.298174123200001</v>
      </c>
      <c r="JC325" s="12">
        <v>17.872717653999999</v>
      </c>
    </row>
    <row r="326" spans="1:263" s="23" customFormat="1" x14ac:dyDescent="0.3">
      <c r="A326" s="23">
        <v>321</v>
      </c>
      <c r="B326" s="23" t="s">
        <v>417</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c r="IW326" s="12">
        <v>22.9053646775</v>
      </c>
      <c r="IX326" s="12">
        <v>22.9053646775</v>
      </c>
      <c r="IY326" s="58">
        <v>18.083182640144699</v>
      </c>
      <c r="IZ326" s="58">
        <v>15.6720916214587</v>
      </c>
      <c r="JA326" s="12">
        <v>16.8776371308</v>
      </c>
      <c r="JB326" s="12">
        <v>14.4665461121</v>
      </c>
      <c r="JC326" s="12">
        <v>9.6443640747000003</v>
      </c>
    </row>
    <row r="327" spans="1:263" s="23" customFormat="1" x14ac:dyDescent="0.3">
      <c r="A327" s="23">
        <v>322</v>
      </c>
      <c r="B327" s="23" t="s">
        <v>418</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c r="IW327" s="12">
        <v>11.968555341</v>
      </c>
      <c r="IX327" s="12">
        <v>10.8805048554</v>
      </c>
      <c r="IY327" s="58">
        <v>11.4245300981966</v>
      </c>
      <c r="IZ327" s="58">
        <v>11.4245300981966</v>
      </c>
      <c r="JA327" s="12">
        <v>11.4245300982</v>
      </c>
      <c r="JB327" s="12">
        <v>9.2484291270999996</v>
      </c>
      <c r="JC327" s="12">
        <v>10.3364796127</v>
      </c>
    </row>
    <row r="328" spans="1:263" s="23" customFormat="1" x14ac:dyDescent="0.3">
      <c r="A328" s="23">
        <v>323</v>
      </c>
      <c r="B328" s="23" t="s">
        <v>419</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c r="IW328" s="12">
        <v>2.4902878773000001</v>
      </c>
      <c r="IX328" s="12">
        <v>3.7354318159000002</v>
      </c>
      <c r="IY328" s="58">
        <v>3.7354318159179201</v>
      </c>
      <c r="IZ328" s="58">
        <v>3.7354318159179201</v>
      </c>
      <c r="JA328" s="12">
        <v>3.7354318159000002</v>
      </c>
      <c r="JB328" s="12">
        <v>4.9805757546000002</v>
      </c>
      <c r="JC328" s="12">
        <v>6.2257196932000003</v>
      </c>
    </row>
    <row r="329" spans="1:263" s="23" customFormat="1" x14ac:dyDescent="0.3">
      <c r="A329" s="23">
        <v>324</v>
      </c>
      <c r="B329" s="23" t="s">
        <v>420</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c r="IW329" s="12">
        <v>1.9380032752</v>
      </c>
      <c r="IX329" s="12">
        <v>2.9070049128000002</v>
      </c>
      <c r="IY329" s="58">
        <v>1.9380032752255401</v>
      </c>
      <c r="IZ329" s="58">
        <v>1.9380032752255401</v>
      </c>
      <c r="JA329" s="12">
        <v>2.9070049128000002</v>
      </c>
      <c r="JB329" s="12">
        <v>2.9070049128000002</v>
      </c>
      <c r="JC329" s="12">
        <v>2.9070049128000002</v>
      </c>
    </row>
    <row r="330" spans="1:263" s="23" customFormat="1" x14ac:dyDescent="0.3">
      <c r="A330" s="23">
        <v>325</v>
      </c>
      <c r="B330" s="23" t="s">
        <v>421</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c r="IW330" s="12">
        <v>22.128561797900002</v>
      </c>
      <c r="IX330" s="12">
        <v>25.730885811499999</v>
      </c>
      <c r="IY330" s="58">
        <v>25.730885811474899</v>
      </c>
      <c r="IZ330" s="58">
        <v>25.2162680952454</v>
      </c>
      <c r="JA330" s="12">
        <v>23.157797230300002</v>
      </c>
      <c r="JB330" s="12">
        <v>23.157797230300002</v>
      </c>
      <c r="JC330" s="12">
        <v>30.362445257499999</v>
      </c>
    </row>
    <row r="331" spans="1:263" s="23" customFormat="1" x14ac:dyDescent="0.3">
      <c r="A331" s="23">
        <v>326</v>
      </c>
      <c r="B331" s="23" t="s">
        <v>561</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c r="IW331" s="12">
        <v>19.691130552200001</v>
      </c>
      <c r="IX331" s="12">
        <v>19.691130552200001</v>
      </c>
      <c r="IY331" s="58">
        <v>18.987875889617101</v>
      </c>
      <c r="IZ331" s="58">
        <v>21.800894539930798</v>
      </c>
      <c r="JA331" s="12">
        <v>21.097639877399999</v>
      </c>
      <c r="JB331" s="12">
        <v>21.097639877399999</v>
      </c>
      <c r="JC331" s="12">
        <v>22.504149202499999</v>
      </c>
    </row>
    <row r="332" spans="1:263" s="23" customFormat="1" x14ac:dyDescent="0.3">
      <c r="A332" s="23">
        <v>327</v>
      </c>
      <c r="B332" s="23" t="s">
        <v>422</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c r="IW332" s="12">
        <v>4.0718933489999998</v>
      </c>
      <c r="IX332" s="12">
        <v>4.4790826838999998</v>
      </c>
      <c r="IY332" s="58">
        <v>3.66470401407246</v>
      </c>
      <c r="IZ332" s="58">
        <v>3.66470401407246</v>
      </c>
      <c r="JA332" s="12">
        <v>3.6647040140999998</v>
      </c>
      <c r="JB332" s="12">
        <v>2.0359466744999999</v>
      </c>
      <c r="JC332" s="12">
        <v>4.0718933489999998</v>
      </c>
    </row>
    <row r="333" spans="1:263" s="23" customFormat="1" x14ac:dyDescent="0.3">
      <c r="A333" s="23">
        <v>328</v>
      </c>
      <c r="B333" s="23" t="s">
        <v>423</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c r="IW333" s="12">
        <v>39.313075912599999</v>
      </c>
      <c r="IX333" s="12">
        <v>43.1484979528</v>
      </c>
      <c r="IY333" s="58">
        <v>46.983919993096201</v>
      </c>
      <c r="IZ333" s="58">
        <v>68.078741214486399</v>
      </c>
      <c r="JA333" s="12">
        <v>68.078741214499999</v>
      </c>
      <c r="JB333" s="12">
        <v>60.407897134000002</v>
      </c>
      <c r="JC333" s="12">
        <v>54.654764073599999</v>
      </c>
    </row>
    <row r="334" spans="1:263" s="23" customFormat="1" x14ac:dyDescent="0.3">
      <c r="A334" s="23">
        <v>329</v>
      </c>
      <c r="B334" s="23" t="s">
        <v>424</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c r="IW334" s="12">
        <v>3.7012557832000001</v>
      </c>
      <c r="IX334" s="12">
        <v>3.7012557832000001</v>
      </c>
      <c r="IY334" s="58">
        <v>2.6437541308658301</v>
      </c>
      <c r="IZ334" s="58">
        <v>2.1150033046926602</v>
      </c>
      <c r="JA334" s="12">
        <v>1.5862524785000001</v>
      </c>
      <c r="JB334" s="12">
        <v>1.0575016523</v>
      </c>
      <c r="JC334" s="12">
        <v>0</v>
      </c>
    </row>
    <row r="335" spans="1:263" s="23" customFormat="1" x14ac:dyDescent="0.3">
      <c r="A335" s="23">
        <v>330</v>
      </c>
      <c r="B335" s="23" t="s">
        <v>425</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c r="IW335" s="12">
        <v>5.7466640614999998</v>
      </c>
      <c r="IX335" s="12">
        <v>2.2986656245999999</v>
      </c>
      <c r="IY335" s="58">
        <v>1.14933281230246</v>
      </c>
      <c r="IZ335" s="58">
        <v>1.14933281230246</v>
      </c>
      <c r="JA335" s="12">
        <v>2.2986656245999999</v>
      </c>
      <c r="JB335" s="12">
        <v>4.5973312491999998</v>
      </c>
      <c r="JC335" s="12">
        <v>3.4479984368999999</v>
      </c>
    </row>
    <row r="336" spans="1:263" s="23" customFormat="1" x14ac:dyDescent="0.3">
      <c r="A336" s="23">
        <v>331</v>
      </c>
      <c r="B336" s="23" t="s">
        <v>426</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c r="IW336" s="12">
        <v>3.8017995184000002</v>
      </c>
      <c r="IX336" s="12">
        <v>5.7026992776999998</v>
      </c>
      <c r="IY336" s="58">
        <v>9.5044987960968204</v>
      </c>
      <c r="IZ336" s="58">
        <v>9.5044987960968204</v>
      </c>
      <c r="JA336" s="12">
        <v>11.4053985553</v>
      </c>
      <c r="JB336" s="12">
        <v>10.138132049199999</v>
      </c>
      <c r="JC336" s="12">
        <v>17.741731086000001</v>
      </c>
    </row>
    <row r="337" spans="1:263" s="23" customFormat="1" x14ac:dyDescent="0.3">
      <c r="A337" s="23">
        <v>332</v>
      </c>
      <c r="B337" s="23" t="s">
        <v>427</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c r="IW337" s="12">
        <v>6.9597725149</v>
      </c>
      <c r="IX337" s="12">
        <v>7.4568991231000004</v>
      </c>
      <c r="IY337" s="58">
        <v>11.433911988705299</v>
      </c>
      <c r="IZ337" s="58">
        <v>9.9425321640915492</v>
      </c>
      <c r="JA337" s="12">
        <v>9.4454055559000007</v>
      </c>
      <c r="JB337" s="12">
        <v>10.4396587723</v>
      </c>
      <c r="JC337" s="12">
        <v>12.925291813299999</v>
      </c>
    </row>
    <row r="338" spans="1:263" s="23" customFormat="1" x14ac:dyDescent="0.3">
      <c r="A338" s="23">
        <v>333</v>
      </c>
      <c r="B338" s="23" t="s">
        <v>428</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c r="IW338" s="12">
        <v>14.4096833072</v>
      </c>
      <c r="IX338" s="12">
        <v>12.0080694227</v>
      </c>
      <c r="IY338" s="58">
        <v>9.6064555381216206</v>
      </c>
      <c r="IZ338" s="58">
        <v>9.6064555381216206</v>
      </c>
      <c r="JA338" s="12">
        <v>9.6064555381000005</v>
      </c>
      <c r="JB338" s="12">
        <v>14.4096833072</v>
      </c>
      <c r="JC338" s="12">
        <v>12.8086073842</v>
      </c>
    </row>
    <row r="339" spans="1:263" s="23" customFormat="1" x14ac:dyDescent="0.3">
      <c r="A339" s="23">
        <v>334</v>
      </c>
      <c r="B339" s="23" t="s">
        <v>429</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c r="IW339" s="12">
        <v>0</v>
      </c>
      <c r="IX339" s="12">
        <v>0</v>
      </c>
      <c r="IY339" s="58">
        <v>0</v>
      </c>
      <c r="IZ339" s="58">
        <v>0</v>
      </c>
      <c r="JA339" s="12">
        <v>0</v>
      </c>
      <c r="JB339" s="12">
        <v>0</v>
      </c>
      <c r="JC339" s="12">
        <v>0</v>
      </c>
    </row>
    <row r="340" spans="1:263" s="23" customFormat="1" x14ac:dyDescent="0.3">
      <c r="A340" s="23">
        <v>335</v>
      </c>
      <c r="B340" s="23" t="s">
        <v>430</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c r="IW340" s="12">
        <v>3.0493847866000001</v>
      </c>
      <c r="IX340" s="12">
        <v>3.5576155844000001</v>
      </c>
      <c r="IY340" s="58">
        <v>3.5576155843891799</v>
      </c>
      <c r="IZ340" s="58">
        <v>3.0493847866192998</v>
      </c>
      <c r="JA340" s="12">
        <v>3.0493847866000001</v>
      </c>
      <c r="JB340" s="12">
        <v>3.0493847866000001</v>
      </c>
      <c r="JC340" s="12">
        <v>3.0493847866000001</v>
      </c>
    </row>
    <row r="341" spans="1:263" s="23" customFormat="1" x14ac:dyDescent="0.3">
      <c r="A341" s="23">
        <v>336</v>
      </c>
      <c r="B341" s="23" t="s">
        <v>431</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c r="IW341" s="12">
        <v>10.5747663811</v>
      </c>
      <c r="IX341" s="12">
        <v>8.9050664261999994</v>
      </c>
      <c r="IY341" s="58">
        <v>10.0181997295086</v>
      </c>
      <c r="IZ341" s="58">
        <v>6.1222331680330404</v>
      </c>
      <c r="JA341" s="12">
        <v>6.1222331680000002</v>
      </c>
      <c r="JB341" s="12">
        <v>7.7919331229999997</v>
      </c>
      <c r="JC341" s="12">
        <v>9.4616330779000002</v>
      </c>
    </row>
    <row r="342" spans="1:263" s="23" customFormat="1" x14ac:dyDescent="0.3">
      <c r="A342" s="23">
        <v>337</v>
      </c>
      <c r="B342" s="23" t="s">
        <v>432</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c r="IW342" s="12">
        <v>31.107985284600002</v>
      </c>
      <c r="IX342" s="12">
        <v>27.0504219866</v>
      </c>
      <c r="IY342" s="58">
        <v>22.316598138930999</v>
      </c>
      <c r="IZ342" s="58">
        <v>19.611555940272702</v>
      </c>
      <c r="JA342" s="12">
        <v>18.9352953906</v>
      </c>
      <c r="JB342" s="12">
        <v>17.582774291300002</v>
      </c>
      <c r="JC342" s="12">
        <v>14.201471543</v>
      </c>
    </row>
    <row r="343" spans="1:263" s="23" customFormat="1" x14ac:dyDescent="0.3">
      <c r="A343" s="23">
        <v>338</v>
      </c>
      <c r="B343" s="23" t="s">
        <v>433</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c r="IW343" s="12">
        <v>8.4703490724999995</v>
      </c>
      <c r="IX343" s="12">
        <v>8.4703490724999995</v>
      </c>
      <c r="IY343" s="58">
        <v>8.9409240209688203</v>
      </c>
      <c r="IZ343" s="58">
        <v>8.9409240209688203</v>
      </c>
      <c r="JA343" s="12">
        <v>9.4114989694000002</v>
      </c>
      <c r="JB343" s="12">
        <v>10.8232238149</v>
      </c>
      <c r="JC343" s="12">
        <v>8.9409240210000007</v>
      </c>
    </row>
    <row r="344" spans="1:263" s="23" customFormat="1" x14ac:dyDescent="0.3">
      <c r="A344" s="23">
        <v>339</v>
      </c>
      <c r="B344" s="23" t="s">
        <v>434</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c r="IW344" s="12">
        <v>13.1022348669</v>
      </c>
      <c r="IX344" s="12">
        <v>13.1022348669</v>
      </c>
      <c r="IY344" s="58">
        <v>11.2304870287875</v>
      </c>
      <c r="IZ344" s="58">
        <v>9.3587391906562392</v>
      </c>
      <c r="JA344" s="12">
        <v>9.3587391906999997</v>
      </c>
      <c r="JB344" s="12">
        <v>7.4869913524999996</v>
      </c>
      <c r="JC344" s="12">
        <v>3.7434956762999998</v>
      </c>
    </row>
    <row r="345" spans="1:263" s="23" customFormat="1" x14ac:dyDescent="0.3">
      <c r="A345" s="23">
        <v>340</v>
      </c>
      <c r="B345" s="23" t="s">
        <v>435</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c r="IW345" s="12">
        <v>6.9297067867999997</v>
      </c>
      <c r="IX345" s="12">
        <v>8.6621334834999999</v>
      </c>
      <c r="IY345" s="58">
        <v>9.5283468318246793</v>
      </c>
      <c r="IZ345" s="58">
        <v>7.7959201351292799</v>
      </c>
      <c r="JA345" s="12">
        <v>8.6621334834999999</v>
      </c>
      <c r="JB345" s="12">
        <v>12.1269868769</v>
      </c>
      <c r="JC345" s="12">
        <v>9.5283468318000004</v>
      </c>
    </row>
    <row r="346" spans="1:263" s="23" customFormat="1" x14ac:dyDescent="0.3">
      <c r="A346" s="23">
        <v>341</v>
      </c>
      <c r="B346" s="23" t="s">
        <v>436</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c r="IW346" s="12">
        <v>22.9998013654</v>
      </c>
      <c r="IX346" s="12">
        <v>20.9089103321</v>
      </c>
      <c r="IY346" s="58">
        <v>12.5453461992828</v>
      </c>
      <c r="IZ346" s="58">
        <v>11.4999006826759</v>
      </c>
      <c r="JA346" s="12">
        <v>11.4999006827</v>
      </c>
      <c r="JB346" s="12">
        <v>9.4090096494999997</v>
      </c>
      <c r="JC346" s="12">
        <v>11.4999006827</v>
      </c>
    </row>
    <row r="347" spans="1:263" s="23" customFormat="1" x14ac:dyDescent="0.3">
      <c r="A347" s="23">
        <v>342</v>
      </c>
      <c r="B347" s="23" t="s">
        <v>437</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c r="IW347" s="12">
        <v>18.3999278434</v>
      </c>
      <c r="IX347" s="12">
        <v>23.450888427900001</v>
      </c>
      <c r="IY347" s="58">
        <v>26.6979345179038</v>
      </c>
      <c r="IZ347" s="58">
        <v>27.058717416794401</v>
      </c>
      <c r="JA347" s="12">
        <v>29.2234148101</v>
      </c>
      <c r="JB347" s="12">
        <v>28.141066113499999</v>
      </c>
      <c r="JC347" s="12">
        <v>26.337151619</v>
      </c>
    </row>
    <row r="348" spans="1:263" s="23" customFormat="1" x14ac:dyDescent="0.3">
      <c r="A348" s="23">
        <v>343</v>
      </c>
      <c r="B348" s="23" t="s">
        <v>438</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c r="IW348" s="12">
        <v>11.1935987059</v>
      </c>
      <c r="IX348" s="12">
        <v>14.4433531689</v>
      </c>
      <c r="IY348" s="58">
        <v>14.8044369980935</v>
      </c>
      <c r="IZ348" s="58">
        <v>18.415275290311399</v>
      </c>
      <c r="JA348" s="12">
        <v>17.332023802599998</v>
      </c>
      <c r="JB348" s="12">
        <v>18.0541914611</v>
      </c>
      <c r="JC348" s="12">
        <v>17.693107631899998</v>
      </c>
    </row>
    <row r="349" spans="1:263" s="23" customFormat="1" x14ac:dyDescent="0.3">
      <c r="A349" s="23">
        <v>344</v>
      </c>
      <c r="B349" s="23" t="s">
        <v>439</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c r="IW349" s="12">
        <v>3.8211984807000001</v>
      </c>
      <c r="IX349" s="12">
        <v>2.2927190884000002</v>
      </c>
      <c r="IY349" s="58">
        <v>2.29271908841489</v>
      </c>
      <c r="IZ349" s="58">
        <v>1.52847939227659</v>
      </c>
      <c r="JA349" s="12">
        <v>1.5284793923</v>
      </c>
      <c r="JB349" s="12">
        <v>1.5284793923</v>
      </c>
      <c r="JC349" s="12">
        <v>2.2927190884000002</v>
      </c>
    </row>
    <row r="350" spans="1:263" s="23" customFormat="1" x14ac:dyDescent="0.3">
      <c r="A350" s="23">
        <v>345</v>
      </c>
      <c r="B350" s="23" t="s">
        <v>440</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c r="IW350" s="12">
        <v>13.5858309724</v>
      </c>
      <c r="IX350" s="12">
        <v>15.5740013586</v>
      </c>
      <c r="IY350" s="58">
        <v>14.911277896515699</v>
      </c>
      <c r="IZ350" s="58">
        <v>14.579916165482</v>
      </c>
      <c r="JA350" s="12">
        <v>16.236724820700001</v>
      </c>
      <c r="JB350" s="12">
        <v>17.230810013799999</v>
      </c>
      <c r="JC350" s="12">
        <v>18.556256937899999</v>
      </c>
    </row>
    <row r="351" spans="1:263" s="23" customFormat="1" x14ac:dyDescent="0.3">
      <c r="A351" s="23">
        <v>346</v>
      </c>
      <c r="B351" s="23" t="s">
        <v>441</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c r="IW351" s="12">
        <v>50.237056108499999</v>
      </c>
      <c r="IX351" s="12">
        <v>38.933718484099998</v>
      </c>
      <c r="IY351" s="58">
        <v>37.049828880027597</v>
      </c>
      <c r="IZ351" s="58">
        <v>45.213350497660798</v>
      </c>
      <c r="JA351" s="12">
        <v>47.725203303100002</v>
      </c>
      <c r="JB351" s="12">
        <v>50.237056108499999</v>
      </c>
      <c r="JC351" s="12">
        <v>57.144651323399998</v>
      </c>
    </row>
    <row r="352" spans="1:263" s="23" customFormat="1" x14ac:dyDescent="0.3">
      <c r="A352" s="23">
        <v>347</v>
      </c>
      <c r="B352" s="23" t="s">
        <v>442</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c r="IW352" s="12">
        <v>0</v>
      </c>
      <c r="IX352" s="12">
        <v>2.8807236378000001</v>
      </c>
      <c r="IY352" s="58">
        <v>4.3210854566667098</v>
      </c>
      <c r="IZ352" s="58">
        <v>4.3210854566667098</v>
      </c>
      <c r="JA352" s="12">
        <v>4.3210854566999997</v>
      </c>
      <c r="JB352" s="12">
        <v>4.3210854566999997</v>
      </c>
      <c r="JC352" s="12">
        <v>5.7614472756000001</v>
      </c>
    </row>
    <row r="353" spans="1:263" s="23" customFormat="1" x14ac:dyDescent="0.3">
      <c r="A353" s="23">
        <v>348</v>
      </c>
      <c r="B353" s="23" t="s">
        <v>443</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c r="IW353" s="12">
        <v>6.9303671362000001</v>
      </c>
      <c r="IX353" s="12">
        <v>3.4651835681000001</v>
      </c>
      <c r="IY353" s="58">
        <v>3.46518356809952</v>
      </c>
      <c r="IZ353" s="58">
        <v>3.46518356809952</v>
      </c>
      <c r="JA353" s="12">
        <v>3.4651835681000001</v>
      </c>
      <c r="JB353" s="12">
        <v>3.4651835681000001</v>
      </c>
      <c r="JC353" s="12">
        <v>3.4651835681000001</v>
      </c>
    </row>
    <row r="354" spans="1:263" s="23" customFormat="1" x14ac:dyDescent="0.3">
      <c r="A354" s="23">
        <v>349</v>
      </c>
      <c r="B354" s="23" t="s">
        <v>444</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c r="IW354" s="12">
        <v>9.8890449159999996</v>
      </c>
      <c r="IX354" s="12">
        <v>5.9334269496000003</v>
      </c>
      <c r="IY354" s="58">
        <v>3.9556179664168001</v>
      </c>
      <c r="IZ354" s="58">
        <v>5.9334269496252103</v>
      </c>
      <c r="JA354" s="12">
        <v>9.8890449159999996</v>
      </c>
      <c r="JB354" s="12">
        <v>11.866853899300001</v>
      </c>
      <c r="JC354" s="12">
        <v>11.866853899300001</v>
      </c>
    </row>
    <row r="355" spans="1:263" s="23" customFormat="1" x14ac:dyDescent="0.3">
      <c r="A355" s="23">
        <v>350</v>
      </c>
      <c r="B355" s="23" t="s">
        <v>560</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c r="IW355" s="12">
        <v>4.3967639817000004</v>
      </c>
      <c r="IX355" s="12">
        <v>4.3967639817000004</v>
      </c>
      <c r="IY355" s="58">
        <v>3.5174111853675698</v>
      </c>
      <c r="IZ355" s="58">
        <v>3.5174111853675698</v>
      </c>
      <c r="JA355" s="12">
        <v>6.1554695743999996</v>
      </c>
      <c r="JB355" s="12">
        <v>4.3967639817000004</v>
      </c>
      <c r="JC355" s="12">
        <v>4.3967639817000004</v>
      </c>
    </row>
    <row r="356" spans="1:263" s="23" customFormat="1" x14ac:dyDescent="0.3">
      <c r="A356" s="23">
        <v>351</v>
      </c>
      <c r="B356" s="23" t="s">
        <v>445</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c r="IW356" s="12">
        <v>4.8896886245999998</v>
      </c>
      <c r="IX356" s="12">
        <v>5.3786574870999999</v>
      </c>
      <c r="IY356" s="58">
        <v>6.8455640744797401</v>
      </c>
      <c r="IZ356" s="58">
        <v>8.8014395243310908</v>
      </c>
      <c r="JA356" s="12">
        <v>8.8014395242999992</v>
      </c>
      <c r="JB356" s="12">
        <v>8.3124706619000008</v>
      </c>
      <c r="JC356" s="12">
        <v>13.691128149000001</v>
      </c>
    </row>
    <row r="357" spans="1:263" s="23" customFormat="1" x14ac:dyDescent="0.3">
      <c r="A357" s="23">
        <v>352</v>
      </c>
      <c r="B357" s="23" t="s">
        <v>446</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c r="IW357" s="12">
        <v>29.508934818699998</v>
      </c>
      <c r="IX357" s="12">
        <v>32.246877224599999</v>
      </c>
      <c r="IY357" s="58">
        <v>31.638445578831401</v>
      </c>
      <c r="IZ357" s="58">
        <v>32.855308870324997</v>
      </c>
      <c r="JA357" s="12">
        <v>32.551093047499997</v>
      </c>
      <c r="JB357" s="12">
        <v>32.8553088703</v>
      </c>
      <c r="JC357" s="12">
        <v>38.635409504899997</v>
      </c>
    </row>
    <row r="358" spans="1:263" s="23" customFormat="1" x14ac:dyDescent="0.3">
      <c r="A358" s="23">
        <v>353</v>
      </c>
      <c r="B358" s="23" t="s">
        <v>447</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c r="IW358" s="12">
        <v>21.951165972799998</v>
      </c>
      <c r="IX358" s="12">
        <v>18.292638310600001</v>
      </c>
      <c r="IY358" s="58">
        <v>19.0243438430638</v>
      </c>
      <c r="IZ358" s="58">
        <v>17.560932778212699</v>
      </c>
      <c r="JA358" s="12">
        <v>16.829227245799999</v>
      </c>
      <c r="JB358" s="12">
        <v>16.097521713399999</v>
      </c>
      <c r="JC358" s="12">
        <v>14.6341106485</v>
      </c>
    </row>
    <row r="359" spans="1:263" s="23" customFormat="1" x14ac:dyDescent="0.3">
      <c r="A359" s="23">
        <v>354</v>
      </c>
      <c r="B359" s="23" t="s">
        <v>448</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c r="IW359" s="12">
        <v>14.5023776266</v>
      </c>
      <c r="IX359" s="12">
        <v>18.3187927916</v>
      </c>
      <c r="IY359" s="58">
        <v>20.608641890499399</v>
      </c>
      <c r="IZ359" s="58">
        <v>26.714906154351102</v>
      </c>
      <c r="JA359" s="12">
        <v>29.004755253300001</v>
      </c>
      <c r="JB359" s="12">
        <v>30.531321319300002</v>
      </c>
      <c r="JC359" s="12">
        <v>29.768038286300001</v>
      </c>
    </row>
    <row r="360" spans="1:263" s="23" customFormat="1" x14ac:dyDescent="0.3">
      <c r="A360" s="23">
        <v>355</v>
      </c>
      <c r="B360" s="23" t="s">
        <v>449</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c r="IW360" s="12">
        <v>17.848378028599999</v>
      </c>
      <c r="IX360" s="12">
        <v>18.7407969301</v>
      </c>
      <c r="IY360" s="58">
        <v>17.8483780286466</v>
      </c>
      <c r="IZ360" s="58">
        <v>20.302530007585599</v>
      </c>
      <c r="JA360" s="12">
        <v>19.410111106199999</v>
      </c>
      <c r="JB360" s="12">
        <v>19.410111106199999</v>
      </c>
      <c r="JC360" s="12">
        <v>21.6411583597</v>
      </c>
    </row>
    <row r="361" spans="1:263" s="23" customFormat="1" x14ac:dyDescent="0.3">
      <c r="A361" s="23">
        <v>356</v>
      </c>
      <c r="B361" s="23" t="s">
        <v>450</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c r="IW361" s="12">
        <v>3.5974458134999998</v>
      </c>
      <c r="IX361" s="12">
        <v>5.3961687202000004</v>
      </c>
      <c r="IY361" s="58">
        <v>5.3961687202086503</v>
      </c>
      <c r="IZ361" s="58">
        <v>5.3961687202086503</v>
      </c>
      <c r="JA361" s="12">
        <v>5.3961687202000004</v>
      </c>
      <c r="JB361" s="12">
        <v>5.3961687202000004</v>
      </c>
      <c r="JC361" s="12">
        <v>7.1948916268999996</v>
      </c>
    </row>
    <row r="362" spans="1:263" s="23" customFormat="1" x14ac:dyDescent="0.3">
      <c r="A362" s="23">
        <v>357</v>
      </c>
      <c r="B362" s="23" t="s">
        <v>451</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c r="IW362" s="12">
        <v>15.1542456462</v>
      </c>
      <c r="IX362" s="12">
        <v>15.1542456462</v>
      </c>
      <c r="IY362" s="58">
        <v>18.430839299464299</v>
      </c>
      <c r="IZ362" s="58">
        <v>18.430839299464299</v>
      </c>
      <c r="JA362" s="12">
        <v>18.430839299500001</v>
      </c>
      <c r="JB362" s="12">
        <v>17.611690886200002</v>
      </c>
      <c r="JC362" s="12">
        <v>22.1170071594</v>
      </c>
    </row>
    <row r="363" spans="1:263" s="23" customFormat="1" x14ac:dyDescent="0.3">
      <c r="A363" s="23">
        <v>358</v>
      </c>
      <c r="B363" s="23" t="s">
        <v>452</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c r="IW363" s="12">
        <v>4.1848883681000002</v>
      </c>
      <c r="IX363" s="12">
        <v>6.2773325521999999</v>
      </c>
      <c r="IY363" s="58">
        <v>6.2773325521541699</v>
      </c>
      <c r="IZ363" s="58">
        <v>6.2773325521541699</v>
      </c>
      <c r="JA363" s="12">
        <v>4.1848883681000002</v>
      </c>
      <c r="JB363" s="12">
        <v>6.2773325521999999</v>
      </c>
      <c r="JC363" s="12">
        <v>6.2773325521999999</v>
      </c>
    </row>
    <row r="364" spans="1:263" s="23" customFormat="1" x14ac:dyDescent="0.3">
      <c r="A364" s="23">
        <v>359</v>
      </c>
      <c r="B364" s="23" t="s">
        <v>453</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c r="IW364" s="12">
        <v>9.8892405063000002</v>
      </c>
      <c r="IX364" s="12">
        <v>11.8670886076</v>
      </c>
      <c r="IY364" s="58">
        <v>14.8338607594937</v>
      </c>
      <c r="IZ364" s="58">
        <v>15.822784810126601</v>
      </c>
      <c r="JA364" s="12">
        <v>17.800632911400001</v>
      </c>
      <c r="JB364" s="12">
        <v>18.789556961999999</v>
      </c>
      <c r="JC364" s="12">
        <v>16.8117088608</v>
      </c>
    </row>
    <row r="365" spans="1:263" s="23" customFormat="1" x14ac:dyDescent="0.3">
      <c r="A365" s="23">
        <v>360</v>
      </c>
      <c r="B365" s="23" t="s">
        <v>454</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c r="IW365" s="12">
        <v>18.8705652206</v>
      </c>
      <c r="IX365" s="12">
        <v>17.769782249399999</v>
      </c>
      <c r="IY365" s="58">
        <v>19.027819930776499</v>
      </c>
      <c r="IZ365" s="58">
        <v>20.2858576121501</v>
      </c>
      <c r="JA365" s="12">
        <v>20.285857612200001</v>
      </c>
      <c r="JB365" s="12">
        <v>21.5438952935</v>
      </c>
      <c r="JC365" s="12">
        <v>21.386640583399998</v>
      </c>
    </row>
    <row r="366" spans="1:263" s="23" customFormat="1" x14ac:dyDescent="0.3">
      <c r="A366" s="23">
        <v>361</v>
      </c>
      <c r="B366" s="23" t="s">
        <v>455</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c r="IW366" s="12">
        <v>41.621049393299998</v>
      </c>
      <c r="IX366" s="12">
        <v>36.192216863799999</v>
      </c>
      <c r="IY366" s="58">
        <v>36.192216863763399</v>
      </c>
      <c r="IZ366" s="58">
        <v>21.715330118258098</v>
      </c>
      <c r="JA366" s="12">
        <v>21.715330118299999</v>
      </c>
      <c r="JB366" s="12">
        <v>19.905719275100001</v>
      </c>
      <c r="JC366" s="12">
        <v>17.1913030103</v>
      </c>
    </row>
    <row r="367" spans="1:263" s="23" customFormat="1" x14ac:dyDescent="0.3">
      <c r="A367" s="23">
        <v>362</v>
      </c>
      <c r="B367" s="23" t="s">
        <v>456</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c r="IW367" s="12">
        <v>2.1090149845999999</v>
      </c>
      <c r="IX367" s="12">
        <v>3.1635224767999999</v>
      </c>
      <c r="IY367" s="58">
        <v>3.1635224768271999</v>
      </c>
      <c r="IZ367" s="58">
        <v>3.1635224768271999</v>
      </c>
      <c r="JA367" s="12">
        <v>3.1635224767999999</v>
      </c>
      <c r="JB367" s="12">
        <v>2.1090149845999999</v>
      </c>
      <c r="JC367" s="12">
        <v>1.0545074923</v>
      </c>
    </row>
    <row r="368" spans="1:263" s="23" customFormat="1" x14ac:dyDescent="0.3">
      <c r="A368" s="23">
        <v>363</v>
      </c>
      <c r="B368" s="23" t="s">
        <v>457</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c r="IW368" s="12">
        <v>0</v>
      </c>
      <c r="IX368" s="12">
        <v>2.7182038109</v>
      </c>
      <c r="IY368" s="58">
        <v>2.7182038109217399</v>
      </c>
      <c r="IZ368" s="58">
        <v>5.4364076218434896</v>
      </c>
      <c r="JA368" s="12">
        <v>5.4364076217999999</v>
      </c>
      <c r="JB368" s="12">
        <v>5.4364076217999999</v>
      </c>
      <c r="JC368" s="12">
        <v>5.4364076217999999</v>
      </c>
    </row>
    <row r="369" spans="1:263" s="23" customFormat="1" x14ac:dyDescent="0.3">
      <c r="A369" s="23">
        <v>364</v>
      </c>
      <c r="B369" s="23" t="s">
        <v>458</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c r="IW369" s="12">
        <v>8.8236851239000007</v>
      </c>
      <c r="IX369" s="12">
        <v>8.8236851239000007</v>
      </c>
      <c r="IY369" s="58">
        <v>11.176667823549799</v>
      </c>
      <c r="IZ369" s="58">
        <v>12.9414048483209</v>
      </c>
      <c r="JA369" s="12">
        <v>11.176667823500001</v>
      </c>
      <c r="JB369" s="12">
        <v>11.176667823500001</v>
      </c>
      <c r="JC369" s="12">
        <v>16.4708788979</v>
      </c>
    </row>
    <row r="370" spans="1:263" s="23" customFormat="1" x14ac:dyDescent="0.3">
      <c r="A370" s="23">
        <v>365</v>
      </c>
      <c r="B370" s="23" t="s">
        <v>459</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c r="IW370" s="12">
        <v>2.7760042194999999</v>
      </c>
      <c r="IX370" s="12">
        <v>6.9400105488000001</v>
      </c>
      <c r="IY370" s="58">
        <v>8.3280126585792402</v>
      </c>
      <c r="IZ370" s="58">
        <v>8.3280126585792402</v>
      </c>
      <c r="JA370" s="12">
        <v>8.3280126586000005</v>
      </c>
      <c r="JB370" s="12">
        <v>8.3280126586000005</v>
      </c>
      <c r="JC370" s="12">
        <v>8.3280126586000005</v>
      </c>
    </row>
    <row r="371" spans="1:263" s="23" customFormat="1" x14ac:dyDescent="0.3">
      <c r="A371" s="23">
        <v>366</v>
      </c>
      <c r="B371" s="23" t="s">
        <v>460</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c r="IW371" s="12">
        <v>14.662839289600001</v>
      </c>
      <c r="IX371" s="12">
        <v>15.7907500042</v>
      </c>
      <c r="IY371" s="58">
        <v>16.918660718817499</v>
      </c>
      <c r="IZ371" s="58">
        <v>18.6105267906992</v>
      </c>
      <c r="JA371" s="12">
        <v>18.6105267907</v>
      </c>
      <c r="JB371" s="12">
        <v>18.0465714334</v>
      </c>
      <c r="JC371" s="12">
        <v>12.4070178605</v>
      </c>
    </row>
    <row r="372" spans="1:263" s="23" customFormat="1" x14ac:dyDescent="0.3">
      <c r="A372" s="23">
        <v>367</v>
      </c>
      <c r="B372" s="23" t="s">
        <v>461</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c r="IW372" s="12">
        <v>20.6226239151</v>
      </c>
      <c r="IX372" s="12">
        <v>19.7259880927</v>
      </c>
      <c r="IY372" s="58">
        <v>18.829352270281898</v>
      </c>
      <c r="IZ372" s="58">
        <v>18.829352270281898</v>
      </c>
      <c r="JA372" s="12">
        <v>17.932716447899999</v>
      </c>
      <c r="JB372" s="12">
        <v>21.519259737500001</v>
      </c>
      <c r="JC372" s="12">
        <v>17.036080625499999</v>
      </c>
    </row>
    <row r="373" spans="1:263" s="23" customFormat="1" x14ac:dyDescent="0.3">
      <c r="A373" s="23">
        <v>368</v>
      </c>
      <c r="B373" s="23" t="s">
        <v>462</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c r="IW373" s="12">
        <v>14.725766074499999</v>
      </c>
      <c r="IX373" s="12">
        <v>13.3870600677</v>
      </c>
      <c r="IY373" s="58">
        <v>15.395119077899301</v>
      </c>
      <c r="IZ373" s="58">
        <v>13.387060067738499</v>
      </c>
      <c r="JA373" s="12">
        <v>12.048354061</v>
      </c>
      <c r="JB373" s="12">
        <v>12.717707064400001</v>
      </c>
      <c r="JC373" s="12">
        <v>13.3870600677</v>
      </c>
    </row>
    <row r="374" spans="1:263" s="23" customFormat="1" x14ac:dyDescent="0.3">
      <c r="A374" s="23">
        <v>369</v>
      </c>
      <c r="B374" s="23" t="s">
        <v>463</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c r="IW374" s="12">
        <v>10.932402767199999</v>
      </c>
      <c r="IX374" s="12">
        <v>10.057810545800001</v>
      </c>
      <c r="IY374" s="58">
        <v>9.6205144351446101</v>
      </c>
      <c r="IZ374" s="58">
        <v>9.6205144351446101</v>
      </c>
      <c r="JA374" s="12">
        <v>10.057810545800001</v>
      </c>
      <c r="JB374" s="12">
        <v>9.1832183245000003</v>
      </c>
      <c r="JC374" s="12">
        <v>9.1832183245000003</v>
      </c>
    </row>
    <row r="375" spans="1:263" s="23" customFormat="1" x14ac:dyDescent="0.3">
      <c r="A375" s="23">
        <v>370</v>
      </c>
      <c r="B375" s="23" t="s">
        <v>464</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c r="IW375" s="12">
        <v>5.6831905432000003</v>
      </c>
      <c r="IX375" s="12">
        <v>2.8415952716000001</v>
      </c>
      <c r="IY375" s="58">
        <v>3.5519940894818398</v>
      </c>
      <c r="IZ375" s="58">
        <v>1.4207976357927301</v>
      </c>
      <c r="JA375" s="12">
        <v>1.4207976358000001</v>
      </c>
      <c r="JB375" s="12">
        <v>1.4207976358000001</v>
      </c>
      <c r="JC375" s="12">
        <v>2.1311964536999999</v>
      </c>
    </row>
    <row r="376" spans="1:263" s="23" customFormat="1" x14ac:dyDescent="0.3">
      <c r="A376" s="23">
        <v>371</v>
      </c>
      <c r="B376" s="23" t="s">
        <v>465</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c r="IW376" s="12">
        <v>1.6814211371000001</v>
      </c>
      <c r="IX376" s="12">
        <v>1.6814211371000001</v>
      </c>
      <c r="IY376" s="58">
        <v>2.52213170571767</v>
      </c>
      <c r="IZ376" s="58">
        <v>4.2035528428627904</v>
      </c>
      <c r="JA376" s="12">
        <v>4.2035528428999998</v>
      </c>
      <c r="JB376" s="12">
        <v>4.2035528428999998</v>
      </c>
      <c r="JC376" s="12">
        <v>5.8849739799999998</v>
      </c>
    </row>
    <row r="377" spans="1:263" s="23" customFormat="1" x14ac:dyDescent="0.3">
      <c r="A377" s="23">
        <v>372</v>
      </c>
      <c r="B377" s="23" t="s">
        <v>466</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c r="IW377" s="12">
        <v>19.4828388661</v>
      </c>
      <c r="IX377" s="12">
        <v>15.153319118100001</v>
      </c>
      <c r="IY377" s="58">
        <v>15.1533191180768</v>
      </c>
      <c r="IZ377" s="58">
        <v>10.8237993700549</v>
      </c>
      <c r="JA377" s="12">
        <v>10.8237993701</v>
      </c>
      <c r="JB377" s="12">
        <v>10.8237993701</v>
      </c>
      <c r="JC377" s="12">
        <v>8.6590394960000001</v>
      </c>
    </row>
    <row r="378" spans="1:263" s="23" customFormat="1" x14ac:dyDescent="0.3">
      <c r="A378" s="23">
        <v>373</v>
      </c>
      <c r="B378" s="23" t="s">
        <v>467</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c r="IW378" s="12">
        <v>19.717643347300001</v>
      </c>
      <c r="IX378" s="12">
        <v>19.717643347300001</v>
      </c>
      <c r="IY378" s="58">
        <v>15.774114677813699</v>
      </c>
      <c r="IZ378" s="58">
        <v>13.4079974761417</v>
      </c>
      <c r="JA378" s="12">
        <v>12.6192917423</v>
      </c>
      <c r="JB378" s="12">
        <v>10.2531745406</v>
      </c>
      <c r="JC378" s="12">
        <v>5.5209401372000002</v>
      </c>
    </row>
    <row r="379" spans="1:263" s="23" customFormat="1" x14ac:dyDescent="0.3">
      <c r="A379" s="23">
        <v>374</v>
      </c>
      <c r="B379" s="23" t="s">
        <v>468</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c r="IW379" s="12">
        <v>16.9667072686</v>
      </c>
      <c r="IX379" s="12">
        <v>19.752286073899999</v>
      </c>
      <c r="IY379" s="58">
        <v>16.713472831743399</v>
      </c>
      <c r="IZ379" s="58">
        <v>13.4214251527637</v>
      </c>
      <c r="JA379" s="12">
        <v>12.6617218422</v>
      </c>
      <c r="JB379" s="12">
        <v>19.752286073899999</v>
      </c>
      <c r="JC379" s="12">
        <v>20.2587549476</v>
      </c>
    </row>
    <row r="380" spans="1:263" s="23" customFormat="1" x14ac:dyDescent="0.3">
      <c r="A380" s="23">
        <v>375</v>
      </c>
      <c r="B380" s="23" t="s">
        <v>469</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c r="IW380" s="12">
        <v>1.9563346115</v>
      </c>
      <c r="IX380" s="12">
        <v>1.9563346115</v>
      </c>
      <c r="IY380" s="58">
        <v>0.97816730573597299</v>
      </c>
      <c r="IZ380" s="58">
        <v>1.95633461147195</v>
      </c>
      <c r="JA380" s="12">
        <v>1.9563346115</v>
      </c>
      <c r="JB380" s="12">
        <v>1.9563346115</v>
      </c>
      <c r="JC380" s="12">
        <v>0.97816730569999999</v>
      </c>
    </row>
    <row r="381" spans="1:263" s="23" customFormat="1" x14ac:dyDescent="0.3">
      <c r="A381" s="23">
        <v>376</v>
      </c>
      <c r="B381" s="23" t="s">
        <v>470</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c r="IW381" s="12">
        <v>10.320556484400001</v>
      </c>
      <c r="IX381" s="12">
        <v>8.9444822864999995</v>
      </c>
      <c r="IY381" s="58">
        <v>13.0727048802471</v>
      </c>
      <c r="IZ381" s="58">
        <v>15.136816177128299</v>
      </c>
      <c r="JA381" s="12">
        <v>13.760741979200001</v>
      </c>
      <c r="JB381" s="12">
        <v>15.824853276100001</v>
      </c>
      <c r="JC381" s="12">
        <v>13.0727048802</v>
      </c>
    </row>
    <row r="382" spans="1:263" s="23" customFormat="1" x14ac:dyDescent="0.3">
      <c r="A382" s="23">
        <v>377</v>
      </c>
      <c r="B382" s="23" t="s">
        <v>471</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c r="IW382" s="12">
        <v>11.2033834218</v>
      </c>
      <c r="IX382" s="12">
        <v>9.8029604941000006</v>
      </c>
      <c r="IY382" s="58">
        <v>14.704440741103801</v>
      </c>
      <c r="IZ382" s="58">
        <v>14.704440741103801</v>
      </c>
      <c r="JA382" s="12">
        <v>14.704440741100001</v>
      </c>
      <c r="JB382" s="12">
        <v>27.308247090599998</v>
      </c>
      <c r="JC382" s="12">
        <v>32.209727337700002</v>
      </c>
    </row>
    <row r="383" spans="1:263" s="23" customFormat="1" x14ac:dyDescent="0.3">
      <c r="A383" s="23">
        <v>378</v>
      </c>
      <c r="B383" s="23" t="s">
        <v>472</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c r="IW383" s="12">
        <v>15.313600664999999</v>
      </c>
      <c r="IX383" s="12">
        <v>16.772038823599999</v>
      </c>
      <c r="IY383" s="58">
        <v>20.418134220063699</v>
      </c>
      <c r="IZ383" s="58">
        <v>23.335010537215702</v>
      </c>
      <c r="JA383" s="12">
        <v>22.605791457900001</v>
      </c>
      <c r="JB383" s="12">
        <v>22.605791457900001</v>
      </c>
      <c r="JC383" s="12">
        <v>24.0642296165</v>
      </c>
    </row>
    <row r="384" spans="1:263" s="23" customFormat="1" x14ac:dyDescent="0.3">
      <c r="A384" s="23">
        <v>379</v>
      </c>
      <c r="B384" s="23" t="s">
        <v>473</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c r="IW384" s="12">
        <v>21.7490957395</v>
      </c>
      <c r="IX384" s="12">
        <v>22.083697212400001</v>
      </c>
      <c r="IY384" s="58">
        <v>21.4144942666038</v>
      </c>
      <c r="IZ384" s="58">
        <v>21.749095739519401</v>
      </c>
      <c r="JA384" s="12">
        <v>21.7490957395</v>
      </c>
      <c r="JB384" s="12">
        <v>23.087501631199999</v>
      </c>
      <c r="JC384" s="12">
        <v>24.425907522799999</v>
      </c>
    </row>
    <row r="385" spans="1:263" s="23" customFormat="1" x14ac:dyDescent="0.3">
      <c r="A385" s="23">
        <v>380</v>
      </c>
      <c r="B385" s="23" t="s">
        <v>474</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c r="IW385" s="12">
        <v>5.6795055043999998</v>
      </c>
      <c r="IX385" s="12">
        <v>4.7329212536999998</v>
      </c>
      <c r="IY385" s="58">
        <v>7.5726740058498896</v>
      </c>
      <c r="IZ385" s="58">
        <v>7.5726740058498896</v>
      </c>
      <c r="JA385" s="12">
        <v>7.5726740057999997</v>
      </c>
      <c r="JB385" s="12">
        <v>9.4658425072999997</v>
      </c>
      <c r="JC385" s="12">
        <v>8.5192582566000006</v>
      </c>
    </row>
    <row r="386" spans="1:263" s="23" customFormat="1" x14ac:dyDescent="0.3">
      <c r="A386" s="23">
        <v>381</v>
      </c>
      <c r="B386" s="23" t="s">
        <v>475</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c r="IW386" s="12">
        <v>0.44248374979999999</v>
      </c>
      <c r="IX386" s="12">
        <v>0.44248374979999999</v>
      </c>
      <c r="IY386" s="58">
        <v>0.442483749784289</v>
      </c>
      <c r="IZ386" s="58">
        <v>0.88496749956857801</v>
      </c>
      <c r="JA386" s="12">
        <v>0.44248374979999999</v>
      </c>
      <c r="JB386" s="12">
        <v>0.88496749959999998</v>
      </c>
      <c r="JC386" s="12">
        <v>2.2124187488999998</v>
      </c>
    </row>
    <row r="387" spans="1:263" s="23" customFormat="1" x14ac:dyDescent="0.3">
      <c r="A387" s="23">
        <v>382</v>
      </c>
      <c r="B387" s="23" t="s">
        <v>476</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c r="IW387" s="12">
        <v>6.3661017812000003</v>
      </c>
      <c r="IX387" s="12">
        <v>6.7905085666999998</v>
      </c>
      <c r="IY387" s="58">
        <v>8.0637289228980205</v>
      </c>
      <c r="IZ387" s="58">
        <v>9.3369492791450703</v>
      </c>
      <c r="JA387" s="12">
        <v>8.9125424937000002</v>
      </c>
      <c r="JB387" s="12">
        <v>8.9125424937000002</v>
      </c>
      <c r="JC387" s="12">
        <v>11.8833899916</v>
      </c>
    </row>
    <row r="388" spans="1:263" s="23" customFormat="1" x14ac:dyDescent="0.3">
      <c r="A388" s="23">
        <v>383</v>
      </c>
      <c r="B388" s="23" t="s">
        <v>477</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c r="IW388" s="12">
        <v>1.3351016012000001</v>
      </c>
      <c r="IX388" s="12">
        <v>1.3351016012000001</v>
      </c>
      <c r="IY388" s="58">
        <v>4.0053048036955596</v>
      </c>
      <c r="IZ388" s="58">
        <v>3.5602709366182799</v>
      </c>
      <c r="JA388" s="12">
        <v>3.5602709365999998</v>
      </c>
      <c r="JB388" s="12">
        <v>4.4503386707999999</v>
      </c>
      <c r="JC388" s="12">
        <v>8.4556434745000004</v>
      </c>
    </row>
    <row r="389" spans="1:263" s="23" customFormat="1" x14ac:dyDescent="0.3">
      <c r="A389" s="23">
        <v>384</v>
      </c>
      <c r="B389" s="23" t="s">
        <v>478</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c r="IW389" s="12">
        <v>18.138047026999999</v>
      </c>
      <c r="IX389" s="12">
        <v>14.8402202948</v>
      </c>
      <c r="IY389" s="58">
        <v>13.191306928734001</v>
      </c>
      <c r="IZ389" s="58">
        <v>13.191306928734001</v>
      </c>
      <c r="JA389" s="12">
        <v>13.1913069287</v>
      </c>
      <c r="JB389" s="12">
        <v>18.138047026999999</v>
      </c>
      <c r="JC389" s="12">
        <v>11.542393562599999</v>
      </c>
    </row>
    <row r="390" spans="1:263" s="23" customFormat="1" x14ac:dyDescent="0.3">
      <c r="A390" s="23">
        <v>385</v>
      </c>
      <c r="B390" s="23" t="s">
        <v>479</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c r="IW390" s="12">
        <v>12.147871565000001</v>
      </c>
      <c r="IX390" s="12">
        <v>11.5085099037</v>
      </c>
      <c r="IY390" s="58">
        <v>12.147871565029501</v>
      </c>
      <c r="IZ390" s="58">
        <v>8.9510632584427707</v>
      </c>
      <c r="JA390" s="12">
        <v>7.0329782744999996</v>
      </c>
      <c r="JB390" s="12">
        <v>7.0329782744999996</v>
      </c>
      <c r="JC390" s="12">
        <v>9.5904249198000002</v>
      </c>
    </row>
    <row r="391" spans="1:263" s="23" customFormat="1" x14ac:dyDescent="0.3">
      <c r="A391" s="23">
        <v>386</v>
      </c>
      <c r="B391" s="23" t="s">
        <v>480</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c r="IW391" s="12">
        <v>9.9413460583000006</v>
      </c>
      <c r="IX391" s="12">
        <v>14.034841494</v>
      </c>
      <c r="IY391" s="58">
        <v>15.204411618509599</v>
      </c>
      <c r="IZ391" s="58">
        <v>16.3739817430104</v>
      </c>
      <c r="JA391" s="12">
        <v>16.373981743000002</v>
      </c>
      <c r="JB391" s="12">
        <v>16.373981743000002</v>
      </c>
      <c r="JC391" s="12">
        <v>17.5435518675</v>
      </c>
    </row>
    <row r="392" spans="1:263" s="23" customFormat="1" x14ac:dyDescent="0.3">
      <c r="A392" s="23">
        <v>387</v>
      </c>
      <c r="B392" s="23" t="s">
        <v>481</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c r="IW392" s="12">
        <v>12.597178232099999</v>
      </c>
      <c r="IX392" s="12">
        <v>12.237258854</v>
      </c>
      <c r="IY392" s="58">
        <v>10.7975813417794</v>
      </c>
      <c r="IZ392" s="58">
        <v>13.317016988194601</v>
      </c>
      <c r="JA392" s="12">
        <v>13.317016988200001</v>
      </c>
      <c r="JB392" s="12">
        <v>12.9570976101</v>
      </c>
      <c r="JC392" s="12">
        <v>15.4765332566</v>
      </c>
    </row>
    <row r="393" spans="1:263" s="23" customFormat="1" x14ac:dyDescent="0.3">
      <c r="A393" s="23">
        <v>388</v>
      </c>
      <c r="B393" s="23" t="s">
        <v>482</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c r="IW393" s="12">
        <v>3.3620791096999998</v>
      </c>
      <c r="IX393" s="12">
        <v>4.2025988871999997</v>
      </c>
      <c r="IY393" s="58">
        <v>4.2025988871518196</v>
      </c>
      <c r="IZ393" s="58">
        <v>4.2025988871518196</v>
      </c>
      <c r="JA393" s="12">
        <v>4.2025988871999997</v>
      </c>
      <c r="JB393" s="12">
        <v>4.2025988871999997</v>
      </c>
      <c r="JC393" s="12">
        <v>3.3620791096999998</v>
      </c>
    </row>
    <row r="394" spans="1:263" s="23" customFormat="1" x14ac:dyDescent="0.3">
      <c r="A394" s="23">
        <v>389</v>
      </c>
      <c r="B394" s="23" t="s">
        <v>483</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c r="IW394" s="12">
        <v>11.6978218656</v>
      </c>
      <c r="IX394" s="12">
        <v>11.6978218656</v>
      </c>
      <c r="IY394" s="58">
        <v>14.0373862386824</v>
      </c>
      <c r="IZ394" s="58">
        <v>18.7165149849098</v>
      </c>
      <c r="JA394" s="12">
        <v>18.716514984900002</v>
      </c>
      <c r="JB394" s="12">
        <v>18.716514984900002</v>
      </c>
      <c r="JC394" s="12">
        <v>16.376950611800002</v>
      </c>
    </row>
    <row r="395" spans="1:263" s="23" customFormat="1" x14ac:dyDescent="0.3">
      <c r="A395" s="23">
        <v>390</v>
      </c>
      <c r="B395" s="23" t="s">
        <v>484</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c r="IW395" s="12">
        <v>2.9525088944000002</v>
      </c>
      <c r="IX395" s="12">
        <v>7.3812722361000001</v>
      </c>
      <c r="IY395" s="58">
        <v>14.024417248557</v>
      </c>
      <c r="IZ395" s="58">
        <v>15.5006716957735</v>
      </c>
      <c r="JA395" s="12">
        <v>15.500671695799999</v>
      </c>
      <c r="JB395" s="12">
        <v>18.453180590199999</v>
      </c>
      <c r="JC395" s="12">
        <v>22.8819439319</v>
      </c>
    </row>
    <row r="396" spans="1:263" s="23" customFormat="1" x14ac:dyDescent="0.3">
      <c r="A396" s="23">
        <v>391</v>
      </c>
      <c r="B396" s="23" t="s">
        <v>485</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c r="IW396" s="12">
        <v>6.1323358066999996</v>
      </c>
      <c r="IX396" s="12">
        <v>6.1323358066999996</v>
      </c>
      <c r="IY396" s="58">
        <v>6.1323358067087703</v>
      </c>
      <c r="IZ396" s="58">
        <v>6.1323358067087703</v>
      </c>
      <c r="JA396" s="12">
        <v>4.5992518550000003</v>
      </c>
      <c r="JB396" s="12">
        <v>4.5992518550000003</v>
      </c>
      <c r="JC396" s="12">
        <v>4.5992518550000003</v>
      </c>
    </row>
    <row r="397" spans="1:263" s="23" customFormat="1" x14ac:dyDescent="0.3">
      <c r="A397" s="23">
        <v>392</v>
      </c>
      <c r="B397" s="23" t="s">
        <v>486</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c r="IW397" s="12">
        <v>2.4343931057999999</v>
      </c>
      <c r="IX397" s="12">
        <v>2.4343931057999999</v>
      </c>
      <c r="IY397" s="58">
        <v>2.43439310579872</v>
      </c>
      <c r="IZ397" s="58">
        <v>1.21719655289936</v>
      </c>
      <c r="JA397" s="12">
        <v>1.2171965529</v>
      </c>
      <c r="JB397" s="12">
        <v>1.2171965529</v>
      </c>
      <c r="JC397" s="12">
        <v>1.2171965529</v>
      </c>
    </row>
    <row r="398" spans="1:263" s="23" customFormat="1" x14ac:dyDescent="0.3">
      <c r="A398" s="23">
        <v>393</v>
      </c>
      <c r="B398" s="23" t="s">
        <v>487</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c r="IW398" s="12">
        <v>2.1111744463000002</v>
      </c>
      <c r="IX398" s="12">
        <v>2.1111744463000002</v>
      </c>
      <c r="IY398" s="58">
        <v>1.0555872231722501</v>
      </c>
      <c r="IZ398" s="58">
        <v>1.0555872231722501</v>
      </c>
      <c r="JA398" s="12">
        <v>1.0555872232000001</v>
      </c>
      <c r="JB398" s="12">
        <v>1.0555872232000001</v>
      </c>
      <c r="JC398" s="12">
        <v>0</v>
      </c>
    </row>
    <row r="399" spans="1:263" s="23" customFormat="1" x14ac:dyDescent="0.3">
      <c r="A399" s="23">
        <v>394</v>
      </c>
      <c r="B399" s="23" t="s">
        <v>488</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c r="IW399" s="12">
        <v>2.9812479503999998</v>
      </c>
      <c r="IX399" s="12">
        <v>7.9499945344</v>
      </c>
      <c r="IY399" s="58">
        <v>8.9437438511760998</v>
      </c>
      <c r="IZ399" s="58">
        <v>8.9437438511760998</v>
      </c>
      <c r="JA399" s="12">
        <v>12.9187411184</v>
      </c>
      <c r="JB399" s="12">
        <v>15.8999890688</v>
      </c>
      <c r="JC399" s="12">
        <v>20.8687356527</v>
      </c>
    </row>
    <row r="400" spans="1:263" s="23" customFormat="1" x14ac:dyDescent="0.3">
      <c r="A400" s="23">
        <v>395</v>
      </c>
      <c r="B400" s="23" t="s">
        <v>489</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c r="IW400" s="12">
        <v>15.4355879437</v>
      </c>
      <c r="IX400" s="12">
        <v>15.0007826495</v>
      </c>
      <c r="IY400" s="58">
        <v>18.044419708854399</v>
      </c>
      <c r="IZ400" s="58">
        <v>20.870654121084598</v>
      </c>
      <c r="JA400" s="12">
        <v>21.522862062400002</v>
      </c>
      <c r="JB400" s="12">
        <v>20.218446179800001</v>
      </c>
      <c r="JC400" s="12">
        <v>14.783380002399999</v>
      </c>
    </row>
    <row r="401" spans="1:263" s="23" customFormat="1" x14ac:dyDescent="0.3">
      <c r="A401" s="23">
        <v>396</v>
      </c>
      <c r="B401" s="23" t="s">
        <v>490</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c r="IW401" s="12">
        <v>5.6444238737000001</v>
      </c>
      <c r="IX401" s="12">
        <v>7.9021934230999999</v>
      </c>
      <c r="IY401" s="58">
        <v>11.288847747310401</v>
      </c>
      <c r="IZ401" s="58">
        <v>12.417732522041501</v>
      </c>
      <c r="JA401" s="12">
        <v>12.417732522</v>
      </c>
      <c r="JB401" s="12">
        <v>9.0310781977999994</v>
      </c>
      <c r="JC401" s="12">
        <v>9.0310781977999994</v>
      </c>
    </row>
    <row r="402" spans="1:263" s="23" customFormat="1" x14ac:dyDescent="0.3">
      <c r="A402" s="23">
        <v>397</v>
      </c>
      <c r="B402" s="23" t="s">
        <v>491</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c r="IW402" s="12">
        <v>11.886837308800001</v>
      </c>
      <c r="IX402" s="12">
        <v>10.8962675331</v>
      </c>
      <c r="IY402" s="58">
        <v>12.382122196687501</v>
      </c>
      <c r="IZ402" s="58">
        <v>12.877407084554999</v>
      </c>
      <c r="JA402" s="12">
        <v>11.886837308800001</v>
      </c>
      <c r="JB402" s="12">
        <v>8.9151279815999995</v>
      </c>
      <c r="JC402" s="12">
        <v>9.9056977574000005</v>
      </c>
    </row>
    <row r="403" spans="1:263" s="23" customFormat="1" x14ac:dyDescent="0.3">
      <c r="A403" s="23">
        <v>398</v>
      </c>
      <c r="B403" s="23" t="s">
        <v>492</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c r="IW403" s="12">
        <v>12.324097827399999</v>
      </c>
      <c r="IX403" s="12">
        <v>11.3511427358</v>
      </c>
      <c r="IY403" s="58">
        <v>10.7025060079977</v>
      </c>
      <c r="IZ403" s="58">
        <v>13.297052919027401</v>
      </c>
      <c r="JA403" s="12">
        <v>13.297052919</v>
      </c>
      <c r="JB403" s="12">
        <v>13.6213712829</v>
      </c>
      <c r="JC403" s="12">
        <v>14.5943263745</v>
      </c>
    </row>
    <row r="404" spans="1:263" s="23" customFormat="1" x14ac:dyDescent="0.3">
      <c r="A404" s="23">
        <v>399</v>
      </c>
      <c r="B404" s="23" t="s">
        <v>493</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c r="IW404" s="12">
        <v>23.3414968722</v>
      </c>
      <c r="IX404" s="12">
        <v>24.777896679800001</v>
      </c>
      <c r="IY404" s="58">
        <v>24.777896679761799</v>
      </c>
      <c r="IZ404" s="58">
        <v>25.855196535403699</v>
      </c>
      <c r="JA404" s="12">
        <v>25.496096583500002</v>
      </c>
      <c r="JB404" s="12">
        <v>25.855196535400001</v>
      </c>
      <c r="JC404" s="12">
        <v>30.8825958617</v>
      </c>
    </row>
    <row r="405" spans="1:263" s="23" customFormat="1" x14ac:dyDescent="0.3">
      <c r="A405" s="23">
        <v>400</v>
      </c>
      <c r="B405" s="23" t="s">
        <v>494</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c r="IW405" s="12">
        <v>3.9427512517999999</v>
      </c>
      <c r="IX405" s="12">
        <v>9.1997529209</v>
      </c>
      <c r="IY405" s="58">
        <v>11.8282537554706</v>
      </c>
      <c r="IZ405" s="58">
        <v>17.085255424568601</v>
      </c>
      <c r="JA405" s="12">
        <v>17.0852554246</v>
      </c>
      <c r="JB405" s="12">
        <v>13.142504172700001</v>
      </c>
      <c r="JC405" s="12">
        <v>10.5140033382</v>
      </c>
    </row>
    <row r="406" spans="1:263" s="23" customFormat="1" x14ac:dyDescent="0.3">
      <c r="A406" s="23">
        <v>401</v>
      </c>
      <c r="B406" s="23" t="s">
        <v>495</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c r="IW406" s="12">
        <v>4.0015045657000003</v>
      </c>
      <c r="IX406" s="12">
        <v>5.6021063919999996</v>
      </c>
      <c r="IY406" s="58">
        <v>4.8018054788600502</v>
      </c>
      <c r="IZ406" s="58">
        <v>4.8018054788600502</v>
      </c>
      <c r="JA406" s="12">
        <v>4.8018054789000004</v>
      </c>
      <c r="JB406" s="12">
        <v>3.2012036525999998</v>
      </c>
      <c r="JC406" s="12">
        <v>2.4009027394000002</v>
      </c>
    </row>
    <row r="407" spans="1:263" s="23" customFormat="1" x14ac:dyDescent="0.3">
      <c r="A407" s="23">
        <v>402</v>
      </c>
      <c r="B407" s="23" t="s">
        <v>496</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c r="IW407" s="12">
        <v>17.566665495599999</v>
      </c>
      <c r="IX407" s="12">
        <v>10.5399992973</v>
      </c>
      <c r="IY407" s="58">
        <v>3.5133330991111298</v>
      </c>
      <c r="IZ407" s="58">
        <v>3.5133330991111298</v>
      </c>
      <c r="JA407" s="12">
        <v>3.5133330991</v>
      </c>
      <c r="JB407" s="12">
        <v>3.5133330991</v>
      </c>
      <c r="JC407" s="12">
        <v>5.2699996486999998</v>
      </c>
    </row>
    <row r="408" spans="1:263" s="23" customFormat="1" x14ac:dyDescent="0.3">
      <c r="A408" s="23">
        <v>403</v>
      </c>
      <c r="B408" s="23" t="s">
        <v>497</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c r="IW408" s="12">
        <v>7.5236996538999996</v>
      </c>
      <c r="IX408" s="12">
        <v>7.5236996538999996</v>
      </c>
      <c r="IY408" s="58">
        <v>9.1956329103342203</v>
      </c>
      <c r="IZ408" s="58">
        <v>9.1956329103342203</v>
      </c>
      <c r="JA408" s="12">
        <v>11.703532794999999</v>
      </c>
      <c r="JB408" s="12">
        <v>12.539499423200001</v>
      </c>
      <c r="JC408" s="12">
        <v>12.539499423200001</v>
      </c>
    </row>
    <row r="409" spans="1:263" s="23" customFormat="1" x14ac:dyDescent="0.3">
      <c r="A409" s="23">
        <v>404</v>
      </c>
      <c r="B409" s="23" t="s">
        <v>498</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c r="IW409" s="12">
        <v>57.087263108000002</v>
      </c>
      <c r="IX409" s="12">
        <v>53.067033311599999</v>
      </c>
      <c r="IY409" s="58">
        <v>52.262987352357101</v>
      </c>
      <c r="IZ409" s="58">
        <v>50.654895433823</v>
      </c>
      <c r="JA409" s="12">
        <v>46.634665637499999</v>
      </c>
      <c r="JB409" s="12">
        <v>42.614435841199999</v>
      </c>
      <c r="JC409" s="12">
        <v>28.141608574300001</v>
      </c>
    </row>
    <row r="410" spans="1:263" s="23" customFormat="1" x14ac:dyDescent="0.3">
      <c r="A410" s="23">
        <v>405</v>
      </c>
      <c r="B410" s="23" t="s">
        <v>499</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c r="IW410" s="12">
        <v>4.7880108209000003</v>
      </c>
      <c r="IX410" s="12">
        <v>3.5910081156999998</v>
      </c>
      <c r="IY410" s="58">
        <v>5.9850135261305697</v>
      </c>
      <c r="IZ410" s="58">
        <v>8.3790189365827992</v>
      </c>
      <c r="JA410" s="12">
        <v>9.5760216418000006</v>
      </c>
      <c r="JB410" s="12">
        <v>10.773024347</v>
      </c>
      <c r="JC410" s="12">
        <v>11.970027052300001</v>
      </c>
    </row>
    <row r="411" spans="1:263" s="23" customFormat="1" x14ac:dyDescent="0.3">
      <c r="A411" s="23">
        <v>406</v>
      </c>
      <c r="B411" s="23" t="s">
        <v>500</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c r="IW411" s="12">
        <v>6.8818388273000002</v>
      </c>
      <c r="IX411" s="12">
        <v>6.8818388273000002</v>
      </c>
      <c r="IY411" s="58">
        <v>4.1291032964007996</v>
      </c>
      <c r="IZ411" s="58">
        <v>2.7527355309338701</v>
      </c>
      <c r="JA411" s="12">
        <v>2.7527355308999999</v>
      </c>
      <c r="JB411" s="12">
        <v>2.7527355308999999</v>
      </c>
      <c r="JC411" s="12">
        <v>1.3763677655</v>
      </c>
    </row>
    <row r="412" spans="1:263" s="23" customFormat="1" x14ac:dyDescent="0.3">
      <c r="A412" s="23">
        <v>407</v>
      </c>
      <c r="B412" s="23" t="s">
        <v>501</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c r="IW412" s="12">
        <v>30.6955787102</v>
      </c>
      <c r="IX412" s="12">
        <v>32.385243593399998</v>
      </c>
      <c r="IY412" s="58">
        <v>34.638130104196001</v>
      </c>
      <c r="IZ412" s="58">
        <v>30.695578710222499</v>
      </c>
      <c r="JA412" s="12">
        <v>30.6955787102</v>
      </c>
      <c r="JB412" s="12">
        <v>29.569135454800001</v>
      </c>
      <c r="JC412" s="12">
        <v>37.454238242700001</v>
      </c>
    </row>
    <row r="413" spans="1:263" s="23" customFormat="1" x14ac:dyDescent="0.3">
      <c r="A413" s="23">
        <v>408</v>
      </c>
      <c r="B413" s="23" t="s">
        <v>502</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c r="IW413" s="12">
        <v>16.414713836800001</v>
      </c>
      <c r="IX413" s="12">
        <v>16.414713836800001</v>
      </c>
      <c r="IY413" s="58">
        <v>15.6330607969734</v>
      </c>
      <c r="IZ413" s="58">
        <v>14.8514077571248</v>
      </c>
      <c r="JA413" s="12">
        <v>14.0697547173</v>
      </c>
      <c r="JB413" s="12">
        <v>12.5064486376</v>
      </c>
      <c r="JC413" s="12">
        <v>11.7247955977</v>
      </c>
    </row>
    <row r="414" spans="1:263" s="23" customFormat="1" x14ac:dyDescent="0.3">
      <c r="A414" s="23">
        <v>409</v>
      </c>
      <c r="B414" s="23" t="s">
        <v>503</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c r="IW414" s="12">
        <v>4.9290828208999997</v>
      </c>
      <c r="IX414" s="12">
        <v>4.9290828208999997</v>
      </c>
      <c r="IY414" s="58">
        <v>4.3129474682998401</v>
      </c>
      <c r="IZ414" s="58">
        <v>7.3936242313711498</v>
      </c>
      <c r="JA414" s="12">
        <v>9.2420302892000006</v>
      </c>
      <c r="JB414" s="12">
        <v>9.8581656417999994</v>
      </c>
      <c r="JC414" s="12">
        <v>8.6258949366</v>
      </c>
    </row>
    <row r="415" spans="1:263" s="23" customFormat="1" x14ac:dyDescent="0.3">
      <c r="A415" s="23">
        <v>410</v>
      </c>
      <c r="B415" s="23" t="s">
        <v>504</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c r="IW415" s="12">
        <v>5.2808626817000004</v>
      </c>
      <c r="IX415" s="12">
        <v>5.2808626817000004</v>
      </c>
      <c r="IY415" s="58">
        <v>7.3932077544187598</v>
      </c>
      <c r="IZ415" s="58">
        <v>8.4493802907642994</v>
      </c>
      <c r="JA415" s="12">
        <v>6.8651214861999996</v>
      </c>
      <c r="JB415" s="12">
        <v>7.9212940225999997</v>
      </c>
      <c r="JC415" s="12">
        <v>8.4493802908000006</v>
      </c>
    </row>
    <row r="416" spans="1:263" s="23" customFormat="1" x14ac:dyDescent="0.3">
      <c r="A416" s="23">
        <v>411</v>
      </c>
      <c r="B416" s="23" t="s">
        <v>505</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c r="IW416" s="12">
        <v>2.9245752055000001</v>
      </c>
      <c r="IX416" s="12">
        <v>2.9245752055000001</v>
      </c>
      <c r="IY416" s="58">
        <v>2.92457520545141</v>
      </c>
      <c r="IZ416" s="58">
        <v>2.92457520545141</v>
      </c>
      <c r="JA416" s="12">
        <v>2.9245752055000001</v>
      </c>
      <c r="JB416" s="12">
        <v>2.9245752055000001</v>
      </c>
      <c r="JC416" s="12">
        <v>5.8491504109000001</v>
      </c>
    </row>
    <row r="417" spans="1:263" s="23" customFormat="1" x14ac:dyDescent="0.3">
      <c r="A417" s="23">
        <v>412</v>
      </c>
      <c r="B417" s="23" t="s">
        <v>506</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c r="IW417" s="12">
        <v>1.9047498111000001</v>
      </c>
      <c r="IX417" s="12">
        <v>2.5396664148000001</v>
      </c>
      <c r="IY417" s="58">
        <v>2.5396664148164101</v>
      </c>
      <c r="IZ417" s="58">
        <v>2.2222081129643598</v>
      </c>
      <c r="JA417" s="12">
        <v>2.2222081130000002</v>
      </c>
      <c r="JB417" s="12">
        <v>3.1745830184999999</v>
      </c>
      <c r="JC417" s="12">
        <v>4.4444162259000004</v>
      </c>
    </row>
    <row r="418" spans="1:263" s="23" customFormat="1" x14ac:dyDescent="0.3">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c r="IW418" s="12"/>
      <c r="IX418" s="12"/>
      <c r="IY418"/>
      <c r="IZ418"/>
      <c r="JA418" s="12"/>
      <c r="JB418" s="12"/>
      <c r="JC418" s="12"/>
    </row>
    <row r="419" spans="1:263" s="23" customFormat="1" x14ac:dyDescent="0.3">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c r="IW419" s="12"/>
      <c r="IX419" s="12"/>
      <c r="IY419"/>
      <c r="IZ419"/>
      <c r="JA419" s="12"/>
      <c r="JB419" s="12"/>
      <c r="JC419" s="12"/>
    </row>
    <row r="420" spans="1:263" s="23" customFormat="1" x14ac:dyDescent="0.3">
      <c r="B420" s="59" t="s">
        <v>741</v>
      </c>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c r="IW420" s="12"/>
      <c r="IX420" s="12"/>
      <c r="IY420"/>
      <c r="IZ420"/>
      <c r="JA420" s="12"/>
      <c r="JB420" s="12"/>
      <c r="JC420" s="12"/>
    </row>
    <row r="421" spans="1:263" s="23" customFormat="1" x14ac:dyDescent="0.3">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c r="IW421" s="12"/>
      <c r="IX421" s="12"/>
      <c r="IY421"/>
      <c r="IZ421"/>
      <c r="JA421" s="12"/>
      <c r="JB421" s="12"/>
      <c r="JC421" s="12"/>
    </row>
    <row r="422" spans="1:263" s="23" customFormat="1" x14ac:dyDescent="0.3">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c r="IW422" s="12"/>
      <c r="IX422" s="12"/>
      <c r="IY422"/>
      <c r="IZ422"/>
      <c r="JA422" s="12"/>
      <c r="JB422" s="12"/>
      <c r="JC422" s="12"/>
    </row>
    <row r="423" spans="1:263" s="23" customFormat="1" x14ac:dyDescent="0.3">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c r="IW423" s="12"/>
      <c r="IX423" s="12"/>
      <c r="IY423"/>
      <c r="IZ423"/>
      <c r="JA423" s="12"/>
      <c r="JB423" s="12"/>
      <c r="JC423" s="12"/>
    </row>
    <row r="424" spans="1:263" s="23" customFormat="1" x14ac:dyDescent="0.3">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c r="IW424" s="12"/>
      <c r="IX424" s="12"/>
      <c r="IY424"/>
      <c r="IZ424"/>
      <c r="JA424" s="12"/>
      <c r="JB424" s="12"/>
      <c r="JC424" s="12"/>
    </row>
    <row r="425" spans="1:263" s="23" customFormat="1" x14ac:dyDescent="0.3">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c r="IW425" s="12"/>
      <c r="IX425" s="12"/>
      <c r="IY425"/>
      <c r="IZ425"/>
      <c r="JA425" s="12"/>
      <c r="JB425" s="12"/>
      <c r="JC425" s="12"/>
    </row>
    <row r="426" spans="1:263" s="23" customFormat="1" x14ac:dyDescent="0.3">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c r="IW426" s="12"/>
      <c r="IX426" s="12"/>
      <c r="IY426"/>
      <c r="IZ426"/>
      <c r="JA426" s="12"/>
      <c r="JB426" s="12"/>
      <c r="JC426" s="12"/>
    </row>
    <row r="427" spans="1:263" s="23" customFormat="1" x14ac:dyDescent="0.3">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c r="IW427" s="12"/>
      <c r="IX427" s="12"/>
      <c r="IY427"/>
      <c r="IZ427"/>
      <c r="JA427" s="12"/>
      <c r="JB427" s="12"/>
      <c r="JC427" s="12"/>
    </row>
    <row r="428" spans="1:263" s="23" customFormat="1" x14ac:dyDescent="0.3">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c r="IW428" s="12"/>
      <c r="IX428" s="12"/>
      <c r="IY428"/>
      <c r="IZ428"/>
      <c r="JA428" s="12"/>
      <c r="JB428" s="12"/>
      <c r="JC428" s="12"/>
    </row>
    <row r="429" spans="1:263" s="23" customFormat="1" x14ac:dyDescent="0.3">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c r="IW429" s="12"/>
      <c r="IX429" s="12"/>
      <c r="IY429"/>
      <c r="IZ429"/>
      <c r="JA429" s="12"/>
      <c r="JB429" s="12"/>
      <c r="JC429" s="12"/>
    </row>
    <row r="430" spans="1:263" s="23" customFormat="1" x14ac:dyDescent="0.3">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c r="IW430" s="12"/>
      <c r="IX430" s="12"/>
      <c r="IY430"/>
      <c r="IZ430"/>
      <c r="JA430" s="12"/>
      <c r="JB430" s="12"/>
      <c r="JC430" s="12"/>
    </row>
    <row r="431" spans="1:263" s="23" customFormat="1" x14ac:dyDescent="0.3">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c r="IW431" s="12"/>
      <c r="IX431" s="12"/>
      <c r="IY431"/>
      <c r="IZ431"/>
      <c r="JA431" s="12"/>
      <c r="JB431" s="12"/>
      <c r="JC431" s="12"/>
    </row>
    <row r="432" spans="1:263" s="23" customFormat="1" x14ac:dyDescent="0.3">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c r="IW432" s="12"/>
      <c r="IX432" s="12"/>
      <c r="IY432"/>
      <c r="IZ432"/>
      <c r="JA432" s="12"/>
      <c r="JB432" s="12"/>
      <c r="JC432" s="12"/>
    </row>
    <row r="433" spans="165:263" s="23" customFormat="1" x14ac:dyDescent="0.3">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c r="IW433" s="12"/>
      <c r="IX433" s="12"/>
      <c r="IY433"/>
      <c r="IZ433"/>
      <c r="JA433" s="12"/>
      <c r="JB433" s="12"/>
      <c r="JC433" s="12"/>
    </row>
  </sheetData>
  <sortState ref="A6:IT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2021-08-04T14:15:26Z</dcterms:modified>
</cp:coreProperties>
</file>