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am-AW\Desktop\"/>
    </mc:Choice>
  </mc:AlternateContent>
  <xr:revisionPtr revIDLastSave="0" documentId="13_ncr:1_{4F4FF575-3CEA-4E16-A620-0B93061CF102}" xr6:coauthVersionLast="43" xr6:coauthVersionMax="43" xr10:uidLastSave="{00000000-0000-0000-0000-000000000000}"/>
  <bookViews>
    <workbookView xWindow="-108" yWindow="-108" windowWidth="23256" windowHeight="12576" tabRatio="871" activeTab="6" xr2:uid="{00000000-000D-0000-FFFF-FFFF00000000}"/>
  </bookViews>
  <sheets>
    <sheet name="Original C" sheetId="2" r:id="rId1"/>
    <sheet name="BC platform graph" sheetId="12" r:id="rId2"/>
    <sheet name="AR platform graph" sheetId="13" r:id="rId3"/>
    <sheet name="Cuckoo platform graph" sheetId="15" r:id="rId4"/>
    <sheet name="Qwark Bitcount" sheetId="3" r:id="rId5"/>
    <sheet name="Qwark AR" sheetId="4" r:id="rId6"/>
    <sheet name="Qwark Cuckoo" sheetId="5" r:id="rId7"/>
    <sheet name="Bitcount Qwark Graph" sheetId="18" r:id="rId8"/>
    <sheet name="AR Qwark Graph" sheetId="19" r:id="rId9"/>
    <sheet name="Cuckoo Qwark Graph" sheetId="20" r:id="rId10"/>
    <sheet name="Component Overhead" sheetId="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<sst xmlns="http://schemas.openxmlformats.org/spreadsheetml/2006/main" count="114" uniqueCount="43">
  <si>
    <t>System Checkpoint</t>
  </si>
  <si>
    <t>overhead cycles (us)</t>
  </si>
  <si>
    <t>Checkpoint Setup Logic</t>
  </si>
  <si>
    <t>Registers (R0-R15) Checkpoint</t>
  </si>
  <si>
    <t>WAR Index Checkpoint</t>
  </si>
  <si>
    <t>Addresses copy to scratchpad</t>
  </si>
  <si>
    <t>Stack Checkpoint 64B</t>
  </si>
  <si>
    <t>First Phase</t>
  </si>
  <si>
    <t>Atomic Flag Handling</t>
  </si>
  <si>
    <t>Second Phase</t>
  </si>
  <si>
    <t>Checkpoint finalized logic</t>
  </si>
  <si>
    <t>Full checkpoint</t>
  </si>
  <si>
    <t>System Restore</t>
  </si>
  <si>
    <t>Restore Setup Logic</t>
  </si>
  <si>
    <t>Second Phase Retry</t>
  </si>
  <si>
    <t>WDT and UART restore</t>
  </si>
  <si>
    <t>Restore stack 64B</t>
  </si>
  <si>
    <t>Registers Restore (counting logic)</t>
  </si>
  <si>
    <t>Clock</t>
  </si>
  <si>
    <t>1 MHz</t>
  </si>
  <si>
    <t>Benchmark</t>
  </si>
  <si>
    <t>Compiler</t>
  </si>
  <si>
    <t>Optimization</t>
  </si>
  <si>
    <t>Bitcount</t>
  </si>
  <si>
    <t>msp430-gcc-7.3.1.24</t>
  </si>
  <si>
    <t>O0</t>
  </si>
  <si>
    <t>Does not Fit</t>
  </si>
  <si>
    <t>O1</t>
  </si>
  <si>
    <t>O2</t>
  </si>
  <si>
    <t>AR</t>
  </si>
  <si>
    <t>Cuckoo</t>
  </si>
  <si>
    <t>ms</t>
  </si>
  <si>
    <t>Read Buffer Length</t>
  </si>
  <si>
    <t>Write Buffer Length</t>
  </si>
  <si>
    <t>TLB buffer Length</t>
  </si>
  <si>
    <t>s</t>
  </si>
  <si>
    <t>cycles on MSP430FR5969</t>
  </si>
  <si>
    <t>cycles on MSP430G2553</t>
  </si>
  <si>
    <t>cycles on OpenMSP430</t>
  </si>
  <si>
    <t>ISA MSP430</t>
  </si>
  <si>
    <t>Qwark Cycles</t>
  </si>
  <si>
    <t>Original OpenMSP430 Cycles</t>
  </si>
  <si>
    <t>Write back data (redo) 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</si>
</sst>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BCC"/>
      </patternFill>
    </fill>
    <fill>
      <patternFill patternType="solid">
        <fgColor rgb="FFDDDDDD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FFFBCC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Border="0" applyProtection="0"/>
  </cellStyleXfs>
  <cellXfs count="12">
    <xf numFmtId="0" fontId="0" fillId="0" borderId="0" xfId="0"/>
    <xf numFmtId="0" fontId="0" fillId="0" borderId="0" xfId="0" applyFont="1" applyAlignment="1">
      <alignment horizontal="right"/>
    </xf>
    <xf numFmtId="0" fontId="0" fillId="4" borderId="0" xfId="0" applyFont="1" applyFill="1"/>
    <xf numFmtId="0" fontId="0" fillId="4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right"/>
    </xf>
    <xf numFmtId="0" fontId="0" fillId="0" borderId="0" xfId="0" applyFont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0" fontId="0" fillId="6" borderId="0" xfId="0" applyFont="1" applyFill="1"/>
    <xf numFmtId="0" fontId="0" fillId="6" borderId="0" xfId="0" applyFont="1" applyFill="1" applyAlignment="1">
      <alignment horizontal="right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FFFB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15" Type="http://schemas.openxmlformats.org/officeDocument/2006/relationships/calcChain" Target="calcChain.xml"/><Relationship Id="rId10" Type="http://schemas.openxmlformats.org/officeDocument/2006/relationships/chartsheet" Target="chartsheets/sheet6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Bitcount Execution Time Platform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'Original C'!$D$7</c:f>
              <c:strCache>
                <c:ptCount val="1"/>
                <c:pt idx="0">
                  <c:v>cycles on MSP430FR5969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C'!$C$8:$C$10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C'!$D$8:$D$10</c:f>
              <c:numCache>
                <c:formatCode>General</c:formatCode>
                <c:ptCount val="3"/>
                <c:pt idx="0">
                  <c:v>282032</c:v>
                </c:pt>
                <c:pt idx="1">
                  <c:v>207116</c:v>
                </c:pt>
                <c:pt idx="2">
                  <c:v>194295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6-45B3-9BBA-BA9018FB08AB}"/>
            </c:ext>
          </c:extLst>
        </c:ser>
        <c:ser>
          <c:idx val="1"/>
          <c:order val="1"/>
          <c:tx>
            <c:strRef>
              <c:f>'Original C'!$E$7</c:f>
              <c:strCache>
                <c:ptCount val="1"/>
                <c:pt idx="0">
                  <c:v>cycles on MSP430G2553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C'!$C$8:$C$10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C'!$E$8:$E$10</c:f>
              <c:numCache>
                <c:formatCode>General</c:formatCode>
                <c:ptCount val="3"/>
                <c:pt idx="0">
                  <c:v>0</c:v>
                </c:pt>
                <c:pt idx="1">
                  <c:v>170303</c:v>
                </c:pt>
                <c:pt idx="2">
                  <c:v>163079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6-45B3-9BBA-BA9018FB08AB}"/>
            </c:ext>
          </c:extLst>
        </c:ser>
        <c:ser>
          <c:idx val="2"/>
          <c:order val="2"/>
          <c:tx>
            <c:strRef>
              <c:f>'Original C'!$F$7</c:f>
              <c:strCache>
                <c:ptCount val="1"/>
                <c:pt idx="0">
                  <c:v>cycles on OpenMSP430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C'!$C$8:$C$10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C'!$F$8:$F$10</c:f>
              <c:numCache>
                <c:formatCode>General</c:formatCode>
                <c:ptCount val="3"/>
                <c:pt idx="0">
                  <c:v>248710</c:v>
                </c:pt>
                <c:pt idx="1">
                  <c:v>177400</c:v>
                </c:pt>
                <c:pt idx="2">
                  <c:v>170469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6-45B3-9BBA-BA9018FB08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7414792"/>
        <c:axId val="677415776"/>
      </c:barChart>
      <c:catAx>
        <c:axId val="67741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776"/>
        <c:crosses val="autoZero"/>
        <c:auto val="1"/>
        <c:lblAlgn val="ctr"/>
        <c:lblOffset val="100"/>
        <c:noMultiLvlLbl val="0"/>
      </c:catAx>
      <c:valAx>
        <c:axId val="6774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Execution Time ( cycles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BITCOUNT BENCHMARK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'Qwark Bitcount'!$E$1</c:f>
              <c:strCache>
                <c:ptCount val="1"/>
                <c:pt idx="0">
                  <c:v>Original OpenMSP430 Cycles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Bitcount'!$D$2:$D$4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'Qwark Bitcount'!$E$2:$E$4</c:f>
              <c:numCache>
                <c:formatCode>General</c:formatCode>
                <c:ptCount val="3"/>
                <c:pt idx="0">
                  <c:v>248710</c:v>
                </c:pt>
                <c:pt idx="1">
                  <c:v>177400</c:v>
                </c:pt>
                <c:pt idx="2">
                  <c:v>170469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9-4C8A-9DC6-0C17C3FE2AFA}"/>
            </c:ext>
          </c:extLst>
        </c:ser>
        <c:ser>
          <c:idx val="1"/>
          <c:order val="1"/>
          <c:tx>
            <c:strRef>
              <c:f>'Qwark Bitcount'!$F$1</c:f>
              <c:strCache>
                <c:ptCount val="1"/>
                <c:pt idx="0">
                  <c:v>Qwark Cycles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Bitcount'!$D$2:$D$4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'Qwark Bitcount'!$F$2:$F$4</c:f>
              <c:numCache>
                <c:formatCode>General</c:formatCode>
                <c:ptCount val="3"/>
                <c:pt idx="0">
                  <c:v>282601</c:v>
                </c:pt>
                <c:pt idx="1">
                  <c:v>214177</c:v>
                </c:pt>
                <c:pt idx="2">
                  <c:v>210709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9-4C8A-9DC6-0C17C3FE2A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9381880"/>
        <c:axId val="709374336"/>
      </c:barChart>
      <c:catAx>
        <c:axId val="70938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74336"/>
        <c:crosses val="autoZero"/>
        <c:auto val="1"/>
        <c:lblAlgn val="ctr"/>
        <c:lblOffset val="100"/>
        <c:noMultiLvlLbl val="0"/>
      </c:catAx>
      <c:valAx>
        <c:axId val="7093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cap="all" baseline="0">
                    <a:effectLst/>
                  </a:rPr>
                  <a:t> Execution Time ( cycles 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8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 BENCHMARK COMPARISON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'Qwark AR'!$E$1</c:f>
              <c:strCache>
                <c:ptCount val="1"/>
                <c:pt idx="0">
                  <c:v>Original OpenMSP430 Cycles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AR'!$D$2:$D$4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'Qwark AR'!$E$2:$E$4</c:f>
              <c:numCache>
                <c:formatCode>General</c:formatCode>
                <c:ptCount val="3"/>
                <c:pt idx="0">
                  <c:v>3921000</c:v>
                </c:pt>
                <c:pt idx="1">
                  <c:v>2089016</c:v>
                </c:pt>
                <c:pt idx="2">
                  <c:v>2030978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5-4FF5-AA2F-7394FCD77626}"/>
            </c:ext>
          </c:extLst>
        </c:ser>
        <c:ser>
          <c:idx val="1"/>
          <c:order val="1"/>
          <c:tx>
            <c:strRef>
              <c:f>'Qwark AR'!$F$1</c:f>
              <c:strCache>
                <c:ptCount val="1"/>
                <c:pt idx="0">
                  <c:v>Qwark Cycles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AR'!$D$2:$D$4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'Qwark AR'!$F$2:$F$4</c:f>
              <c:numCache>
                <c:formatCode>General</c:formatCode>
                <c:ptCount val="3"/>
                <c:pt idx="0">
                  <c:v>3941097</c:v>
                </c:pt>
                <c:pt idx="1">
                  <c:v>3148101</c:v>
                </c:pt>
                <c:pt idx="2">
                  <c:v>3249480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5-4FF5-AA2F-7394FCD776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9386144"/>
        <c:axId val="709388112"/>
      </c:barChart>
      <c:catAx>
        <c:axId val="70938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88112"/>
        <c:crosses val="autoZero"/>
        <c:auto val="1"/>
        <c:lblAlgn val="ctr"/>
        <c:lblOffset val="100"/>
        <c:noMultiLvlLbl val="0"/>
      </c:catAx>
      <c:valAx>
        <c:axId val="7093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EXECUTION TIME (CYCLES)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8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CUCKOO BENCHMARK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'Qwark Cuckoo'!$E$1</c:f>
              <c:strCache>
                <c:ptCount val="1"/>
                <c:pt idx="0">
                  <c:v>Original OpenMSP430 Cycles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Cuckoo'!$D$2:$D$4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'Qwark Cuckoo'!$E$2:$E$4</c:f>
              <c:numCache>
                <c:formatCode>General</c:formatCode>
                <c:ptCount val="3"/>
                <c:pt idx="0">
                  <c:v>316789</c:v>
                </c:pt>
                <c:pt idx="1">
                  <c:v>42942</c:v>
                </c:pt>
                <c:pt idx="2">
                  <c:v>11781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0-4C7D-A551-DA40AAE7FE26}"/>
            </c:ext>
          </c:extLst>
        </c:ser>
        <c:ser>
          <c:idx val="1"/>
          <c:order val="1"/>
          <c:tx>
            <c:strRef>
              <c:f>'Qwark Cuckoo'!$F$1</c:f>
              <c:strCache>
                <c:ptCount val="1"/>
                <c:pt idx="0">
                  <c:v>Qwark Cycles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Cuckoo'!$D$2:$D$4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'Qwark Cuckoo'!$F$2:$F$4</c:f>
              <c:numCache>
                <c:formatCode>General</c:formatCode>
                <c:ptCount val="3"/>
                <c:pt idx="0">
                  <c:v>327552</c:v>
                </c:pt>
                <c:pt idx="1">
                  <c:v>53524</c:v>
                </c:pt>
                <c:pt idx="2">
                  <c:v>21246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0-4C7D-A551-DA40AAE7FE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6048248"/>
        <c:axId val="706043000"/>
      </c:barChart>
      <c:catAx>
        <c:axId val="70604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43000"/>
        <c:crosses val="autoZero"/>
        <c:auto val="1"/>
        <c:lblAlgn val="ctr"/>
        <c:lblOffset val="100"/>
        <c:noMultiLvlLbl val="0"/>
      </c:catAx>
      <c:valAx>
        <c:axId val="7060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EXECUTION TIME (CYCLES)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4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 Execution Time Platform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Cycles on MSP430FR5969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C'!$C$12:$C$14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C'!$D$12:$D$14</c:f>
              <c:numCache>
                <c:formatCode>General</c:formatCode>
                <c:ptCount val="3"/>
                <c:pt idx="0">
                  <c:v>4346813</c:v>
                </c:pt>
                <c:pt idx="1">
                  <c:v>2365221</c:v>
                </c:pt>
                <c:pt idx="2">
                  <c:v>2348716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7-4496-860C-6FA1DCBC0F2D}"/>
            </c:ext>
          </c:extLst>
        </c:ser>
        <c:ser>
          <c:idx val="1"/>
          <c:order val="1"/>
          <c:tx>
            <c:v>Cycles on MSP430G2553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C'!$C$12:$C$14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C'!$E$12:$E$14</c:f>
              <c:numCache>
                <c:formatCode>General</c:formatCode>
                <c:ptCount val="3"/>
                <c:pt idx="0">
                  <c:v>3420297</c:v>
                </c:pt>
                <c:pt idx="1">
                  <c:v>1814630</c:v>
                </c:pt>
                <c:pt idx="2">
                  <c:v>1859374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7-4496-860C-6FA1DCBC0F2D}"/>
            </c:ext>
          </c:extLst>
        </c:ser>
        <c:ser>
          <c:idx val="2"/>
          <c:order val="2"/>
          <c:tx>
            <c:v>OpenMSP430</c:v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C'!$C$12:$C$14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C'!$F$12:$F$14</c:f>
              <c:numCache>
                <c:formatCode>General</c:formatCode>
                <c:ptCount val="3"/>
                <c:pt idx="0">
                  <c:v>3921000</c:v>
                </c:pt>
                <c:pt idx="1">
                  <c:v>2089016</c:v>
                </c:pt>
                <c:pt idx="2">
                  <c:v>2030978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7-4496-860C-6FA1DCBC0F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0283960"/>
        <c:axId val="670290848"/>
      </c:barChart>
      <c:catAx>
        <c:axId val="670283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90848"/>
        <c:crosses val="autoZero"/>
        <c:auto val="1"/>
        <c:lblAlgn val="ctr"/>
        <c:lblOffset val="100"/>
        <c:noMultiLvlLbl val="0"/>
      </c:catAx>
      <c:valAx>
        <c:axId val="6702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Execution Time ( cycles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 Execution Time Platform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'Original C'!$D$7</c:f>
              <c:strCache>
                <c:ptCount val="1"/>
                <c:pt idx="0">
                  <c:v>cycles on MSP430FR5969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C'!$C$16:$C$18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C'!$D$16:$D$18</c:f>
              <c:numCache>
                <c:formatCode>General</c:formatCode>
                <c:ptCount val="3"/>
                <c:pt idx="0">
                  <c:v>333215</c:v>
                </c:pt>
                <c:pt idx="1">
                  <c:v>53117</c:v>
                </c:pt>
                <c:pt idx="2">
                  <c:v>14270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4-4027-B1EC-A29D1E6FE03C}"/>
            </c:ext>
          </c:extLst>
        </c:ser>
        <c:ser>
          <c:idx val="1"/>
          <c:order val="1"/>
          <c:tx>
            <c:strRef>
              <c:f>'Original C'!$F$7</c:f>
              <c:strCache>
                <c:ptCount val="1"/>
                <c:pt idx="0">
                  <c:v>cycles on OpenMSP430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C'!$C$16:$C$18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C'!$F$16:$F$18</c:f>
              <c:numCache>
                <c:formatCode>General</c:formatCode>
                <c:ptCount val="3"/>
                <c:pt idx="0">
                  <c:v>316789</c:v>
                </c:pt>
                <c:pt idx="1">
                  <c:v>42942</c:v>
                </c:pt>
                <c:pt idx="2">
                  <c:v>11781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4-4027-B1EC-A29D1E6FE0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597624"/>
        <c:axId val="711596640"/>
      </c:barChart>
      <c:catAx>
        <c:axId val="71159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96640"/>
        <c:crosses val="autoZero"/>
        <c:auto val="1"/>
        <c:lblAlgn val="ctr"/>
        <c:lblOffset val="100"/>
        <c:noMultiLvlLbl val="0"/>
      </c:catAx>
      <c:valAx>
        <c:axId val="7115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cap="all" baseline="0">
                    <a:effectLst/>
                  </a:rPr>
                  <a:t> Execution Time ( cycles 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Bitcount Execution Time Platform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'Original C'!$D$7</c:f>
              <c:strCache>
                <c:ptCount val="1"/>
                <c:pt idx="0">
                  <c:v>cycles on MSP430FR5969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C'!$C$8:$C$10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C'!$D$8:$D$10</c:f>
              <c:numCache>
                <c:formatCode>General</c:formatCode>
                <c:ptCount val="3"/>
                <c:pt idx="0">
                  <c:v>282032</c:v>
                </c:pt>
                <c:pt idx="1">
                  <c:v>207116</c:v>
                </c:pt>
                <c:pt idx="2">
                  <c:v>194295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B-494F-AC8D-CB1DEBC4E7D3}"/>
            </c:ext>
          </c:extLst>
        </c:ser>
        <c:ser>
          <c:idx val="1"/>
          <c:order val="1"/>
          <c:tx>
            <c:strRef>
              <c:f>'Original C'!$E$7</c:f>
              <c:strCache>
                <c:ptCount val="1"/>
                <c:pt idx="0">
                  <c:v>cycles on MSP430G2553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C'!$C$8:$C$10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C'!$E$8:$E$10</c:f>
              <c:numCache>
                <c:formatCode>General</c:formatCode>
                <c:ptCount val="3"/>
                <c:pt idx="0">
                  <c:v>0</c:v>
                </c:pt>
                <c:pt idx="1">
                  <c:v>170303</c:v>
                </c:pt>
                <c:pt idx="2">
                  <c:v>163079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B-494F-AC8D-CB1DEBC4E7D3}"/>
            </c:ext>
          </c:extLst>
        </c:ser>
        <c:ser>
          <c:idx val="2"/>
          <c:order val="2"/>
          <c:tx>
            <c:strRef>
              <c:f>'Original C'!$F$7</c:f>
              <c:strCache>
                <c:ptCount val="1"/>
                <c:pt idx="0">
                  <c:v>cycles on OpenMSP430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C'!$C$8:$C$10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C'!$F$8:$F$10</c:f>
              <c:numCache>
                <c:formatCode>General</c:formatCode>
                <c:ptCount val="3"/>
                <c:pt idx="0">
                  <c:v>248710</c:v>
                </c:pt>
                <c:pt idx="1">
                  <c:v>177400</c:v>
                </c:pt>
                <c:pt idx="2">
                  <c:v>170469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B-494F-AC8D-CB1DEBC4E7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7414792"/>
        <c:axId val="677415776"/>
      </c:barChart>
      <c:catAx>
        <c:axId val="67741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776"/>
        <c:crosses val="autoZero"/>
        <c:auto val="1"/>
        <c:lblAlgn val="ctr"/>
        <c:lblOffset val="100"/>
        <c:noMultiLvlLbl val="0"/>
      </c:catAx>
      <c:valAx>
        <c:axId val="6774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Execution Time ( cycles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 Execution Time Platform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Cycles on MSP430FR5969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C'!$C$12:$C$14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C'!$D$12:$D$14</c:f>
              <c:numCache>
                <c:formatCode>General</c:formatCode>
                <c:ptCount val="3"/>
                <c:pt idx="0">
                  <c:v>4346813</c:v>
                </c:pt>
                <c:pt idx="1">
                  <c:v>2365221</c:v>
                </c:pt>
                <c:pt idx="2">
                  <c:v>2348716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1-4A5F-9F09-ED2466041A64}"/>
            </c:ext>
          </c:extLst>
        </c:ser>
        <c:ser>
          <c:idx val="1"/>
          <c:order val="1"/>
          <c:tx>
            <c:v>Cycles on MSP430G2553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C'!$C$12:$C$14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C'!$E$12:$E$14</c:f>
              <c:numCache>
                <c:formatCode>General</c:formatCode>
                <c:ptCount val="3"/>
                <c:pt idx="0">
                  <c:v>3420297</c:v>
                </c:pt>
                <c:pt idx="1">
                  <c:v>1814630</c:v>
                </c:pt>
                <c:pt idx="2">
                  <c:v>1859374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1-4A5F-9F09-ED2466041A64}"/>
            </c:ext>
          </c:extLst>
        </c:ser>
        <c:ser>
          <c:idx val="2"/>
          <c:order val="2"/>
          <c:tx>
            <c:v>OpenMSP430</c:v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C'!$C$12:$C$14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C'!$F$12:$F$14</c:f>
              <c:numCache>
                <c:formatCode>General</c:formatCode>
                <c:ptCount val="3"/>
                <c:pt idx="0">
                  <c:v>3921000</c:v>
                </c:pt>
                <c:pt idx="1">
                  <c:v>2089016</c:v>
                </c:pt>
                <c:pt idx="2">
                  <c:v>2030978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1-4A5F-9F09-ED2466041A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0283960"/>
        <c:axId val="670290848"/>
      </c:barChart>
      <c:catAx>
        <c:axId val="670283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90848"/>
        <c:crosses val="autoZero"/>
        <c:auto val="1"/>
        <c:lblAlgn val="ctr"/>
        <c:lblOffset val="100"/>
        <c:noMultiLvlLbl val="0"/>
      </c:catAx>
      <c:valAx>
        <c:axId val="6702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Execution Time ( cycles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 Execution Time Platform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'Original C'!$D$7</c:f>
              <c:strCache>
                <c:ptCount val="1"/>
                <c:pt idx="0">
                  <c:v>cycles on MSP430FR5969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C'!$C$16:$C$18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C'!$D$16:$D$18</c:f>
              <c:numCache>
                <c:formatCode>General</c:formatCode>
                <c:ptCount val="3"/>
                <c:pt idx="0">
                  <c:v>333215</c:v>
                </c:pt>
                <c:pt idx="1">
                  <c:v>53117</c:v>
                </c:pt>
                <c:pt idx="2">
                  <c:v>14270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A-432A-8D89-03FB95947131}"/>
            </c:ext>
          </c:extLst>
        </c:ser>
        <c:ser>
          <c:idx val="1"/>
          <c:order val="1"/>
          <c:tx>
            <c:strRef>
              <c:f>'Original C'!$F$7</c:f>
              <c:strCache>
                <c:ptCount val="1"/>
                <c:pt idx="0">
                  <c:v>cycles on OpenMSP430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C'!$C$16:$C$18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C'!$F$16:$F$18</c:f>
              <c:numCache>
                <c:formatCode>General</c:formatCode>
                <c:ptCount val="3"/>
                <c:pt idx="0">
                  <c:v>316789</c:v>
                </c:pt>
                <c:pt idx="1">
                  <c:v>42942</c:v>
                </c:pt>
                <c:pt idx="2">
                  <c:v>11781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A-432A-8D89-03FB959471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597624"/>
        <c:axId val="711596640"/>
      </c:barChart>
      <c:catAx>
        <c:axId val="71159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96640"/>
        <c:crosses val="autoZero"/>
        <c:auto val="1"/>
        <c:lblAlgn val="ctr"/>
        <c:lblOffset val="100"/>
        <c:noMultiLvlLbl val="0"/>
      </c:catAx>
      <c:valAx>
        <c:axId val="7115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cap="all" baseline="0">
                    <a:effectLst/>
                  </a:rPr>
                  <a:t> Execution Time ( cycles 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BITCOUNT BENCHMARK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'Qwark Bitcount'!$E$1</c:f>
              <c:strCache>
                <c:ptCount val="1"/>
                <c:pt idx="0">
                  <c:v>Original OpenMSP430 Cycles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Bitcount'!$D$2:$D$4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'Qwark Bitcount'!$E$2:$E$4</c:f>
              <c:numCache>
                <c:formatCode>General</c:formatCode>
                <c:ptCount val="3"/>
                <c:pt idx="0">
                  <c:v>248710</c:v>
                </c:pt>
                <c:pt idx="1">
                  <c:v>177400</c:v>
                </c:pt>
                <c:pt idx="2">
                  <c:v>170469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E-462A-BB36-133053508AA2}"/>
            </c:ext>
          </c:extLst>
        </c:ser>
        <c:ser>
          <c:idx val="1"/>
          <c:order val="1"/>
          <c:tx>
            <c:strRef>
              <c:f>'Qwark Bitcount'!$F$1</c:f>
              <c:strCache>
                <c:ptCount val="1"/>
                <c:pt idx="0">
                  <c:v>Qwark Cycles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Bitcount'!$D$2:$D$4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'Qwark Bitcount'!$F$2:$F$4</c:f>
              <c:numCache>
                <c:formatCode>General</c:formatCode>
                <c:ptCount val="3"/>
                <c:pt idx="0">
                  <c:v>282601</c:v>
                </c:pt>
                <c:pt idx="1">
                  <c:v>214177</c:v>
                </c:pt>
                <c:pt idx="2">
                  <c:v>210709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E-462A-BB36-133053508A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9381880"/>
        <c:axId val="709374336"/>
      </c:barChart>
      <c:catAx>
        <c:axId val="70938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74336"/>
        <c:crosses val="autoZero"/>
        <c:auto val="1"/>
        <c:lblAlgn val="ctr"/>
        <c:lblOffset val="100"/>
        <c:noMultiLvlLbl val="0"/>
      </c:catAx>
      <c:valAx>
        <c:axId val="7093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 Execution Time ( cycles 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8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AR BENCHMARK COMPARISON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'Qwark AR'!$E$1</c:f>
              <c:strCache>
                <c:ptCount val="1"/>
                <c:pt idx="0">
                  <c:v>Original OpenMSP430 Cycles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AR'!$D$2:$D$4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'Qwark AR'!$E$2:$E$4</c:f>
              <c:numCache>
                <c:formatCode>General</c:formatCode>
                <c:ptCount val="3"/>
                <c:pt idx="0">
                  <c:v>3921000</c:v>
                </c:pt>
                <c:pt idx="1">
                  <c:v>2089016</c:v>
                </c:pt>
                <c:pt idx="2">
                  <c:v>2030978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1-4502-BB64-1ACCD1D3AD4E}"/>
            </c:ext>
          </c:extLst>
        </c:ser>
        <c:ser>
          <c:idx val="1"/>
          <c:order val="1"/>
          <c:tx>
            <c:strRef>
              <c:f>'Qwark AR'!$F$1</c:f>
              <c:strCache>
                <c:ptCount val="1"/>
                <c:pt idx="0">
                  <c:v>Qwark Cycles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AR'!$D$2:$D$4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'Qwark AR'!$F$2:$F$4</c:f>
              <c:numCache>
                <c:formatCode>General</c:formatCode>
                <c:ptCount val="3"/>
                <c:pt idx="0">
                  <c:v>3941097</c:v>
                </c:pt>
                <c:pt idx="1">
                  <c:v>3148101</c:v>
                </c:pt>
                <c:pt idx="2">
                  <c:v>3249480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1-4502-BB64-1ACCD1D3AD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9386144"/>
        <c:axId val="709388112"/>
      </c:barChart>
      <c:catAx>
        <c:axId val="70938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88112"/>
        <c:crosses val="autoZero"/>
        <c:auto val="1"/>
        <c:lblAlgn val="ctr"/>
        <c:lblOffset val="100"/>
        <c:noMultiLvlLbl val="0"/>
      </c:catAx>
      <c:valAx>
        <c:axId val="7093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EXECUTION TIME (CYCLES)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8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CUCKOO BENCHMARK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'Qwark Cuckoo'!$E$1</c:f>
              <c:strCache>
                <c:ptCount val="1"/>
                <c:pt idx="0">
                  <c:v>Original OpenMSP430 Cycles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Cuckoo'!$D$2:$D$4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'Qwark Cuckoo'!$E$2:$E$4</c:f>
              <c:numCache>
                <c:formatCode>General</c:formatCode>
                <c:ptCount val="3"/>
                <c:pt idx="0">
                  <c:v>316789</c:v>
                </c:pt>
                <c:pt idx="1">
                  <c:v>42942</c:v>
                </c:pt>
                <c:pt idx="2">
                  <c:v>11781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0-4523-97DB-0F19501B97DB}"/>
            </c:ext>
          </c:extLst>
        </c:ser>
        <c:ser>
          <c:idx val="1"/>
          <c:order val="1"/>
          <c:tx>
            <c:strRef>
              <c:f>'Qwark Cuckoo'!$F$1</c:f>
              <c:strCache>
                <c:ptCount val="1"/>
                <c:pt idx="0">
                  <c:v>Qwark Cycles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Cuckoo'!$D$2:$D$4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'Qwark Cuckoo'!$F$2:$F$4</c:f>
              <c:numCache>
                <c:formatCode>General</c:formatCode>
                <c:ptCount val="3"/>
                <c:pt idx="0">
                  <c:v>327552</c:v>
                </c:pt>
                <c:pt idx="1">
                  <c:v>53524</c:v>
                </c:pt>
                <c:pt idx="2">
                  <c:v>21246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0-4523-97DB-0F19501B97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6048248"/>
        <c:axId val="706043000"/>
      </c:barChart>
      <c:catAx>
        <c:axId val="70604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43000"/>
        <c:crosses val="autoZero"/>
        <c:auto val="1"/>
        <c:lblAlgn val="ctr"/>
        <c:lblOffset val="100"/>
        <c:noMultiLvlLbl val="0"/>
      </c:catAx>
      <c:valAx>
        <c:axId val="7060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EXECUTION TIME (CYCLES)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4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0267E9-8ECB-440F-8B4D-0EAECB4633F3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0D874B-B584-43F8-9EB8-4CF318FEB6A2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6696EC-618A-42E9-BB18-552E508862CC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A4C077-F7A0-4829-98B6-80C8CDE09ACC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F48FBC-6E73-4FD9-A66A-67F094A4AF59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778664-51A1-4B06-AD76-344BD2CB7F39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3619501"/>
    <xdr:ext cx="5591175" cy="3848100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C6A358-1FAC-41F8-B6DA-1243DF957D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695950" y="3562350"/>
    <xdr:ext cx="6072033" cy="3968648"/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70A3F1-680A-47AD-A450-41C534B080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1791950" y="3486150"/>
    <xdr:ext cx="5443383" cy="4082948"/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9BDDC3-42FE-451E-98E6-5411216B7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10815484" cy="78453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E5B76C-2004-4A15-B9F1-3E5AE4A539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15484" cy="78453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EBA0D3-E21E-4BD4-9893-9188801675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815484" cy="78453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720C7F-A901-44DA-AF42-84D7E2CA15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815484" cy="78453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62D93E-6B6D-4286-994D-1FFF4A50E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847725" y="1123950"/>
    <xdr:ext cx="7957984" cy="447347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949830-47DB-4E21-B997-383809BD07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933450" y="1066800"/>
    <xdr:ext cx="7519834" cy="471159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7CBB2B-6C5B-4982-AD7A-38A2640D3D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819149" y="952500"/>
    <xdr:ext cx="7091209" cy="43401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AB3A91-D715-451B-BB82-17EFD6424A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61B9C3-8E86-4285-85C9-B058BA0D63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0815484" cy="78453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019537-2AEB-4506-BBB0-09EEB9A52A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1"/>
  <sheetViews>
    <sheetView topLeftCell="A4" zoomScaleNormal="100" workbookViewId="0">
      <selection activeCell="G16" sqref="G16"/>
    </sheetView>
  </sheetViews>
  <sheetFormatPr baseColWidth="10" defaultColWidth="8.88671875" defaultRowHeight="14.4" x14ac:dyDescent="0.3"/>
  <cols>
    <col min="1" max="1" width="23.44140625" bestFit="1" customWidth="1"/>
    <col min="2" max="2" width="22.21875" customWidth="1"/>
    <col min="3" max="3" width="17.109375" customWidth="1"/>
    <col min="4" max="4" width="21.77734375" customWidth="1"/>
    <col min="5" max="5" width="25.109375" customWidth="1"/>
    <col min="6" max="6" width="21.77734375" customWidth="1"/>
    <col min="7" max="7" width="10.6640625" customWidth="1"/>
    <col min="8" max="1025" width="10.5546875" customWidth="1"/>
  </cols>
  <sheetData>
    <row r="2" spans="1:6" x14ac:dyDescent="0.3">
      <c r="A2" t="s">
        <v>39</v>
      </c>
    </row>
    <row r="6" spans="1:6" x14ac:dyDescent="0.3">
      <c r="A6" s="4" t="s">
        <v>18</v>
      </c>
      <c r="B6" s="4" t="s">
        <v>19</v>
      </c>
      <c r="C6" s="4"/>
      <c r="D6" s="4"/>
      <c r="E6" s="4"/>
      <c r="F6" s="4"/>
    </row>
    <row r="7" spans="1:6" x14ac:dyDescent="0.3">
      <c r="A7" s="4" t="s">
        <v>20</v>
      </c>
      <c r="B7" s="4" t="s">
        <v>21</v>
      </c>
      <c r="C7" s="4" t="s">
        <v>22</v>
      </c>
      <c r="D7" s="4" t="s">
        <v>36</v>
      </c>
      <c r="E7" s="4" t="s">
        <v>37</v>
      </c>
      <c r="F7" s="4" t="s">
        <v>38</v>
      </c>
    </row>
    <row r="8" spans="1:6" x14ac:dyDescent="0.3">
      <c r="A8" s="4" t="s">
        <v>23</v>
      </c>
      <c r="B8" s="4" t="s">
        <v>24</v>
      </c>
      <c r="C8" s="4" t="s">
        <v>25</v>
      </c>
      <c r="D8" s="4">
        <v>282032</v>
      </c>
      <c r="E8" s="4" t="s">
        <v>26</v>
      </c>
      <c r="F8" s="4">
        <v>248710</v>
      </c>
    </row>
    <row r="9" spans="1:6" x14ac:dyDescent="0.3">
      <c r="A9" s="4" t="s">
        <v>23</v>
      </c>
      <c r="B9" s="4" t="s">
        <v>24</v>
      </c>
      <c r="C9" s="4" t="s">
        <v>27</v>
      </c>
      <c r="D9" s="4">
        <v>207116</v>
      </c>
      <c r="E9" s="4">
        <v>170303</v>
      </c>
      <c r="F9" s="4">
        <v>177400</v>
      </c>
    </row>
    <row r="10" spans="1:6" x14ac:dyDescent="0.3">
      <c r="A10" s="4" t="s">
        <v>23</v>
      </c>
      <c r="B10" s="4" t="s">
        <v>24</v>
      </c>
      <c r="C10" s="4" t="s">
        <v>28</v>
      </c>
      <c r="D10" s="4">
        <v>194295</v>
      </c>
      <c r="E10" s="4">
        <v>163079</v>
      </c>
      <c r="F10" s="4">
        <v>170469</v>
      </c>
    </row>
    <row r="11" spans="1:6" x14ac:dyDescent="0.3">
      <c r="A11" s="4"/>
      <c r="B11" s="4"/>
      <c r="C11" s="4"/>
      <c r="D11" s="4"/>
      <c r="E11" s="4"/>
      <c r="F11" s="4"/>
    </row>
    <row r="12" spans="1:6" x14ac:dyDescent="0.3">
      <c r="A12" s="4" t="s">
        <v>29</v>
      </c>
      <c r="B12" s="4" t="s">
        <v>24</v>
      </c>
      <c r="C12" s="4" t="s">
        <v>25</v>
      </c>
      <c r="D12" s="4">
        <v>4346813</v>
      </c>
      <c r="E12" s="4">
        <v>3420297</v>
      </c>
      <c r="F12" s="4">
        <v>3921000</v>
      </c>
    </row>
    <row r="13" spans="1:6" x14ac:dyDescent="0.3">
      <c r="A13" s="4" t="s">
        <v>29</v>
      </c>
      <c r="B13" s="4" t="s">
        <v>24</v>
      </c>
      <c r="C13" s="4" t="s">
        <v>27</v>
      </c>
      <c r="D13" s="4">
        <v>2365221</v>
      </c>
      <c r="E13" s="4">
        <v>1814630</v>
      </c>
      <c r="F13" s="4">
        <v>2089016</v>
      </c>
    </row>
    <row r="14" spans="1:6" x14ac:dyDescent="0.3">
      <c r="A14" s="4" t="s">
        <v>29</v>
      </c>
      <c r="B14" s="4" t="s">
        <v>24</v>
      </c>
      <c r="C14" s="4" t="s">
        <v>28</v>
      </c>
      <c r="D14" s="4">
        <v>2348716</v>
      </c>
      <c r="E14" s="4">
        <v>1859374</v>
      </c>
      <c r="F14" s="4">
        <v>2030978</v>
      </c>
    </row>
    <row r="15" spans="1:6" x14ac:dyDescent="0.3">
      <c r="A15" s="4"/>
      <c r="B15" s="4"/>
      <c r="C15" s="4"/>
      <c r="D15" s="4"/>
      <c r="E15" s="4"/>
      <c r="F15" s="4"/>
    </row>
    <row r="16" spans="1:6" x14ac:dyDescent="0.3">
      <c r="A16" s="4" t="s">
        <v>30</v>
      </c>
      <c r="B16" s="4" t="s">
        <v>24</v>
      </c>
      <c r="C16" s="4" t="s">
        <v>25</v>
      </c>
      <c r="D16" s="4">
        <v>333215</v>
      </c>
      <c r="E16" s="4" t="s">
        <v>26</v>
      </c>
      <c r="F16" s="4">
        <v>316789</v>
      </c>
    </row>
    <row r="17" spans="1:10" x14ac:dyDescent="0.3">
      <c r="A17" s="4" t="s">
        <v>30</v>
      </c>
      <c r="B17" s="4" t="s">
        <v>24</v>
      </c>
      <c r="C17" s="4" t="s">
        <v>27</v>
      </c>
      <c r="D17" s="4">
        <v>53117</v>
      </c>
      <c r="E17" s="4" t="s">
        <v>26</v>
      </c>
      <c r="F17" s="4">
        <v>42942</v>
      </c>
    </row>
    <row r="18" spans="1:10" x14ac:dyDescent="0.3">
      <c r="A18" s="4" t="s">
        <v>30</v>
      </c>
      <c r="B18" s="4" t="s">
        <v>24</v>
      </c>
      <c r="C18" s="4" t="s">
        <v>28</v>
      </c>
      <c r="D18" s="4">
        <v>14270</v>
      </c>
      <c r="E18" s="4" t="s">
        <v>26</v>
      </c>
      <c r="F18" s="4">
        <v>11781</v>
      </c>
    </row>
    <row r="21" spans="1:10" x14ac:dyDescent="0.3">
      <c r="H21" s="7"/>
      <c r="I21" s="7"/>
      <c r="J21" s="7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4"/>
  <sheetViews>
    <sheetView zoomScaleNormal="100" workbookViewId="0">
      <selection activeCell="H7" sqref="H7"/>
    </sheetView>
  </sheetViews>
  <sheetFormatPr baseColWidth="10" defaultColWidth="8.88671875" defaultRowHeight="14.4" x14ac:dyDescent="0.3"/>
  <cols>
    <col min="1" max="1" width="13.44140625" customWidth="1"/>
    <col min="2" max="2" width="12.33203125" customWidth="1"/>
    <col min="3" max="3" width="20.77734375" customWidth="1"/>
    <col min="4" max="4" width="21.5546875" customWidth="1"/>
    <col min="5" max="5" width="31.77734375" customWidth="1"/>
    <col min="6" max="6" width="15.5546875" customWidth="1"/>
    <col min="7" max="7" width="21.44140625" customWidth="1"/>
    <col min="8" max="8" width="25.6640625" customWidth="1"/>
    <col min="9" max="9" width="17.33203125" customWidth="1"/>
    <col min="10" max="10" width="17.44140625" customWidth="1"/>
    <col min="11" max="11" width="16.109375" customWidth="1"/>
    <col min="12" max="1025" width="9.109375" customWidth="1"/>
  </cols>
  <sheetData>
    <row r="1" spans="2:10" x14ac:dyDescent="0.3">
      <c r="B1" s="4" t="s">
        <v>20</v>
      </c>
      <c r="C1" s="4" t="s">
        <v>21</v>
      </c>
      <c r="D1" s="4" t="s">
        <v>22</v>
      </c>
      <c r="E1" s="4" t="s">
        <v>41</v>
      </c>
      <c r="F1" s="4" t="s">
        <v>40</v>
      </c>
      <c r="G1" s="4" t="s">
        <v>31</v>
      </c>
      <c r="H1" s="4" t="s">
        <v>32</v>
      </c>
      <c r="I1" s="4" t="s">
        <v>33</v>
      </c>
      <c r="J1" s="4" t="s">
        <v>34</v>
      </c>
    </row>
    <row r="2" spans="2:10" x14ac:dyDescent="0.3">
      <c r="B2" s="4" t="s">
        <v>23</v>
      </c>
      <c r="C2" s="4" t="s">
        <v>24</v>
      </c>
      <c r="D2" s="4" t="s">
        <v>25</v>
      </c>
      <c r="E2" s="4">
        <v>248710</v>
      </c>
      <c r="F2" s="4">
        <v>282601</v>
      </c>
      <c r="G2" s="4">
        <v>294.20962500000002</v>
      </c>
      <c r="H2" s="4">
        <v>8</v>
      </c>
      <c r="I2" s="4">
        <v>8</v>
      </c>
      <c r="J2" s="4">
        <v>8</v>
      </c>
    </row>
    <row r="3" spans="2:10" x14ac:dyDescent="0.3">
      <c r="B3" s="4" t="s">
        <v>23</v>
      </c>
      <c r="C3" s="4" t="s">
        <v>24</v>
      </c>
      <c r="D3" s="4" t="s">
        <v>27</v>
      </c>
      <c r="E3" s="4">
        <v>177400</v>
      </c>
      <c r="F3" s="4">
        <v>214177</v>
      </c>
      <c r="G3" s="4">
        <v>225.25624999999999</v>
      </c>
      <c r="H3" s="4">
        <v>8</v>
      </c>
      <c r="I3" s="4">
        <v>8</v>
      </c>
      <c r="J3" s="4">
        <v>8</v>
      </c>
    </row>
    <row r="4" spans="2:10" x14ac:dyDescent="0.3">
      <c r="B4" s="4" t="s">
        <v>23</v>
      </c>
      <c r="C4" s="4" t="s">
        <v>24</v>
      </c>
      <c r="D4" s="4" t="s">
        <v>28</v>
      </c>
      <c r="E4" s="4">
        <v>170469</v>
      </c>
      <c r="F4" s="4">
        <v>210709</v>
      </c>
      <c r="G4" s="4">
        <v>221.77799999999999</v>
      </c>
      <c r="H4" s="4">
        <v>8</v>
      </c>
      <c r="I4" s="4">
        <v>8</v>
      </c>
      <c r="J4" s="4">
        <v>8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4"/>
  <sheetViews>
    <sheetView zoomScaleNormal="100" workbookViewId="0">
      <selection activeCell="H1" sqref="H1:H1048576"/>
    </sheetView>
  </sheetViews>
  <sheetFormatPr baseColWidth="10" defaultColWidth="8.88671875" defaultRowHeight="14.4" x14ac:dyDescent="0.3"/>
  <cols>
    <col min="1" max="1" width="13.44140625" customWidth="1"/>
    <col min="2" max="2" width="12.33203125" customWidth="1"/>
    <col min="3" max="3" width="19.88671875" customWidth="1"/>
    <col min="4" max="4" width="21.5546875" customWidth="1"/>
    <col min="5" max="5" width="25.77734375" bestFit="1" customWidth="1"/>
    <col min="6" max="6" width="14.109375" customWidth="1"/>
    <col min="7" max="7" width="13.5546875" customWidth="1"/>
    <col min="8" max="8" width="20.88671875" customWidth="1"/>
    <col min="9" max="9" width="17.33203125" customWidth="1"/>
    <col min="10" max="10" width="17.44140625" customWidth="1"/>
    <col min="11" max="11" width="16.109375" customWidth="1"/>
    <col min="12" max="1025" width="9.109375" customWidth="1"/>
  </cols>
  <sheetData>
    <row r="1" spans="2:10" x14ac:dyDescent="0.3">
      <c r="B1" s="4" t="s">
        <v>20</v>
      </c>
      <c r="C1" s="4" t="s">
        <v>21</v>
      </c>
      <c r="D1" s="4" t="s">
        <v>22</v>
      </c>
      <c r="E1" s="4" t="s">
        <v>41</v>
      </c>
      <c r="F1" s="4" t="s">
        <v>40</v>
      </c>
      <c r="G1" s="4" t="s">
        <v>35</v>
      </c>
      <c r="H1" s="4" t="s">
        <v>32</v>
      </c>
      <c r="I1" s="4" t="s">
        <v>33</v>
      </c>
      <c r="J1" s="4" t="s">
        <v>34</v>
      </c>
    </row>
    <row r="2" spans="2:10" x14ac:dyDescent="0.3">
      <c r="B2" s="4" t="s">
        <v>29</v>
      </c>
      <c r="C2" s="4" t="s">
        <v>24</v>
      </c>
      <c r="D2" s="4" t="s">
        <v>25</v>
      </c>
      <c r="E2" s="4">
        <v>3921000</v>
      </c>
      <c r="F2" s="4">
        <v>3941097</v>
      </c>
      <c r="G2" s="4">
        <v>3.9409999999999998</v>
      </c>
      <c r="H2" s="4">
        <v>8</v>
      </c>
      <c r="I2" s="4">
        <v>8</v>
      </c>
      <c r="J2" s="4">
        <v>8</v>
      </c>
    </row>
    <row r="3" spans="2:10" x14ac:dyDescent="0.3">
      <c r="B3" s="4" t="s">
        <v>29</v>
      </c>
      <c r="C3" s="4" t="s">
        <v>24</v>
      </c>
      <c r="D3" s="4" t="s">
        <v>27</v>
      </c>
      <c r="E3" s="4">
        <v>2089016</v>
      </c>
      <c r="F3" s="4">
        <v>3148101</v>
      </c>
      <c r="G3" s="4">
        <v>3.1480000000000001</v>
      </c>
      <c r="H3" s="4">
        <v>8</v>
      </c>
      <c r="I3" s="4">
        <v>8</v>
      </c>
      <c r="J3" s="4">
        <v>8</v>
      </c>
    </row>
    <row r="4" spans="2:10" x14ac:dyDescent="0.3">
      <c r="B4" s="4" t="s">
        <v>29</v>
      </c>
      <c r="C4" s="4" t="s">
        <v>24</v>
      </c>
      <c r="D4" s="4" t="s">
        <v>28</v>
      </c>
      <c r="E4" s="4">
        <v>2030978</v>
      </c>
      <c r="F4" s="4">
        <v>3249480</v>
      </c>
      <c r="G4" s="4">
        <v>3.2490000000000001</v>
      </c>
      <c r="H4" s="4">
        <v>8</v>
      </c>
      <c r="I4" s="4">
        <v>8</v>
      </c>
      <c r="J4" s="4">
        <v>8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4"/>
  <sheetViews>
    <sheetView tabSelected="1" zoomScaleNormal="100" workbookViewId="0">
      <selection activeCell="H9" sqref="H9"/>
    </sheetView>
  </sheetViews>
  <sheetFormatPr baseColWidth="10" defaultColWidth="8.88671875" defaultRowHeight="14.4" x14ac:dyDescent="0.3"/>
  <cols>
    <col min="1" max="1" width="9.109375" customWidth="1"/>
    <col min="2" max="2" width="17.21875" customWidth="1"/>
    <col min="3" max="3" width="23.6640625" customWidth="1"/>
    <col min="4" max="4" width="14.6640625" customWidth="1"/>
    <col min="5" max="5" width="28.109375" customWidth="1"/>
    <col min="6" max="6" width="15.77734375" customWidth="1"/>
    <col min="7" max="7" width="14.109375" customWidth="1"/>
    <col min="8" max="8" width="19.44140625" customWidth="1"/>
    <col min="9" max="9" width="19.77734375" customWidth="1"/>
    <col min="10" max="10" width="17.88671875" customWidth="1"/>
    <col min="11" max="1025" width="9.109375" customWidth="1"/>
  </cols>
  <sheetData>
    <row r="1" spans="2:10" x14ac:dyDescent="0.3">
      <c r="B1" s="4" t="s">
        <v>20</v>
      </c>
      <c r="C1" s="4" t="s">
        <v>21</v>
      </c>
      <c r="D1" s="4" t="s">
        <v>22</v>
      </c>
      <c r="E1" s="4" t="s">
        <v>41</v>
      </c>
      <c r="F1" s="4" t="s">
        <v>40</v>
      </c>
      <c r="G1" s="4" t="s">
        <v>31</v>
      </c>
      <c r="H1" s="4" t="s">
        <v>32</v>
      </c>
      <c r="I1" s="4" t="s">
        <v>33</v>
      </c>
      <c r="J1" s="4" t="s">
        <v>34</v>
      </c>
    </row>
    <row r="2" spans="2:10" x14ac:dyDescent="0.3">
      <c r="B2" s="4" t="s">
        <v>30</v>
      </c>
      <c r="C2" s="4" t="s">
        <v>24</v>
      </c>
      <c r="D2" s="4" t="s">
        <v>25</v>
      </c>
      <c r="E2" s="4">
        <v>316789</v>
      </c>
      <c r="F2" s="4">
        <v>327552</v>
      </c>
      <c r="G2" s="4">
        <v>327.55200000000002</v>
      </c>
      <c r="H2" s="4">
        <v>8</v>
      </c>
      <c r="I2" s="4">
        <v>8</v>
      </c>
      <c r="J2" s="4">
        <v>8</v>
      </c>
    </row>
    <row r="3" spans="2:10" x14ac:dyDescent="0.3">
      <c r="B3" s="4" t="s">
        <v>30</v>
      </c>
      <c r="C3" s="4" t="s">
        <v>24</v>
      </c>
      <c r="D3" s="4" t="s">
        <v>27</v>
      </c>
      <c r="E3" s="4">
        <v>42942</v>
      </c>
      <c r="F3" s="4">
        <v>53524</v>
      </c>
      <c r="G3" s="4">
        <v>53.524000000000001</v>
      </c>
      <c r="H3" s="4">
        <v>8</v>
      </c>
      <c r="I3" s="4">
        <v>8</v>
      </c>
      <c r="J3" s="4">
        <v>8</v>
      </c>
    </row>
    <row r="4" spans="2:10" x14ac:dyDescent="0.3">
      <c r="B4" s="4" t="s">
        <v>30</v>
      </c>
      <c r="C4" s="4" t="s">
        <v>24</v>
      </c>
      <c r="D4" s="4" t="s">
        <v>28</v>
      </c>
      <c r="E4" s="4">
        <v>11781</v>
      </c>
      <c r="F4" s="4">
        <v>21246</v>
      </c>
      <c r="G4" s="4">
        <v>21.245999999999999</v>
      </c>
      <c r="H4" s="4">
        <v>8</v>
      </c>
      <c r="I4" s="4">
        <v>8</v>
      </c>
      <c r="J4" s="4">
        <v>8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zoomScaleNormal="100" workbookViewId="0">
      <selection activeCell="D10" sqref="D10"/>
    </sheetView>
  </sheetViews>
  <sheetFormatPr baseColWidth="10" defaultColWidth="8.88671875" defaultRowHeight="14.4" x14ac:dyDescent="0.3"/>
  <cols>
    <col min="1" max="1" width="9.109375" customWidth="1"/>
    <col min="2" max="2" width="13.21875" customWidth="1"/>
    <col min="3" max="3" width="9.109375" customWidth="1"/>
    <col min="4" max="4" width="30.44140625" customWidth="1"/>
    <col min="5" max="5" width="24.109375" customWidth="1"/>
    <col min="6" max="1025" width="9.109375" customWidth="1"/>
  </cols>
  <sheetData>
    <row r="1" spans="1:5" x14ac:dyDescent="0.3">
      <c r="A1" s="1"/>
      <c r="B1" s="1"/>
      <c r="C1" s="1"/>
      <c r="D1" s="2" t="s">
        <v>0</v>
      </c>
      <c r="E1" s="3"/>
    </row>
    <row r="2" spans="1:5" x14ac:dyDescent="0.3">
      <c r="A2" s="1"/>
      <c r="B2" s="1"/>
      <c r="C2" s="1"/>
      <c r="D2" s="1"/>
      <c r="E2" s="4" t="s">
        <v>1</v>
      </c>
    </row>
    <row r="3" spans="1:5" x14ac:dyDescent="0.3">
      <c r="A3" s="1"/>
      <c r="B3" s="1"/>
      <c r="C3" s="1"/>
      <c r="D3" s="5" t="s">
        <v>2</v>
      </c>
      <c r="E3" s="6">
        <v>18</v>
      </c>
    </row>
    <row r="4" spans="1:5" x14ac:dyDescent="0.3">
      <c r="A4" s="1"/>
      <c r="B4" s="1"/>
      <c r="C4" s="1"/>
      <c r="D4" s="5" t="s">
        <v>3</v>
      </c>
      <c r="E4" s="6">
        <v>84</v>
      </c>
    </row>
    <row r="5" spans="1:5" x14ac:dyDescent="0.3">
      <c r="A5" s="1"/>
      <c r="B5" s="1"/>
      <c r="C5" s="1"/>
      <c r="D5" s="5" t="s">
        <v>4</v>
      </c>
      <c r="E5" s="6">
        <v>10</v>
      </c>
    </row>
    <row r="6" spans="1:5" x14ac:dyDescent="0.3">
      <c r="A6" s="1"/>
      <c r="B6" s="1"/>
      <c r="C6" s="1"/>
      <c r="D6" s="5" t="s">
        <v>5</v>
      </c>
      <c r="E6" s="6">
        <v>75</v>
      </c>
    </row>
    <row r="7" spans="1:5" x14ac:dyDescent="0.3">
      <c r="A7" s="1"/>
      <c r="B7" s="1"/>
      <c r="C7" s="1"/>
      <c r="D7" s="5" t="s">
        <v>6</v>
      </c>
      <c r="E7" s="6">
        <v>466</v>
      </c>
    </row>
    <row r="8" spans="1:5" x14ac:dyDescent="0.3">
      <c r="A8" s="6"/>
      <c r="B8" s="7" t="s">
        <v>7</v>
      </c>
      <c r="C8" s="1"/>
      <c r="D8" s="5" t="s">
        <v>8</v>
      </c>
      <c r="E8" s="6">
        <v>18</v>
      </c>
    </row>
    <row r="9" spans="1:5" x14ac:dyDescent="0.3">
      <c r="A9" s="8"/>
      <c r="B9" s="7" t="s">
        <v>9</v>
      </c>
      <c r="C9" s="1"/>
      <c r="D9" s="9" t="s">
        <v>42</v>
      </c>
      <c r="E9" s="8">
        <v>148</v>
      </c>
    </row>
    <row r="10" spans="1:5" x14ac:dyDescent="0.3">
      <c r="A10" s="1"/>
      <c r="B10" s="1"/>
      <c r="C10" s="1"/>
      <c r="D10" s="7" t="s">
        <v>10</v>
      </c>
      <c r="E10" s="1">
        <v>25</v>
      </c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  <c r="D12" s="7" t="s">
        <v>11</v>
      </c>
      <c r="E12" s="1">
        <f>SUM(E3:E10)</f>
        <v>844</v>
      </c>
    </row>
    <row r="13" spans="1:5" x14ac:dyDescent="0.3">
      <c r="A13" s="1"/>
      <c r="B13" s="1"/>
      <c r="C13" s="1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2" t="s">
        <v>12</v>
      </c>
      <c r="E15" s="3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7" t="s">
        <v>13</v>
      </c>
      <c r="E17" s="1">
        <v>30</v>
      </c>
    </row>
    <row r="18" spans="1:5" x14ac:dyDescent="0.3">
      <c r="A18" s="1"/>
      <c r="B18" s="1"/>
      <c r="C18" s="1"/>
      <c r="D18" s="10" t="s">
        <v>14</v>
      </c>
      <c r="E18" s="11">
        <v>148</v>
      </c>
    </row>
    <row r="19" spans="1:5" x14ac:dyDescent="0.3">
      <c r="A19" s="1"/>
      <c r="B19" s="1"/>
      <c r="C19" s="1"/>
      <c r="D19" s="10" t="s">
        <v>8</v>
      </c>
      <c r="E19" s="11">
        <v>18</v>
      </c>
    </row>
    <row r="20" spans="1:5" x14ac:dyDescent="0.3">
      <c r="A20" s="1"/>
      <c r="B20" s="1"/>
      <c r="C20" s="1"/>
      <c r="D20" s="7" t="s">
        <v>15</v>
      </c>
      <c r="E20" s="1">
        <v>12</v>
      </c>
    </row>
    <row r="21" spans="1:5" x14ac:dyDescent="0.3">
      <c r="A21" s="1"/>
      <c r="B21" s="1"/>
      <c r="C21" s="1"/>
      <c r="D21" s="7" t="s">
        <v>16</v>
      </c>
      <c r="E21" s="1">
        <v>384</v>
      </c>
    </row>
    <row r="22" spans="1:5" x14ac:dyDescent="0.3">
      <c r="A22" s="1"/>
      <c r="B22" s="1"/>
      <c r="C22" s="1"/>
      <c r="D22" s="7" t="s">
        <v>17</v>
      </c>
      <c r="E22" s="1">
        <v>60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6</vt:i4>
      </vt:variant>
    </vt:vector>
  </HeadingPairs>
  <TitlesOfParts>
    <vt:vector size="11" baseType="lpstr">
      <vt:lpstr>Original C</vt:lpstr>
      <vt:lpstr>Qwark Bitcount</vt:lpstr>
      <vt:lpstr>Qwark AR</vt:lpstr>
      <vt:lpstr>Qwark Cuckoo</vt:lpstr>
      <vt:lpstr>Component Overhead</vt:lpstr>
      <vt:lpstr>BC platform graph</vt:lpstr>
      <vt:lpstr>AR platform graph</vt:lpstr>
      <vt:lpstr>Cuckoo platform graph</vt:lpstr>
      <vt:lpstr>Bitcount Qwark Graph</vt:lpstr>
      <vt:lpstr>AR Qwark Graph</vt:lpstr>
      <vt:lpstr>Cuckoo Qwark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Hiram-AW</dc:creator>
  <dc:description/>
  <cp:lastModifiedBy>Hiram-AW</cp:lastModifiedBy>
  <cp:revision>24</cp:revision>
  <dcterms:created xsi:type="dcterms:W3CDTF">2019-04-04T14:13:20Z</dcterms:created>
  <dcterms:modified xsi:type="dcterms:W3CDTF">2019-05-20T13:24:27Z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