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m-AW\Desktop\"/>
    </mc:Choice>
  </mc:AlternateContent>
  <xr:revisionPtr revIDLastSave="0" documentId="13_ncr:1_{428FD613-93AF-4592-94AA-2E61E59B1432}" xr6:coauthVersionLast="43" xr6:coauthVersionMax="43" xr10:uidLastSave="{00000000-0000-0000-0000-000000000000}"/>
  <bookViews>
    <workbookView xWindow="-108" yWindow="-108" windowWidth="23256" windowHeight="12576" tabRatio="954" activeTab="3" xr2:uid="{00000000-000D-0000-FFFF-FFFF00000000}"/>
  </bookViews>
  <sheets>
    <sheet name="Original C" sheetId="2" r:id="rId1"/>
    <sheet name="Qwark Bitcount" sheetId="3" r:id="rId2"/>
    <sheet name="Qwark AR" sheetId="4" r:id="rId3"/>
    <sheet name="Qwark Cuckoo" sheetId="5" r:id="rId4"/>
    <sheet name="Component Overhead" sheetId="1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<sst xmlns="http://schemas.openxmlformats.org/spreadsheetml/2006/main" count="163" uniqueCount="69">
  <si>
    <t>System Checkpoint</t>
  </si>
  <si>
    <t>overhead cycles (us)</t>
  </si>
  <si>
    <t>Checkpoint Setup Logic</t>
  </si>
  <si>
    <t>Registers (R0-R15) Checkpoint</t>
  </si>
  <si>
    <t>WAR Index Checkpoint</t>
  </si>
  <si>
    <t>Addresses copy to scratchpad</t>
  </si>
  <si>
    <t>Stack Checkpoint 64B</t>
  </si>
  <si>
    <t>First Phase</t>
  </si>
  <si>
    <t>Atomic Flag Handling</t>
  </si>
  <si>
    <t>Second Phase</t>
  </si>
  <si>
    <t>Checkpoint finalized logic</t>
  </si>
  <si>
    <t>Full checkpoint</t>
  </si>
  <si>
    <t>System Restore</t>
  </si>
  <si>
    <t>Restore Setup Logic</t>
  </si>
  <si>
    <t>Second Phase Retry</t>
  </si>
  <si>
    <t>WDT and UART restore</t>
  </si>
  <si>
    <t>Restore stack 64B</t>
  </si>
  <si>
    <t>Registers Restore (counting logic)</t>
  </si>
  <si>
    <t>Clock</t>
  </si>
  <si>
    <t>1 MHz</t>
  </si>
  <si>
    <t>Benchmark</t>
  </si>
  <si>
    <t>Compiler</t>
  </si>
  <si>
    <t>Optimization</t>
  </si>
  <si>
    <t>Bitcount</t>
  </si>
  <si>
    <t>msp430-gcc-7.3.1.24</t>
  </si>
  <si>
    <t>O0</t>
  </si>
  <si>
    <t>Does not Fit</t>
  </si>
  <si>
    <t>O1</t>
  </si>
  <si>
    <t>O2</t>
  </si>
  <si>
    <t>AR</t>
  </si>
  <si>
    <t>Cuckoo</t>
  </si>
  <si>
    <t>ms</t>
  </si>
  <si>
    <t>Read Buffer Length</t>
  </si>
  <si>
    <t>Write Buffer Length</t>
  </si>
  <si>
    <t>TLB buffer Length</t>
  </si>
  <si>
    <t>s</t>
  </si>
  <si>
    <t>cycles on MSP430FR5969</t>
  </si>
  <si>
    <t>cycles on MSP430G2553</t>
  </si>
  <si>
    <t>cycles on OpenMSP430</t>
  </si>
  <si>
    <t>ISA MSP430</t>
  </si>
  <si>
    <t>Write back data (redo) 8B</t>
  </si>
  <si>
    <t>Bitcount 10ms</t>
  </si>
  <si>
    <t>Checkpoints</t>
  </si>
  <si>
    <t>O0*</t>
  </si>
  <si>
    <t>O1*</t>
  </si>
  <si>
    <t>O2*</t>
  </si>
  <si>
    <t xml:space="preserve">Qwark </t>
  </si>
  <si>
    <t>OpenMSP430</t>
  </si>
  <si>
    <t>Qwark</t>
  </si>
  <si>
    <t>Columna1</t>
  </si>
  <si>
    <t>Columna2</t>
  </si>
  <si>
    <t>Columna3</t>
  </si>
  <si>
    <t>Columna4</t>
  </si>
  <si>
    <t>Cuckoo 10 ms</t>
  </si>
  <si>
    <t>Qwark Checkpoints</t>
  </si>
  <si>
    <t>NV-Qwark Checkpoints</t>
  </si>
  <si>
    <t>Qwark ms</t>
  </si>
  <si>
    <t>NV-Qwark cycles</t>
  </si>
  <si>
    <t>Qwark cycles</t>
  </si>
  <si>
    <t>OpenMSP430 cycles</t>
  </si>
  <si>
    <t>NV-Qwark ms</t>
  </si>
  <si>
    <t>NV-Qwark s</t>
  </si>
  <si>
    <t xml:space="preserve">NV-Qwark </t>
  </si>
  <si>
    <t>1.262 s</t>
  </si>
  <si>
    <t>78.3105 ms</t>
  </si>
  <si>
    <t>29.956 ms</t>
  </si>
  <si>
    <t>1.315 s</t>
  </si>
  <si>
    <t>77.675 ms</t>
  </si>
  <si>
    <t>31.120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</si>
</sst>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1"/>
      <color theme="4" tint="-0.249977111117893"/>
      <name val="Calibri"/>
      <family val="2"/>
    </font>
    <font>
      <sz val="11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DDDDDD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26">
    <xf numFmtId="0" fontId="0" fillId="0" borderId="0" xfId="0"/>
    <xf numFmtId="0" fontId="0" fillId="0" borderId="0" xfId="0" applyFont="1" applyAlignment="1">
      <alignment horizontal="right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6" borderId="0" xfId="0" applyFont="1" applyFill="1"/>
    <xf numFmtId="0" fontId="0" fillId="6" borderId="0" xfId="0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7" borderId="0" xfId="0" applyNumberFormat="1" applyFont="1" applyFill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FFB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C'!$D$8:$D$10</c:f>
              <c:numCache>
                <c:formatCode>General</c:formatCode>
                <c:ptCount val="3"/>
                <c:pt idx="0">
                  <c:v>282032</c:v>
                </c:pt>
                <c:pt idx="1">
                  <c:v>207116</c:v>
                </c:pt>
                <c:pt idx="2">
                  <c:v>194295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6-45B3-9BBA-BA9018FB08AB}"/>
            </c:ext>
          </c:extLst>
        </c:ser>
        <c:ser>
          <c:idx val="1"/>
          <c:order val="1"/>
          <c:tx>
            <c:strRef>
              <c:f>'Original C'!$E$7</c:f>
              <c:strCache>
                <c:ptCount val="1"/>
                <c:pt idx="0">
                  <c:v>cycles on MSP430G2553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C'!$E$8:$E$10</c:f>
              <c:numCache>
                <c:formatCode>General</c:formatCode>
                <c:ptCount val="3"/>
                <c:pt idx="0">
                  <c:v>0</c:v>
                </c:pt>
                <c:pt idx="1">
                  <c:v>170303</c:v>
                </c:pt>
                <c:pt idx="2">
                  <c:v>163079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6-45B3-9BBA-BA9018FB08AB}"/>
            </c:ext>
          </c:extLst>
        </c:ser>
        <c:ser>
          <c:idx val="2"/>
          <c:order val="2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C'!$F$8:$F$10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6-45B3-9BBA-BA9018FB0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414792"/>
        <c:axId val="677415776"/>
      </c:barChart>
      <c:catAx>
        <c:axId val="6774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776"/>
        <c:crosses val="autoZero"/>
        <c:auto val="1"/>
        <c:lblAlgn val="ctr"/>
        <c:lblOffset val="100"/>
        <c:noMultiLvlLbl val="0"/>
      </c:catAx>
      <c:valAx>
        <c:axId val="677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on MSP430FR5969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C'!$D$12:$D$14</c:f>
              <c:numCache>
                <c:formatCode>General</c:formatCode>
                <c:ptCount val="3"/>
                <c:pt idx="0">
                  <c:v>4346813</c:v>
                </c:pt>
                <c:pt idx="1">
                  <c:v>2365221</c:v>
                </c:pt>
                <c:pt idx="2">
                  <c:v>2348716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496-860C-6FA1DCBC0F2D}"/>
            </c:ext>
          </c:extLst>
        </c:ser>
        <c:ser>
          <c:idx val="1"/>
          <c:order val="1"/>
          <c:tx>
            <c:v>Cycles on MSP430G2553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C'!$E$12:$E$14</c:f>
              <c:numCache>
                <c:formatCode>General</c:formatCode>
                <c:ptCount val="3"/>
                <c:pt idx="0">
                  <c:v>3420297</c:v>
                </c:pt>
                <c:pt idx="1">
                  <c:v>1814630</c:v>
                </c:pt>
                <c:pt idx="2">
                  <c:v>1859374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496-860C-6FA1DCBC0F2D}"/>
            </c:ext>
          </c:extLst>
        </c:ser>
        <c:ser>
          <c:idx val="2"/>
          <c:order val="2"/>
          <c:tx>
            <c:v>OpenMSP430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C'!$F$12:$F$14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7-4496-860C-6FA1DCBC0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283960"/>
        <c:axId val="670290848"/>
      </c:barChart>
      <c:catAx>
        <c:axId val="67028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0848"/>
        <c:crosses val="autoZero"/>
        <c:auto val="1"/>
        <c:lblAlgn val="ctr"/>
        <c:lblOffset val="100"/>
        <c:noMultiLvlLbl val="0"/>
      </c:catAx>
      <c:valAx>
        <c:axId val="670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 Execution Time Platform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C'!$D$16:$D$18</c:f>
              <c:numCache>
                <c:formatCode>General</c:formatCode>
                <c:ptCount val="3"/>
                <c:pt idx="0">
                  <c:v>333215</c:v>
                </c:pt>
                <c:pt idx="1">
                  <c:v>53117</c:v>
                </c:pt>
                <c:pt idx="2">
                  <c:v>14270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4027-B1EC-A29D1E6FE03C}"/>
            </c:ext>
          </c:extLst>
        </c:ser>
        <c:ser>
          <c:idx val="1"/>
          <c:order val="1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C'!$F$16:$F$18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4027-B1EC-A29D1E6FE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597624"/>
        <c:axId val="711596640"/>
      </c:barChart>
      <c:catAx>
        <c:axId val="71159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6640"/>
        <c:crosses val="autoZero"/>
        <c:auto val="1"/>
        <c:lblAlgn val="ctr"/>
        <c:lblOffset val="100"/>
        <c:noMultiLvlLbl val="0"/>
      </c:catAx>
      <c:valAx>
        <c:axId val="71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 Execution Time ( cycles 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Bitcount</a:t>
            </a:r>
            <a:r>
              <a:rPr lang="en-US" sz="1200" baseline="0"/>
              <a:t> Checkpoints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Bitcount'!$H$1</c:f>
              <c:strCache>
                <c:ptCount val="1"/>
                <c:pt idx="0">
                  <c:v>Qwark 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Bitcount'!$H$2:$H$7</c:f>
              <c:numCache>
                <c:formatCode>General</c:formatCode>
                <c:ptCount val="6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115</c:v>
                </c:pt>
                <c:pt idx="4">
                  <c:v>115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8C1-BA52-8E31E46C1B06}"/>
            </c:ext>
          </c:extLst>
        </c:ser>
        <c:ser>
          <c:idx val="1"/>
          <c:order val="1"/>
          <c:tx>
            <c:strRef>
              <c:f>'Qwark AR'!$K$1</c:f>
              <c:strCache>
                <c:ptCount val="1"/>
                <c:pt idx="0">
                  <c:v>NV-Qwark Checkpoints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Bitcount'!$K$2:$K$7</c:f>
              <c:numCache>
                <c:formatCode>General</c:formatCode>
                <c:ptCount val="6"/>
                <c:pt idx="0">
                  <c:v>1467</c:v>
                </c:pt>
                <c:pt idx="1">
                  <c:v>480</c:v>
                </c:pt>
                <c:pt idx="2">
                  <c:v>424</c:v>
                </c:pt>
                <c:pt idx="3">
                  <c:v>1557</c:v>
                </c:pt>
                <c:pt idx="4">
                  <c:v>526</c:v>
                </c:pt>
                <c:pt idx="5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EF1-BD17-3635AD77A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055280"/>
        <c:axId val="583059216"/>
      </c:barChart>
      <c:catAx>
        <c:axId val="5830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9216"/>
        <c:crosses val="autoZero"/>
        <c:auto val="1"/>
        <c:lblAlgn val="ctr"/>
        <c:lblOffset val="100"/>
        <c:noMultiLvlLbl val="0"/>
      </c:catAx>
      <c:valAx>
        <c:axId val="583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Bitcount Benchmark Comparison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Bitcount'!$E$1</c:f>
              <c:strCache>
                <c:ptCount val="1"/>
                <c:pt idx="0">
                  <c:v>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Bitcount'!$E$2:$E$7</c:f>
              <c:numCache>
                <c:formatCode>General</c:formatCode>
                <c:ptCount val="6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  <c:pt idx="3">
                  <c:v>248710</c:v>
                </c:pt>
                <c:pt idx="4">
                  <c:v>177400</c:v>
                </c:pt>
                <c:pt idx="5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B-41DA-9EC3-AFB777347570}"/>
            </c:ext>
          </c:extLst>
        </c:ser>
        <c:ser>
          <c:idx val="1"/>
          <c:order val="1"/>
          <c:tx>
            <c:strRef>
              <c:f>'Qwark Bitcount'!$F$1</c:f>
              <c:strCache>
                <c:ptCount val="1"/>
                <c:pt idx="0">
                  <c:v>Qwark cycles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Bitcount'!$F$2:$F$7</c:f>
              <c:numCache>
                <c:formatCode>General</c:formatCode>
                <c:ptCount val="6"/>
                <c:pt idx="0">
                  <c:v>282601</c:v>
                </c:pt>
                <c:pt idx="1">
                  <c:v>214177</c:v>
                </c:pt>
                <c:pt idx="2">
                  <c:v>211072</c:v>
                </c:pt>
                <c:pt idx="3">
                  <c:v>294713</c:v>
                </c:pt>
                <c:pt idx="4">
                  <c:v>223884</c:v>
                </c:pt>
                <c:pt idx="5">
                  <c:v>221308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B-41DA-9EC3-AFB777347570}"/>
            </c:ext>
          </c:extLst>
        </c:ser>
        <c:ser>
          <c:idx val="2"/>
          <c:order val="2"/>
          <c:tx>
            <c:strRef>
              <c:f>'Qwark AR'!$I$1</c:f>
              <c:strCache>
                <c:ptCount val="1"/>
                <c:pt idx="0">
                  <c:v>NV-Qwark cycles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Bitcount'!$I$2:$I$7</c:f>
              <c:numCache>
                <c:formatCode>General</c:formatCode>
                <c:ptCount val="6"/>
                <c:pt idx="0">
                  <c:v>835373</c:v>
                </c:pt>
                <c:pt idx="1">
                  <c:v>358306</c:v>
                </c:pt>
                <c:pt idx="2">
                  <c:v>333763</c:v>
                </c:pt>
                <c:pt idx="3">
                  <c:v>873509</c:v>
                </c:pt>
                <c:pt idx="4">
                  <c:v>373593</c:v>
                </c:pt>
                <c:pt idx="5">
                  <c:v>349682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2-42CE-B4D9-B4A539D1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20736"/>
        <c:axId val="573723032"/>
      </c:barChart>
      <c:catAx>
        <c:axId val="573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3032"/>
        <c:crosses val="autoZero"/>
        <c:auto val="1"/>
        <c:lblAlgn val="ctr"/>
        <c:lblOffset val="100"/>
        <c:noMultiLvlLbl val="0"/>
      </c:catAx>
      <c:valAx>
        <c:axId val="5737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AR Benchmark Comparison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AR'!$E$1</c:f>
              <c:strCache>
                <c:ptCount val="1"/>
                <c:pt idx="0">
                  <c:v>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'Qwark AR'!$I$2:$I$7</c:f>
              <c:numCache>
                <c:formatCode>General</c:formatCode>
                <c:ptCount val="6"/>
                <c:pt idx="0">
                  <c:v>24205000</c:v>
                </c:pt>
                <c:pt idx="1">
                  <c:v>5349000</c:v>
                </c:pt>
                <c:pt idx="2">
                  <c:v>4609000</c:v>
                </c:pt>
                <c:pt idx="3">
                  <c:v>25168000</c:v>
                </c:pt>
                <c:pt idx="4">
                  <c:v>5579353</c:v>
                </c:pt>
                <c:pt idx="5">
                  <c:v>4798903</c:v>
                </c:pt>
              </c:numCache>
            </c:numRef>
          </c:cat>
          <c:val>
            <c:numRef>
              <c:f>'Qwark AR'!$E$2:$E$7</c:f>
              <c:numCache>
                <c:formatCode>General</c:formatCode>
                <c:ptCount val="6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  <c:pt idx="3">
                  <c:v>3921000</c:v>
                </c:pt>
                <c:pt idx="4">
                  <c:v>2089016</c:v>
                </c:pt>
                <c:pt idx="5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502-BB64-1ACCD1D3AD4E}"/>
            </c:ext>
          </c:extLst>
        </c:ser>
        <c:ser>
          <c:idx val="1"/>
          <c:order val="1"/>
          <c:tx>
            <c:strRef>
              <c:f>'Qwark AR'!$F$1</c:f>
              <c:strCache>
                <c:ptCount val="1"/>
                <c:pt idx="0">
                  <c:v>Qwark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'Qwark AR'!$I$2:$I$7</c:f>
              <c:numCache>
                <c:formatCode>General</c:formatCode>
                <c:ptCount val="6"/>
                <c:pt idx="0">
                  <c:v>24205000</c:v>
                </c:pt>
                <c:pt idx="1">
                  <c:v>5349000</c:v>
                </c:pt>
                <c:pt idx="2">
                  <c:v>4609000</c:v>
                </c:pt>
                <c:pt idx="3">
                  <c:v>25168000</c:v>
                </c:pt>
                <c:pt idx="4">
                  <c:v>5579353</c:v>
                </c:pt>
                <c:pt idx="5">
                  <c:v>4798903</c:v>
                </c:pt>
              </c:numCache>
            </c:numRef>
          </c:cat>
          <c:val>
            <c:numRef>
              <c:f>'Qwark AR'!$F$2:$F$7</c:f>
              <c:numCache>
                <c:formatCode>General</c:formatCode>
                <c:ptCount val="6"/>
                <c:pt idx="0">
                  <c:v>5402326</c:v>
                </c:pt>
                <c:pt idx="1">
                  <c:v>3154367</c:v>
                </c:pt>
                <c:pt idx="2">
                  <c:v>3257835</c:v>
                </c:pt>
                <c:pt idx="3">
                  <c:v>5722708</c:v>
                </c:pt>
                <c:pt idx="4">
                  <c:v>3330410</c:v>
                </c:pt>
                <c:pt idx="5">
                  <c:v>3455091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502-BB64-1ACCD1D3AD4E}"/>
            </c:ext>
          </c:extLst>
        </c:ser>
        <c:ser>
          <c:idx val="2"/>
          <c:order val="2"/>
          <c:tx>
            <c:strRef>
              <c:f>'Qwark AR'!$I$1</c:f>
              <c:strCache>
                <c:ptCount val="1"/>
                <c:pt idx="0">
                  <c:v>NV-Qwark cycles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'Qwark AR'!$I$2:$I$7</c:f>
              <c:numCache>
                <c:formatCode>General</c:formatCode>
                <c:ptCount val="6"/>
                <c:pt idx="0">
                  <c:v>24205000</c:v>
                </c:pt>
                <c:pt idx="1">
                  <c:v>5349000</c:v>
                </c:pt>
                <c:pt idx="2">
                  <c:v>4609000</c:v>
                </c:pt>
                <c:pt idx="3">
                  <c:v>25168000</c:v>
                </c:pt>
                <c:pt idx="4">
                  <c:v>5579353</c:v>
                </c:pt>
                <c:pt idx="5">
                  <c:v>4798903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5-42A8-B96E-A68FD0D27A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9386144"/>
        <c:axId val="709388112"/>
      </c:barChart>
      <c:catAx>
        <c:axId val="7093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8112"/>
        <c:crosses val="autoZero"/>
        <c:auto val="1"/>
        <c:lblAlgn val="ctr"/>
        <c:lblOffset val="100"/>
        <c:noMultiLvlLbl val="0"/>
      </c:catAx>
      <c:valAx>
        <c:axId val="709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</a:t>
            </a:r>
            <a:r>
              <a:rPr lang="en-US" sz="1200" baseline="0"/>
              <a:t> </a:t>
            </a:r>
            <a:r>
              <a:rPr lang="en-US" sz="1200"/>
              <a:t>Checkpoints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AR'!$H$1</c:f>
              <c:strCache>
                <c:ptCount val="1"/>
                <c:pt idx="0">
                  <c:v>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'Qwark AR'!$D$2:$D$7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AR'!$H$2:$H$7</c:f>
              <c:numCache>
                <c:formatCode>General</c:formatCode>
                <c:ptCount val="6"/>
                <c:pt idx="0">
                  <c:v>2376</c:v>
                </c:pt>
                <c:pt idx="1">
                  <c:v>2088</c:v>
                </c:pt>
                <c:pt idx="2">
                  <c:v>2088</c:v>
                </c:pt>
                <c:pt idx="3">
                  <c:v>2767</c:v>
                </c:pt>
                <c:pt idx="4">
                  <c:v>2372</c:v>
                </c:pt>
                <c:pt idx="5">
                  <c:v>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2-4C66-B4C8-2387FB89FA62}"/>
            </c:ext>
          </c:extLst>
        </c:ser>
        <c:ser>
          <c:idx val="1"/>
          <c:order val="1"/>
          <c:tx>
            <c:strRef>
              <c:f>'Qwark AR'!$K$1</c:f>
              <c:strCache>
                <c:ptCount val="1"/>
                <c:pt idx="0">
                  <c:v>NV-Qwark Checkpoints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'Qwark AR'!$K$2:$K$7</c:f>
              <c:numCache>
                <c:formatCode>General</c:formatCode>
                <c:ptCount val="6"/>
                <c:pt idx="0">
                  <c:v>57789</c:v>
                </c:pt>
                <c:pt idx="1">
                  <c:v>9107</c:v>
                </c:pt>
                <c:pt idx="2">
                  <c:v>7251</c:v>
                </c:pt>
                <c:pt idx="3">
                  <c:v>60214</c:v>
                </c:pt>
                <c:pt idx="4">
                  <c:v>9742</c:v>
                </c:pt>
                <c:pt idx="5">
                  <c:v>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7F7-BE6C-8989E4E606F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12072"/>
        <c:axId val="531002888"/>
      </c:barChart>
      <c:catAx>
        <c:axId val="5310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</a:t>
                </a:r>
                <a:r>
                  <a:rPr lang="en-US" sz="900" baseline="0"/>
                  <a:t> LEVEL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2888"/>
        <c:crosses val="autoZero"/>
        <c:auto val="1"/>
        <c:lblAlgn val="ctr"/>
        <c:lblOffset val="100"/>
        <c:noMultiLvlLbl val="0"/>
      </c:catAx>
      <c:valAx>
        <c:axId val="5310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Cuckoo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Cuckoo'!$E$1</c:f>
              <c:strCache>
                <c:ptCount val="1"/>
                <c:pt idx="0">
                  <c:v>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Cuckoo'!$E$2:$E$7</c:f>
              <c:numCache>
                <c:formatCode>General</c:formatCode>
                <c:ptCount val="6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  <c:pt idx="3">
                  <c:v>316789</c:v>
                </c:pt>
                <c:pt idx="4">
                  <c:v>42942</c:v>
                </c:pt>
                <c:pt idx="5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523-97DB-0F19501B97DB}"/>
            </c:ext>
          </c:extLst>
        </c:ser>
        <c:ser>
          <c:idx val="1"/>
          <c:order val="1"/>
          <c:tx>
            <c:strRef>
              <c:f>'Qwark Cuckoo'!$F$1</c:f>
              <c:strCache>
                <c:ptCount val="1"/>
                <c:pt idx="0">
                  <c:v>Qwark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Cuckoo'!$F$2:$F$7</c:f>
              <c:numCache>
                <c:formatCode>General</c:formatCode>
                <c:ptCount val="6"/>
                <c:pt idx="0">
                  <c:v>327133</c:v>
                </c:pt>
                <c:pt idx="1">
                  <c:v>53152</c:v>
                </c:pt>
                <c:pt idx="2">
                  <c:v>20936</c:v>
                </c:pt>
                <c:pt idx="3">
                  <c:v>336024</c:v>
                </c:pt>
                <c:pt idx="4">
                  <c:v>56389</c:v>
                </c:pt>
                <c:pt idx="5">
                  <c:v>22084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523-97DB-0F19501B97DB}"/>
            </c:ext>
          </c:extLst>
        </c:ser>
        <c:ser>
          <c:idx val="2"/>
          <c:order val="2"/>
          <c:tx>
            <c:strRef>
              <c:f>'Qwark Cuckoo'!$I$1</c:f>
              <c:strCache>
                <c:ptCount val="1"/>
                <c:pt idx="0">
                  <c:v>NV-Qwark cycles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'Qwark Cuckoo'!$I$2:$I$7</c:f>
              <c:numCache>
                <c:formatCode>General</c:formatCode>
                <c:ptCount val="6"/>
                <c:pt idx="0">
                  <c:v>1262000</c:v>
                </c:pt>
                <c:pt idx="1">
                  <c:v>78310</c:v>
                </c:pt>
                <c:pt idx="2">
                  <c:v>29956</c:v>
                </c:pt>
                <c:pt idx="3">
                  <c:v>1315000</c:v>
                </c:pt>
                <c:pt idx="4">
                  <c:v>77675</c:v>
                </c:pt>
                <c:pt idx="5">
                  <c:v>31120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C-4B95-85A0-8E334B530AE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048248"/>
        <c:axId val="706043000"/>
      </c:barChart>
      <c:catAx>
        <c:axId val="70604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3000"/>
        <c:crosses val="autoZero"/>
        <c:auto val="1"/>
        <c:lblAlgn val="ctr"/>
        <c:lblOffset val="100"/>
        <c:noMultiLvlLbl val="0"/>
      </c:catAx>
      <c:valAx>
        <c:axId val="706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Cuckoo Checkpoints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Cuckoo'!$H$1</c:f>
              <c:strCache>
                <c:ptCount val="1"/>
                <c:pt idx="0">
                  <c:v>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Cuckoo'!$H$2:$H$7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26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A1D-8315-688C4C34AEAF}"/>
            </c:ext>
          </c:extLst>
        </c:ser>
        <c:ser>
          <c:idx val="1"/>
          <c:order val="1"/>
          <c:tx>
            <c:strRef>
              <c:f>'Qwark Cuckoo'!$K$1</c:f>
              <c:strCache>
                <c:ptCount val="1"/>
                <c:pt idx="0">
                  <c:v>NV-Qwark Checkpoints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'Qwark Cuckoo'!$K$2:$K$7</c:f>
              <c:numCache>
                <c:formatCode>General</c:formatCode>
                <c:ptCount val="6"/>
                <c:pt idx="0">
                  <c:v>2599</c:v>
                </c:pt>
                <c:pt idx="1">
                  <c:v>94</c:v>
                </c:pt>
                <c:pt idx="2">
                  <c:v>47</c:v>
                </c:pt>
                <c:pt idx="3">
                  <c:v>2735</c:v>
                </c:pt>
                <c:pt idx="4">
                  <c:v>92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3-4FEC-BF85-6EB55B3C5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559920"/>
        <c:axId val="621561232"/>
      </c:barChart>
      <c:catAx>
        <c:axId val="6215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1232"/>
        <c:crosses val="autoZero"/>
        <c:auto val="1"/>
        <c:lblAlgn val="ctr"/>
        <c:lblOffset val="100"/>
        <c:noMultiLvlLbl val="0"/>
      </c:catAx>
      <c:valAx>
        <c:axId val="6215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573781"/>
    <xdr:ext cx="5295899" cy="358902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C6A358-1FAC-41F8-B6DA-1243DF957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368290" y="3569970"/>
    <xdr:ext cx="6072033" cy="3968648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70A3F1-680A-47AD-A450-41C534B080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71910" y="3562350"/>
    <xdr:ext cx="5443383" cy="4082948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9BDDC3-42FE-451E-98E6-5411216B7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100751" y="3069771"/>
    <xdr:ext cx="5036820" cy="370332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B7E2D-95D6-4FD9-B1D5-2DEA0FBF77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41912" y="3081746"/>
    <xdr:ext cx="5753100" cy="372937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DF89DA-1DCA-48EB-9A37-75F11FAD29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18210" y="2666104"/>
    <xdr:ext cx="6366510" cy="34847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CBB2B-6C5B-4982-AD7A-38A2640D3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634855" y="2719956"/>
    <xdr:ext cx="4350315" cy="338693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5A89FA-191E-4291-989B-ADCF6CD53C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14646" y="2459083"/>
    <xdr:ext cx="6000751" cy="31514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AB3A91-D715-451B-BB82-17EFD6424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434943" y="2434045"/>
    <xdr:ext cx="5007428" cy="315032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0253F1-D51C-42A3-9516-8482AD844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8757F-F360-479A-B692-B7D51EC62C5C}" name="Tabla1" displayName="Tabla1" ref="A6:F18" totalsRowShown="0" headerRowDxfId="23" dataDxfId="22">
  <autoFilter ref="A6:F18" xr:uid="{1056625E-8206-4C48-B6EB-BD8212CEEB43}"/>
  <tableColumns count="6">
    <tableColumn id="1" xr3:uid="{4981DE85-F7A0-4B16-B6FB-304A8B6F0EBE}" name="Clock" dataDxfId="21"/>
    <tableColumn id="2" xr3:uid="{BFCC6651-2FD4-4748-9865-4E87AE7A6848}" name="1 MHz" dataDxfId="20"/>
    <tableColumn id="3" xr3:uid="{1C313214-6C7C-4A12-9537-5CE9F6FFF671}" name="Columna1" dataDxfId="19"/>
    <tableColumn id="4" xr3:uid="{4AD15C24-12D1-4A26-BAFB-375C81006DDD}" name="Columna2" dataDxfId="18"/>
    <tableColumn id="5" xr3:uid="{FEF5753D-B565-4272-83C6-1E2803CA983C}" name="Columna3" dataDxfId="17"/>
    <tableColumn id="6" xr3:uid="{C801A8B9-D3CD-4F49-B4E0-F982D028C749}" name="Columna4" dataDxfId="1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EFC539-526E-4C9E-96A6-6E9BA1808CAB}" name="Tabla6" displayName="Tabla6" ref="B1:N7" totalsRowShown="0" headerRowDxfId="15" dataDxfId="14" tableBorderDxfId="13">
  <autoFilter ref="B1:N7" xr:uid="{2C5D8F62-E429-48EB-86AD-EDD255C7F1DE}"/>
  <tableColumns count="13">
    <tableColumn id="1" xr3:uid="{B21C40C3-8A7F-475D-9DA6-A87147DD3AF8}" name="Benchmark" dataDxfId="12"/>
    <tableColumn id="2" xr3:uid="{620DA34A-E142-4A18-974D-A75B8E1E512C}" name="Compiler" dataDxfId="11"/>
    <tableColumn id="3" xr3:uid="{7E8D08E0-9005-4EBB-84C3-87B5C4C15806}" name="Optimization" dataDxfId="10"/>
    <tableColumn id="4" xr3:uid="{8F5A333F-5D62-46A9-9BC1-A315F6C05D6C}" name="OpenMSP430 cycles" dataDxfId="9"/>
    <tableColumn id="5" xr3:uid="{570BC2EF-4E49-42BE-A16F-D3526625A6BF}" name="Qwark cycles" dataDxfId="8"/>
    <tableColumn id="6" xr3:uid="{9BBB93C4-C84F-49A1-A328-ECAE35C7A274}" name="Qwark ms" dataDxfId="7"/>
    <tableColumn id="7" xr3:uid="{65765902-EA91-4D82-9722-C70951262262}" name="Qwark Checkpoints" dataDxfId="6"/>
    <tableColumn id="8" xr3:uid="{DB67D5A7-5DC8-4FD9-9133-1FAE421825A6}" name="NV-Qwark cycles" dataDxfId="5"/>
    <tableColumn id="9" xr3:uid="{36135582-868F-404A-933B-FBCB90D8D777}" name="NV-Qwark ms" dataDxfId="4"/>
    <tableColumn id="10" xr3:uid="{5991BFCA-1970-400E-883C-686FEB09B063}" name="NV-Qwark Checkpoints" dataDxfId="3"/>
    <tableColumn id="11" xr3:uid="{6B19E418-4D08-4661-A72F-F41A12D2F1B3}" name="Read Buffer Length" dataDxfId="2"/>
    <tableColumn id="12" xr3:uid="{BB2D8DB1-FC65-46DA-AA10-82A0403165CC}" name="Write Buffer Length" dataDxfId="1"/>
    <tableColumn id="13" xr3:uid="{236FF60D-5710-422F-81AE-722D13150411}" name="TLB buffer Length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1"/>
  <sheetViews>
    <sheetView topLeftCell="C11" zoomScale="85" zoomScaleNormal="85" workbookViewId="0">
      <selection activeCell="B3" sqref="B3"/>
    </sheetView>
  </sheetViews>
  <sheetFormatPr baseColWidth="10" defaultColWidth="8.88671875" defaultRowHeight="14.4" x14ac:dyDescent="0.3"/>
  <cols>
    <col min="1" max="1" width="23.44140625" bestFit="1" customWidth="1"/>
    <col min="2" max="2" width="22.21875" customWidth="1"/>
    <col min="3" max="3" width="17.109375" customWidth="1"/>
    <col min="4" max="4" width="21.77734375" customWidth="1"/>
    <col min="5" max="5" width="25.109375" customWidth="1"/>
    <col min="6" max="6" width="21.77734375" customWidth="1"/>
    <col min="7" max="7" width="10.6640625" customWidth="1"/>
    <col min="8" max="1025" width="10.5546875" customWidth="1"/>
  </cols>
  <sheetData>
    <row r="2" spans="1:6" x14ac:dyDescent="0.3">
      <c r="A2" s="13" t="s">
        <v>39</v>
      </c>
    </row>
    <row r="6" spans="1:6" x14ac:dyDescent="0.3">
      <c r="A6" s="4" t="s">
        <v>18</v>
      </c>
      <c r="B6" s="4" t="s">
        <v>19</v>
      </c>
      <c r="C6" s="4" t="s">
        <v>49</v>
      </c>
      <c r="D6" s="4" t="s">
        <v>50</v>
      </c>
      <c r="E6" s="4" t="s">
        <v>51</v>
      </c>
      <c r="F6" s="4" t="s">
        <v>52</v>
      </c>
    </row>
    <row r="7" spans="1:6" x14ac:dyDescent="0.3">
      <c r="A7" s="4" t="s">
        <v>20</v>
      </c>
      <c r="B7" s="4" t="s">
        <v>21</v>
      </c>
      <c r="C7" s="4" t="s">
        <v>22</v>
      </c>
      <c r="D7" s="4" t="s">
        <v>36</v>
      </c>
      <c r="E7" s="4" t="s">
        <v>37</v>
      </c>
      <c r="F7" s="4" t="s">
        <v>38</v>
      </c>
    </row>
    <row r="8" spans="1:6" x14ac:dyDescent="0.3">
      <c r="A8" s="4" t="s">
        <v>23</v>
      </c>
      <c r="B8" s="4" t="s">
        <v>24</v>
      </c>
      <c r="C8" s="4" t="s">
        <v>25</v>
      </c>
      <c r="D8" s="4">
        <v>282032</v>
      </c>
      <c r="E8" s="4" t="s">
        <v>26</v>
      </c>
      <c r="F8" s="4">
        <v>248710</v>
      </c>
    </row>
    <row r="9" spans="1:6" x14ac:dyDescent="0.3">
      <c r="A9" s="4" t="s">
        <v>23</v>
      </c>
      <c r="B9" s="4" t="s">
        <v>24</v>
      </c>
      <c r="C9" s="4" t="s">
        <v>27</v>
      </c>
      <c r="D9" s="4">
        <v>207116</v>
      </c>
      <c r="E9" s="4">
        <v>170303</v>
      </c>
      <c r="F9" s="4">
        <v>177400</v>
      </c>
    </row>
    <row r="10" spans="1:6" x14ac:dyDescent="0.3">
      <c r="A10" s="4" t="s">
        <v>23</v>
      </c>
      <c r="B10" s="4" t="s">
        <v>24</v>
      </c>
      <c r="C10" s="4" t="s">
        <v>28</v>
      </c>
      <c r="D10" s="4">
        <v>194295</v>
      </c>
      <c r="E10" s="4">
        <v>163079</v>
      </c>
      <c r="F10" s="4">
        <v>170469</v>
      </c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 t="s">
        <v>29</v>
      </c>
      <c r="B12" s="4" t="s">
        <v>24</v>
      </c>
      <c r="C12" s="4" t="s">
        <v>25</v>
      </c>
      <c r="D12" s="4">
        <v>4346813</v>
      </c>
      <c r="E12" s="4">
        <v>3420297</v>
      </c>
      <c r="F12" s="4">
        <v>3921000</v>
      </c>
    </row>
    <row r="13" spans="1:6" x14ac:dyDescent="0.3">
      <c r="A13" s="4" t="s">
        <v>29</v>
      </c>
      <c r="B13" s="4" t="s">
        <v>24</v>
      </c>
      <c r="C13" s="4" t="s">
        <v>27</v>
      </c>
      <c r="D13" s="4">
        <v>2365221</v>
      </c>
      <c r="E13" s="4">
        <v>1814630</v>
      </c>
      <c r="F13" s="4">
        <v>2089016</v>
      </c>
    </row>
    <row r="14" spans="1:6" x14ac:dyDescent="0.3">
      <c r="A14" s="4" t="s">
        <v>29</v>
      </c>
      <c r="B14" s="4" t="s">
        <v>24</v>
      </c>
      <c r="C14" s="4" t="s">
        <v>28</v>
      </c>
      <c r="D14" s="4">
        <v>2348716</v>
      </c>
      <c r="E14" s="4">
        <v>1859374</v>
      </c>
      <c r="F14" s="4">
        <v>2030978</v>
      </c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 t="s">
        <v>30</v>
      </c>
      <c r="B16" s="4" t="s">
        <v>24</v>
      </c>
      <c r="C16" s="4" t="s">
        <v>25</v>
      </c>
      <c r="D16" s="4">
        <v>333215</v>
      </c>
      <c r="E16" s="4" t="s">
        <v>26</v>
      </c>
      <c r="F16" s="4">
        <v>316789</v>
      </c>
    </row>
    <row r="17" spans="1:10" x14ac:dyDescent="0.3">
      <c r="A17" s="4" t="s">
        <v>30</v>
      </c>
      <c r="B17" s="4" t="s">
        <v>24</v>
      </c>
      <c r="C17" s="4" t="s">
        <v>27</v>
      </c>
      <c r="D17" s="4">
        <v>53117</v>
      </c>
      <c r="E17" s="4" t="s">
        <v>26</v>
      </c>
      <c r="F17" s="4">
        <v>42942</v>
      </c>
    </row>
    <row r="18" spans="1:10" x14ac:dyDescent="0.3">
      <c r="A18" s="4" t="s">
        <v>30</v>
      </c>
      <c r="B18" s="4" t="s">
        <v>24</v>
      </c>
      <c r="C18" s="4" t="s">
        <v>28</v>
      </c>
      <c r="D18" s="4">
        <v>14270</v>
      </c>
      <c r="E18" s="4" t="s">
        <v>26</v>
      </c>
      <c r="F18" s="4">
        <v>11781</v>
      </c>
    </row>
    <row r="21" spans="1:10" x14ac:dyDescent="0.3">
      <c r="H21" s="7"/>
      <c r="I21" s="7"/>
      <c r="J21" s="7"/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6"/>
  <sheetViews>
    <sheetView topLeftCell="B1" zoomScale="70" zoomScaleNormal="70" workbookViewId="0">
      <selection activeCell="K37" sqref="K37"/>
    </sheetView>
  </sheetViews>
  <sheetFormatPr baseColWidth="10" defaultColWidth="8.88671875" defaultRowHeight="14.4" x14ac:dyDescent="0.3"/>
  <cols>
    <col min="1" max="1" width="13.44140625" customWidth="1"/>
    <col min="2" max="2" width="17.5546875" customWidth="1"/>
    <col min="3" max="3" width="20.77734375" customWidth="1"/>
    <col min="4" max="4" width="21.5546875" customWidth="1"/>
    <col min="5" max="5" width="31.77734375" customWidth="1"/>
    <col min="6" max="6" width="15.5546875" customWidth="1"/>
    <col min="7" max="7" width="21.44140625" customWidth="1"/>
    <col min="8" max="11" width="23.77734375" customWidth="1"/>
    <col min="12" max="12" width="25.6640625" customWidth="1"/>
    <col min="13" max="13" width="24.5546875" customWidth="1"/>
    <col min="14" max="14" width="18.44140625" customWidth="1"/>
    <col min="15" max="15" width="16.109375" customWidth="1"/>
    <col min="16" max="1029" width="9.109375" customWidth="1"/>
  </cols>
  <sheetData>
    <row r="1" spans="2:14" x14ac:dyDescent="0.3">
      <c r="B1" s="19" t="s">
        <v>20</v>
      </c>
      <c r="C1" s="19" t="s">
        <v>21</v>
      </c>
      <c r="D1" s="19" t="s">
        <v>22</v>
      </c>
      <c r="E1" s="19" t="s">
        <v>59</v>
      </c>
      <c r="F1" s="19" t="s">
        <v>58</v>
      </c>
      <c r="G1" s="19" t="s">
        <v>56</v>
      </c>
      <c r="H1" s="19" t="s">
        <v>54</v>
      </c>
      <c r="I1" s="23" t="s">
        <v>57</v>
      </c>
      <c r="J1" s="23" t="s">
        <v>60</v>
      </c>
      <c r="K1" s="23" t="s">
        <v>55</v>
      </c>
      <c r="L1" s="19" t="s">
        <v>32</v>
      </c>
      <c r="M1" s="19" t="s">
        <v>33</v>
      </c>
      <c r="N1" s="19" t="s">
        <v>34</v>
      </c>
    </row>
    <row r="2" spans="2:14" x14ac:dyDescent="0.3">
      <c r="B2" s="18" t="s">
        <v>23</v>
      </c>
      <c r="C2" s="18" t="s">
        <v>24</v>
      </c>
      <c r="D2" s="18" t="s">
        <v>25</v>
      </c>
      <c r="E2" s="18">
        <v>248710</v>
      </c>
      <c r="F2" s="18">
        <v>282601</v>
      </c>
      <c r="G2" s="18">
        <v>282.601</v>
      </c>
      <c r="H2" s="18">
        <v>93</v>
      </c>
      <c r="I2" s="18">
        <v>835373</v>
      </c>
      <c r="J2" s="18">
        <v>835.37300000000005</v>
      </c>
      <c r="K2" s="18">
        <v>1467</v>
      </c>
      <c r="L2" s="18">
        <v>8</v>
      </c>
      <c r="M2" s="18">
        <v>8</v>
      </c>
      <c r="N2" s="18">
        <v>8</v>
      </c>
    </row>
    <row r="3" spans="2:14" x14ac:dyDescent="0.3">
      <c r="B3" s="17" t="s">
        <v>23</v>
      </c>
      <c r="C3" s="17" t="s">
        <v>24</v>
      </c>
      <c r="D3" s="17" t="s">
        <v>27</v>
      </c>
      <c r="E3" s="17">
        <v>177400</v>
      </c>
      <c r="F3" s="17">
        <v>214177</v>
      </c>
      <c r="G3" s="17">
        <v>214.17699999999999</v>
      </c>
      <c r="H3" s="17">
        <v>92</v>
      </c>
      <c r="I3" s="17">
        <v>358306</v>
      </c>
      <c r="J3" s="17">
        <v>358.30599999999998</v>
      </c>
      <c r="K3" s="17">
        <v>480</v>
      </c>
      <c r="L3" s="17">
        <v>8</v>
      </c>
      <c r="M3" s="17">
        <v>8</v>
      </c>
      <c r="N3" s="17">
        <v>8</v>
      </c>
    </row>
    <row r="4" spans="2:14" x14ac:dyDescent="0.3">
      <c r="B4" s="16" t="s">
        <v>23</v>
      </c>
      <c r="C4" s="16" t="s">
        <v>24</v>
      </c>
      <c r="D4" s="16" t="s">
        <v>28</v>
      </c>
      <c r="E4" s="16">
        <v>170469</v>
      </c>
      <c r="F4" s="16">
        <v>211072</v>
      </c>
      <c r="G4" s="16">
        <v>210.709</v>
      </c>
      <c r="H4" s="16">
        <v>91</v>
      </c>
      <c r="I4" s="16">
        <v>333763</v>
      </c>
      <c r="J4" s="16">
        <v>333.76299999999998</v>
      </c>
      <c r="K4" s="16">
        <v>424</v>
      </c>
      <c r="L4" s="16">
        <v>8</v>
      </c>
      <c r="M4" s="16">
        <v>8</v>
      </c>
      <c r="N4" s="16">
        <v>8</v>
      </c>
    </row>
    <row r="5" spans="2:14" x14ac:dyDescent="0.3">
      <c r="B5" s="17" t="s">
        <v>41</v>
      </c>
      <c r="C5" s="17" t="s">
        <v>24</v>
      </c>
      <c r="D5" s="17" t="s">
        <v>43</v>
      </c>
      <c r="E5" s="17">
        <v>248710</v>
      </c>
      <c r="F5" s="17">
        <v>294713</v>
      </c>
      <c r="G5" s="17">
        <v>294.71300000000002</v>
      </c>
      <c r="H5" s="17">
        <v>115</v>
      </c>
      <c r="I5" s="17">
        <v>873509</v>
      </c>
      <c r="J5" s="17">
        <v>873.50900000000001</v>
      </c>
      <c r="K5" s="17">
        <v>1557</v>
      </c>
      <c r="L5" s="17">
        <v>8</v>
      </c>
      <c r="M5" s="17">
        <v>8</v>
      </c>
      <c r="N5" s="17">
        <v>8</v>
      </c>
    </row>
    <row r="6" spans="2:14" x14ac:dyDescent="0.3">
      <c r="B6" s="16" t="s">
        <v>41</v>
      </c>
      <c r="C6" s="16" t="s">
        <v>24</v>
      </c>
      <c r="D6" s="16" t="s">
        <v>44</v>
      </c>
      <c r="E6" s="16">
        <v>177400</v>
      </c>
      <c r="F6" s="16">
        <v>223884</v>
      </c>
      <c r="G6" s="16">
        <v>223.88399999999999</v>
      </c>
      <c r="H6" s="16">
        <v>115</v>
      </c>
      <c r="I6" s="16">
        <v>373593</v>
      </c>
      <c r="J6" s="16">
        <v>373.59300000000002</v>
      </c>
      <c r="K6" s="16">
        <v>526</v>
      </c>
      <c r="L6" s="16">
        <v>8</v>
      </c>
      <c r="M6" s="16">
        <v>8</v>
      </c>
      <c r="N6" s="16">
        <v>8</v>
      </c>
    </row>
    <row r="7" spans="2:14" x14ac:dyDescent="0.3">
      <c r="B7" s="20" t="s">
        <v>41</v>
      </c>
      <c r="C7" s="20" t="s">
        <v>24</v>
      </c>
      <c r="D7" s="20" t="s">
        <v>45</v>
      </c>
      <c r="E7" s="20">
        <v>170469</v>
      </c>
      <c r="F7" s="20">
        <v>221308</v>
      </c>
      <c r="G7" s="20">
        <v>221.30799999999999</v>
      </c>
      <c r="H7" s="20">
        <v>110</v>
      </c>
      <c r="I7" s="20">
        <v>349682</v>
      </c>
      <c r="J7" s="20">
        <v>349.68200000000002</v>
      </c>
      <c r="K7" s="20">
        <v>468</v>
      </c>
      <c r="L7" s="20">
        <v>8</v>
      </c>
      <c r="M7" s="20">
        <v>8</v>
      </c>
      <c r="N7" s="20">
        <v>8</v>
      </c>
    </row>
    <row r="11" spans="2:14" x14ac:dyDescent="0.3">
      <c r="H11" s="12"/>
      <c r="I11" s="12"/>
      <c r="J11" s="12"/>
      <c r="K11" s="12"/>
    </row>
    <row r="16" spans="2:14" x14ac:dyDescent="0.3">
      <c r="I16" s="12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"/>
  <sheetViews>
    <sheetView zoomScale="70" zoomScaleNormal="70" workbookViewId="0">
      <selection activeCell="I1" sqref="I1:K1"/>
    </sheetView>
  </sheetViews>
  <sheetFormatPr baseColWidth="10" defaultColWidth="8.88671875" defaultRowHeight="14.4" x14ac:dyDescent="0.3"/>
  <cols>
    <col min="1" max="1" width="13.44140625" customWidth="1"/>
    <col min="2" max="2" width="12.33203125" customWidth="1"/>
    <col min="3" max="3" width="19.88671875" customWidth="1"/>
    <col min="4" max="4" width="21.5546875" customWidth="1"/>
    <col min="5" max="5" width="25.77734375" bestFit="1" customWidth="1"/>
    <col min="6" max="6" width="14.109375" customWidth="1"/>
    <col min="7" max="7" width="13.5546875" customWidth="1"/>
    <col min="8" max="8" width="15.77734375" bestFit="1" customWidth="1"/>
    <col min="9" max="9" width="19" customWidth="1"/>
    <col min="10" max="10" width="16.109375" customWidth="1"/>
    <col min="11" max="11" width="21.5546875" bestFit="1" customWidth="1"/>
    <col min="12" max="12" width="20.88671875" customWidth="1"/>
    <col min="13" max="13" width="18.88671875" customWidth="1"/>
    <col min="14" max="14" width="17.44140625" customWidth="1"/>
    <col min="15" max="15" width="16.109375" customWidth="1"/>
    <col min="16" max="1029" width="9.109375" customWidth="1"/>
  </cols>
  <sheetData>
    <row r="1" spans="2:14" x14ac:dyDescent="0.3">
      <c r="B1" s="21" t="s">
        <v>20</v>
      </c>
      <c r="C1" s="21" t="s">
        <v>21</v>
      </c>
      <c r="D1" s="21" t="s">
        <v>22</v>
      </c>
      <c r="E1" s="21" t="s">
        <v>47</v>
      </c>
      <c r="F1" s="21" t="s">
        <v>46</v>
      </c>
      <c r="G1" s="21" t="s">
        <v>35</v>
      </c>
      <c r="H1" s="21" t="s">
        <v>42</v>
      </c>
      <c r="I1" s="23" t="s">
        <v>57</v>
      </c>
      <c r="J1" s="23" t="s">
        <v>61</v>
      </c>
      <c r="K1" s="23" t="s">
        <v>55</v>
      </c>
      <c r="L1" s="21" t="s">
        <v>32</v>
      </c>
      <c r="M1" s="21" t="s">
        <v>33</v>
      </c>
      <c r="N1" s="21" t="s">
        <v>34</v>
      </c>
    </row>
    <row r="2" spans="2:14" x14ac:dyDescent="0.3">
      <c r="B2" s="18" t="s">
        <v>29</v>
      </c>
      <c r="C2" s="18" t="s">
        <v>24</v>
      </c>
      <c r="D2" s="18" t="s">
        <v>25</v>
      </c>
      <c r="E2" s="18">
        <v>3921000</v>
      </c>
      <c r="F2" s="18">
        <v>5402326</v>
      </c>
      <c r="G2" s="18">
        <v>5.4020000000000001</v>
      </c>
      <c r="H2" s="18">
        <v>2376</v>
      </c>
      <c r="I2" s="18">
        <v>24205000</v>
      </c>
      <c r="J2" s="18">
        <v>24.204999999999998</v>
      </c>
      <c r="K2" s="18">
        <v>57789</v>
      </c>
      <c r="L2" s="18">
        <v>8</v>
      </c>
      <c r="M2" s="18">
        <v>8</v>
      </c>
      <c r="N2" s="18">
        <v>8</v>
      </c>
    </row>
    <row r="3" spans="2:14" x14ac:dyDescent="0.3">
      <c r="B3" s="17" t="s">
        <v>29</v>
      </c>
      <c r="C3" s="17" t="s">
        <v>24</v>
      </c>
      <c r="D3" s="17" t="s">
        <v>27</v>
      </c>
      <c r="E3" s="17">
        <v>2089016</v>
      </c>
      <c r="F3" s="17">
        <v>3154367</v>
      </c>
      <c r="G3" s="17">
        <v>3.1539999999999999</v>
      </c>
      <c r="H3" s="17">
        <v>2088</v>
      </c>
      <c r="I3" s="17">
        <v>5349000</v>
      </c>
      <c r="J3" s="17">
        <v>5.3490000000000002</v>
      </c>
      <c r="K3" s="17">
        <v>9107</v>
      </c>
      <c r="L3" s="17">
        <v>8</v>
      </c>
      <c r="M3" s="17">
        <v>8</v>
      </c>
      <c r="N3" s="17">
        <v>8</v>
      </c>
    </row>
    <row r="4" spans="2:14" x14ac:dyDescent="0.3">
      <c r="B4" s="16" t="s">
        <v>29</v>
      </c>
      <c r="C4" s="16" t="s">
        <v>24</v>
      </c>
      <c r="D4" s="16" t="s">
        <v>28</v>
      </c>
      <c r="E4" s="16">
        <v>2030978</v>
      </c>
      <c r="F4" s="16">
        <v>3257835</v>
      </c>
      <c r="G4" s="16">
        <v>3.2570000000000001</v>
      </c>
      <c r="H4" s="16">
        <v>2088</v>
      </c>
      <c r="I4" s="16">
        <v>4609000</v>
      </c>
      <c r="J4" s="16">
        <v>4.609</v>
      </c>
      <c r="K4" s="16">
        <v>7251</v>
      </c>
      <c r="L4" s="16">
        <v>8</v>
      </c>
      <c r="M4" s="16">
        <v>8</v>
      </c>
      <c r="N4" s="16">
        <v>8</v>
      </c>
    </row>
    <row r="5" spans="2:14" x14ac:dyDescent="0.3">
      <c r="B5" s="17" t="s">
        <v>29</v>
      </c>
      <c r="C5" s="17" t="s">
        <v>24</v>
      </c>
      <c r="D5" s="17" t="s">
        <v>43</v>
      </c>
      <c r="E5" s="17">
        <v>3921000</v>
      </c>
      <c r="F5" s="17">
        <v>5722708</v>
      </c>
      <c r="G5" s="17">
        <v>5.7220000000000004</v>
      </c>
      <c r="H5" s="17">
        <v>2767</v>
      </c>
      <c r="I5" s="17">
        <v>25168000</v>
      </c>
      <c r="J5" s="17">
        <v>25.167999999999999</v>
      </c>
      <c r="K5" s="17">
        <v>60214</v>
      </c>
      <c r="L5" s="17">
        <v>8</v>
      </c>
      <c r="M5" s="17">
        <v>8</v>
      </c>
      <c r="N5" s="17">
        <v>8</v>
      </c>
    </row>
    <row r="6" spans="2:14" x14ac:dyDescent="0.3">
      <c r="B6" s="16" t="s">
        <v>29</v>
      </c>
      <c r="C6" s="16" t="s">
        <v>24</v>
      </c>
      <c r="D6" s="16" t="s">
        <v>44</v>
      </c>
      <c r="E6" s="16">
        <v>2089016</v>
      </c>
      <c r="F6" s="16">
        <v>3330410</v>
      </c>
      <c r="G6" s="16">
        <v>3.33</v>
      </c>
      <c r="H6" s="16">
        <v>2372</v>
      </c>
      <c r="I6" s="16">
        <v>5579353</v>
      </c>
      <c r="J6" s="16">
        <v>5.5789999999999997</v>
      </c>
      <c r="K6" s="16">
        <v>9742</v>
      </c>
      <c r="L6" s="16">
        <v>8</v>
      </c>
      <c r="M6" s="16">
        <v>8</v>
      </c>
      <c r="N6" s="16">
        <v>8</v>
      </c>
    </row>
    <row r="7" spans="2:14" x14ac:dyDescent="0.3">
      <c r="B7" s="22" t="s">
        <v>29</v>
      </c>
      <c r="C7" s="22" t="s">
        <v>24</v>
      </c>
      <c r="D7" s="22" t="s">
        <v>45</v>
      </c>
      <c r="E7" s="22">
        <v>2030978</v>
      </c>
      <c r="F7" s="22">
        <v>3455091</v>
      </c>
      <c r="G7" s="22">
        <v>3.45</v>
      </c>
      <c r="H7" s="22">
        <v>2377</v>
      </c>
      <c r="I7" s="22">
        <v>4798903</v>
      </c>
      <c r="J7" s="22">
        <v>4.798</v>
      </c>
      <c r="K7" s="22">
        <v>7766</v>
      </c>
      <c r="L7" s="22">
        <v>8</v>
      </c>
      <c r="M7" s="22">
        <v>8</v>
      </c>
      <c r="N7" s="22">
        <v>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4"/>
  <sheetViews>
    <sheetView tabSelected="1" zoomScale="70" zoomScaleNormal="70" workbookViewId="0">
      <selection activeCell="E37" sqref="E37"/>
    </sheetView>
  </sheetViews>
  <sheetFormatPr baseColWidth="10" defaultColWidth="8.88671875" defaultRowHeight="14.4" x14ac:dyDescent="0.3"/>
  <cols>
    <col min="1" max="1" width="9.109375" customWidth="1"/>
    <col min="2" max="2" width="17.21875" customWidth="1"/>
    <col min="3" max="3" width="23.6640625" customWidth="1"/>
    <col min="4" max="4" width="14.6640625" customWidth="1"/>
    <col min="5" max="5" width="28.109375" customWidth="1"/>
    <col min="6" max="6" width="15.77734375" customWidth="1"/>
    <col min="7" max="7" width="15.6640625" customWidth="1"/>
    <col min="8" max="8" width="14.109375" customWidth="1"/>
    <col min="9" max="9" width="20.77734375" customWidth="1"/>
    <col min="10" max="10" width="20.33203125" customWidth="1"/>
    <col min="11" max="11" width="22.6640625" customWidth="1"/>
    <col min="12" max="12" width="19.44140625" customWidth="1"/>
    <col min="13" max="13" width="19.77734375" customWidth="1"/>
    <col min="14" max="14" width="17.88671875" customWidth="1"/>
    <col min="15" max="1029" width="9.109375" customWidth="1"/>
  </cols>
  <sheetData>
    <row r="1" spans="2:14" x14ac:dyDescent="0.3">
      <c r="B1" s="21" t="s">
        <v>20</v>
      </c>
      <c r="C1" s="21" t="s">
        <v>21</v>
      </c>
      <c r="D1" s="21" t="s">
        <v>22</v>
      </c>
      <c r="E1" s="21" t="s">
        <v>47</v>
      </c>
      <c r="F1" s="21" t="s">
        <v>48</v>
      </c>
      <c r="G1" s="21" t="s">
        <v>31</v>
      </c>
      <c r="H1" s="21" t="s">
        <v>42</v>
      </c>
      <c r="I1" s="23" t="s">
        <v>57</v>
      </c>
      <c r="J1" s="23" t="s">
        <v>62</v>
      </c>
      <c r="K1" s="23" t="s">
        <v>55</v>
      </c>
      <c r="L1" s="21" t="s">
        <v>32</v>
      </c>
      <c r="M1" s="21" t="s">
        <v>33</v>
      </c>
      <c r="N1" s="21" t="s">
        <v>34</v>
      </c>
    </row>
    <row r="2" spans="2:14" x14ac:dyDescent="0.3">
      <c r="B2" s="18" t="s">
        <v>30</v>
      </c>
      <c r="C2" s="18" t="s">
        <v>24</v>
      </c>
      <c r="D2" s="18" t="s">
        <v>25</v>
      </c>
      <c r="E2" s="18">
        <v>316789</v>
      </c>
      <c r="F2" s="18">
        <v>327133</v>
      </c>
      <c r="G2" s="18">
        <v>327.13299999999998</v>
      </c>
      <c r="H2" s="18">
        <v>20</v>
      </c>
      <c r="I2" s="18">
        <v>1262000</v>
      </c>
      <c r="J2" s="18" t="s">
        <v>63</v>
      </c>
      <c r="K2" s="18">
        <v>2599</v>
      </c>
      <c r="L2" s="18">
        <v>8</v>
      </c>
      <c r="M2" s="18">
        <v>8</v>
      </c>
      <c r="N2" s="18">
        <v>8</v>
      </c>
    </row>
    <row r="3" spans="2:14" x14ac:dyDescent="0.3">
      <c r="B3" s="17" t="s">
        <v>30</v>
      </c>
      <c r="C3" s="17" t="s">
        <v>24</v>
      </c>
      <c r="D3" s="17" t="s">
        <v>27</v>
      </c>
      <c r="E3" s="17">
        <v>42942</v>
      </c>
      <c r="F3" s="17">
        <v>53152</v>
      </c>
      <c r="G3" s="24">
        <v>53.152799999999999</v>
      </c>
      <c r="H3" s="17">
        <v>20</v>
      </c>
      <c r="I3" s="17">
        <v>78310</v>
      </c>
      <c r="J3" s="17" t="s">
        <v>64</v>
      </c>
      <c r="K3" s="17">
        <v>94</v>
      </c>
      <c r="L3" s="17">
        <v>8</v>
      </c>
      <c r="M3" s="17">
        <v>8</v>
      </c>
      <c r="N3" s="17">
        <v>8</v>
      </c>
    </row>
    <row r="4" spans="2:14" x14ac:dyDescent="0.3">
      <c r="B4" s="16" t="s">
        <v>30</v>
      </c>
      <c r="C4" s="16" t="s">
        <v>24</v>
      </c>
      <c r="D4" s="16" t="s">
        <v>28</v>
      </c>
      <c r="E4" s="16">
        <v>11781</v>
      </c>
      <c r="F4" s="16">
        <v>20936</v>
      </c>
      <c r="G4" s="25">
        <v>20.936499999999999</v>
      </c>
      <c r="H4" s="16">
        <v>20</v>
      </c>
      <c r="I4" s="16">
        <v>29956</v>
      </c>
      <c r="J4" s="16" t="s">
        <v>65</v>
      </c>
      <c r="K4" s="16">
        <v>47</v>
      </c>
      <c r="L4" s="16">
        <v>8</v>
      </c>
      <c r="M4" s="16">
        <v>8</v>
      </c>
      <c r="N4" s="16">
        <v>8</v>
      </c>
    </row>
    <row r="5" spans="2:14" x14ac:dyDescent="0.3">
      <c r="B5" s="17" t="s">
        <v>53</v>
      </c>
      <c r="C5" s="17" t="s">
        <v>24</v>
      </c>
      <c r="D5" s="17" t="s">
        <v>43</v>
      </c>
      <c r="E5" s="17">
        <v>316789</v>
      </c>
      <c r="F5" s="17">
        <v>336024</v>
      </c>
      <c r="G5" s="17">
        <v>336.024</v>
      </c>
      <c r="H5" s="17">
        <v>40</v>
      </c>
      <c r="I5" s="17">
        <v>1315000</v>
      </c>
      <c r="J5" s="17" t="s">
        <v>66</v>
      </c>
      <c r="K5" s="17">
        <v>2735</v>
      </c>
      <c r="L5" s="17">
        <v>8</v>
      </c>
      <c r="M5" s="17">
        <v>8</v>
      </c>
      <c r="N5" s="17">
        <v>8</v>
      </c>
    </row>
    <row r="6" spans="2:14" x14ac:dyDescent="0.3">
      <c r="B6" s="16" t="s">
        <v>53</v>
      </c>
      <c r="C6" s="16" t="s">
        <v>24</v>
      </c>
      <c r="D6" s="16" t="s">
        <v>44</v>
      </c>
      <c r="E6" s="16">
        <v>42942</v>
      </c>
      <c r="F6" s="16">
        <v>56389</v>
      </c>
      <c r="G6" s="16">
        <v>56.389699999999998</v>
      </c>
      <c r="H6" s="16">
        <v>26</v>
      </c>
      <c r="I6" s="16">
        <v>77675</v>
      </c>
      <c r="J6" s="16" t="s">
        <v>67</v>
      </c>
      <c r="K6" s="16">
        <v>92</v>
      </c>
      <c r="L6" s="16">
        <v>8</v>
      </c>
      <c r="M6" s="16">
        <v>8</v>
      </c>
      <c r="N6" s="16">
        <v>8</v>
      </c>
    </row>
    <row r="7" spans="2:14" x14ac:dyDescent="0.3">
      <c r="B7" s="22" t="s">
        <v>53</v>
      </c>
      <c r="C7" s="22" t="s">
        <v>24</v>
      </c>
      <c r="D7" s="22" t="s">
        <v>45</v>
      </c>
      <c r="E7" s="22">
        <v>11781</v>
      </c>
      <c r="F7" s="22">
        <v>22084</v>
      </c>
      <c r="G7" s="22">
        <v>22.084</v>
      </c>
      <c r="H7" s="22">
        <v>22</v>
      </c>
      <c r="I7" s="22">
        <v>31120</v>
      </c>
      <c r="J7" s="22" t="s">
        <v>68</v>
      </c>
      <c r="K7" s="22">
        <v>50</v>
      </c>
      <c r="L7" s="22">
        <v>8</v>
      </c>
      <c r="M7" s="22">
        <v>8</v>
      </c>
      <c r="N7" s="22">
        <v>8</v>
      </c>
    </row>
    <row r="10" spans="2:14" x14ac:dyDescent="0.3">
      <c r="G10" s="14"/>
    </row>
    <row r="11" spans="2:14" x14ac:dyDescent="0.3">
      <c r="G11" s="15"/>
    </row>
    <row r="12" spans="2:14" x14ac:dyDescent="0.3">
      <c r="G12" s="14"/>
    </row>
    <row r="13" spans="2:14" x14ac:dyDescent="0.3">
      <c r="G13" s="15"/>
    </row>
    <row r="14" spans="2:14" x14ac:dyDescent="0.3">
      <c r="G14" s="14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Normal="100" workbookViewId="0">
      <selection activeCell="H16" sqref="H16"/>
    </sheetView>
  </sheetViews>
  <sheetFormatPr baseColWidth="10" defaultColWidth="8.88671875" defaultRowHeight="14.4" x14ac:dyDescent="0.3"/>
  <cols>
    <col min="1" max="1" width="9.109375" customWidth="1"/>
    <col min="2" max="2" width="13.21875" customWidth="1"/>
    <col min="3" max="3" width="9.109375" customWidth="1"/>
    <col min="4" max="4" width="30.44140625" customWidth="1"/>
    <col min="5" max="5" width="24.109375" customWidth="1"/>
    <col min="6" max="1025" width="9.109375" customWidth="1"/>
  </cols>
  <sheetData>
    <row r="1" spans="1:5" x14ac:dyDescent="0.3">
      <c r="A1" s="1"/>
      <c r="B1" s="1"/>
      <c r="C1" s="1"/>
      <c r="D1" s="2" t="s">
        <v>0</v>
      </c>
      <c r="E1" s="3"/>
    </row>
    <row r="2" spans="1:5" x14ac:dyDescent="0.3">
      <c r="A2" s="1"/>
      <c r="B2" s="1"/>
      <c r="C2" s="1"/>
      <c r="D2" s="1"/>
      <c r="E2" s="4" t="s">
        <v>1</v>
      </c>
    </row>
    <row r="3" spans="1:5" x14ac:dyDescent="0.3">
      <c r="A3" s="1"/>
      <c r="B3" s="1"/>
      <c r="C3" s="1"/>
      <c r="D3" s="5" t="s">
        <v>2</v>
      </c>
      <c r="E3" s="6">
        <v>18</v>
      </c>
    </row>
    <row r="4" spans="1:5" x14ac:dyDescent="0.3">
      <c r="A4" s="1"/>
      <c r="B4" s="1"/>
      <c r="C4" s="1"/>
      <c r="D4" s="5" t="s">
        <v>3</v>
      </c>
      <c r="E4" s="6">
        <v>84</v>
      </c>
    </row>
    <row r="5" spans="1:5" x14ac:dyDescent="0.3">
      <c r="A5" s="1"/>
      <c r="B5" s="1"/>
      <c r="C5" s="1"/>
      <c r="D5" s="5" t="s">
        <v>4</v>
      </c>
      <c r="E5" s="6">
        <v>10</v>
      </c>
    </row>
    <row r="6" spans="1:5" x14ac:dyDescent="0.3">
      <c r="A6" s="1"/>
      <c r="B6" s="1"/>
      <c r="C6" s="1"/>
      <c r="D6" s="5" t="s">
        <v>5</v>
      </c>
      <c r="E6" s="6">
        <v>75</v>
      </c>
    </row>
    <row r="7" spans="1:5" x14ac:dyDescent="0.3">
      <c r="A7" s="1"/>
      <c r="B7" s="1"/>
      <c r="C7" s="1"/>
      <c r="D7" s="5" t="s">
        <v>6</v>
      </c>
      <c r="E7" s="6">
        <v>466</v>
      </c>
    </row>
    <row r="8" spans="1:5" x14ac:dyDescent="0.3">
      <c r="A8" s="6"/>
      <c r="B8" s="7" t="s">
        <v>7</v>
      </c>
      <c r="C8" s="1"/>
      <c r="D8" s="5" t="s">
        <v>8</v>
      </c>
      <c r="E8" s="6">
        <v>18</v>
      </c>
    </row>
    <row r="9" spans="1:5" x14ac:dyDescent="0.3">
      <c r="A9" s="8"/>
      <c r="B9" s="7" t="s">
        <v>9</v>
      </c>
      <c r="C9" s="1"/>
      <c r="D9" s="9" t="s">
        <v>40</v>
      </c>
      <c r="E9" s="8">
        <v>148</v>
      </c>
    </row>
    <row r="10" spans="1:5" x14ac:dyDescent="0.3">
      <c r="A10" s="1"/>
      <c r="B10" s="1"/>
      <c r="C10" s="1"/>
      <c r="D10" s="7" t="s">
        <v>10</v>
      </c>
      <c r="E10" s="1">
        <v>25</v>
      </c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7" t="s">
        <v>11</v>
      </c>
      <c r="E12" s="1">
        <f>SUM(E3:E10)</f>
        <v>844</v>
      </c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2" t="s">
        <v>12</v>
      </c>
      <c r="E15" s="3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7" t="s">
        <v>13</v>
      </c>
      <c r="E17" s="1">
        <v>30</v>
      </c>
    </row>
    <row r="18" spans="1:5" x14ac:dyDescent="0.3">
      <c r="A18" s="1"/>
      <c r="B18" s="1"/>
      <c r="C18" s="1"/>
      <c r="D18" s="10" t="s">
        <v>14</v>
      </c>
      <c r="E18" s="11">
        <v>148</v>
      </c>
    </row>
    <row r="19" spans="1:5" x14ac:dyDescent="0.3">
      <c r="A19" s="1"/>
      <c r="B19" s="1"/>
      <c r="C19" s="1"/>
      <c r="D19" s="10" t="s">
        <v>8</v>
      </c>
      <c r="E19" s="11">
        <v>18</v>
      </c>
    </row>
    <row r="20" spans="1:5" x14ac:dyDescent="0.3">
      <c r="A20" s="1"/>
      <c r="B20" s="1"/>
      <c r="C20" s="1"/>
      <c r="D20" s="7" t="s">
        <v>15</v>
      </c>
      <c r="E20" s="1">
        <v>12</v>
      </c>
    </row>
    <row r="21" spans="1:5" x14ac:dyDescent="0.3">
      <c r="A21" s="1"/>
      <c r="B21" s="1"/>
      <c r="C21" s="1"/>
      <c r="D21" s="7" t="s">
        <v>16</v>
      </c>
      <c r="E21" s="1">
        <v>384</v>
      </c>
    </row>
    <row r="22" spans="1:5" x14ac:dyDescent="0.3">
      <c r="A22" s="1"/>
      <c r="B22" s="1"/>
      <c r="C22" s="1"/>
      <c r="D22" s="7" t="s">
        <v>17</v>
      </c>
      <c r="E22" s="1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 C</vt:lpstr>
      <vt:lpstr>Qwark Bitcount</vt:lpstr>
      <vt:lpstr>Qwark AR</vt:lpstr>
      <vt:lpstr>Qwark Cuckoo</vt:lpstr>
      <vt:lpstr>Component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Hiram-AW</dc:creator>
  <dc:description/>
  <cp:lastModifiedBy>Hiram-AW</cp:lastModifiedBy>
  <cp:revision>24</cp:revision>
  <dcterms:created xsi:type="dcterms:W3CDTF">2019-04-04T14:13:20Z</dcterms:created>
  <dcterms:modified xsi:type="dcterms:W3CDTF">2019-06-12T13:13:30Z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