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dajo\Desktop\"/>
    </mc:Choice>
  </mc:AlternateContent>
  <xr:revisionPtr revIDLastSave="0" documentId="13_ncr:1_{28CC0206-86BC-47DC-BC0B-6BF8F5B731AD}" xr6:coauthVersionLast="46" xr6:coauthVersionMax="46" xr10:uidLastSave="{00000000-0000-0000-0000-000000000000}"/>
  <bookViews>
    <workbookView xWindow="-120" yWindow="-120" windowWidth="20730" windowHeight="11310" activeTab="3" xr2:uid="{00000000-000D-0000-FFFF-FFFF00000000}"/>
  </bookViews>
  <sheets>
    <sheet name="Raw" sheetId="1" r:id="rId1"/>
    <sheet name="Pivot" sheetId="7" r:id="rId2"/>
    <sheet name="Forecast budget" sheetId="8" r:id="rId3"/>
    <sheet name="Forecast Revenue" sheetId="9" r:id="rId4"/>
  </sheets>
  <definedNames>
    <definedName name="solver_adj" localSheetId="2" hidden="1">'Forecast budget'!$H$1</definedName>
    <definedName name="solver_adj" localSheetId="3" hidden="1">'Forecast Revenue'!$G$1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'Forecast budget'!$H$1</definedName>
    <definedName name="solver_lhs1" localSheetId="3" hidden="1">'Forecast Revenue'!$G$1</definedName>
    <definedName name="solver_lhs2" localSheetId="2" hidden="1">'Forecast budget'!$H$1</definedName>
    <definedName name="solver_lhs2" localSheetId="3" hidden="1">'Forecast Revenue'!$G$1</definedName>
    <definedName name="solver_lhs3" localSheetId="2" hidden="1">'Forecast budget'!$H$1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1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2</definedName>
    <definedName name="solver_num" localSheetId="3" hidden="1">2</definedName>
    <definedName name="solver_nwt" localSheetId="2" hidden="1">1</definedName>
    <definedName name="solver_nwt" localSheetId="3" hidden="1">1</definedName>
    <definedName name="solver_opt" localSheetId="2" hidden="1">'Forecast budget'!$F$3</definedName>
    <definedName name="solver_opt" localSheetId="3" hidden="1">'Forecast Revenue'!$F$3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1</definedName>
    <definedName name="solver_rel2" localSheetId="2" hidden="1">3</definedName>
    <definedName name="solver_rel2" localSheetId="3" hidden="1">3</definedName>
    <definedName name="solver_rel3" localSheetId="2" hidden="1">3</definedName>
    <definedName name="solver_rhs1" localSheetId="2" hidden="1">1</definedName>
    <definedName name="solver_rhs1" localSheetId="3" hidden="1">1</definedName>
    <definedName name="solver_rhs2" localSheetId="2" hidden="1">0</definedName>
    <definedName name="solver_rhs2" localSheetId="3" hidden="1">0</definedName>
    <definedName name="solver_rhs3" localSheetId="2" hidden="1">0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G2" i="9"/>
  <c r="C4" i="9" s="1"/>
  <c r="H2" i="8"/>
  <c r="C4" i="8" s="1"/>
  <c r="D4" i="8" s="1"/>
  <c r="D3" i="8"/>
  <c r="C3" i="8"/>
  <c r="C3" i="9"/>
  <c r="D4" i="9" l="1"/>
  <c r="C5" i="9"/>
  <c r="C5" i="8"/>
  <c r="C6" i="8" s="1"/>
  <c r="C7" i="8" s="1"/>
  <c r="C8" i="8" s="1"/>
  <c r="C9" i="8" s="1"/>
  <c r="C10" i="8" s="1"/>
  <c r="D10" i="8" s="1"/>
  <c r="C6" i="9" l="1"/>
  <c r="D5" i="9"/>
  <c r="D5" i="8"/>
  <c r="D9" i="8"/>
  <c r="D7" i="8"/>
  <c r="D6" i="8"/>
  <c r="C11" i="8"/>
  <c r="C12" i="8" s="1"/>
  <c r="C13" i="8" s="1"/>
  <c r="D8" i="8"/>
  <c r="C7" i="9" l="1"/>
  <c r="D6" i="9"/>
  <c r="D11" i="8"/>
  <c r="D12" i="8"/>
  <c r="C14" i="8"/>
  <c r="D13" i="8"/>
  <c r="D7" i="9" l="1"/>
  <c r="C8" i="9"/>
  <c r="C15" i="8"/>
  <c r="D14" i="8"/>
  <c r="C9" i="9" l="1"/>
  <c r="D8" i="9"/>
  <c r="C16" i="8"/>
  <c r="D15" i="8"/>
  <c r="C10" i="9" l="1"/>
  <c r="D9" i="9"/>
  <c r="C17" i="8"/>
  <c r="D16" i="8"/>
  <c r="C11" i="9" l="1"/>
  <c r="D10" i="9"/>
  <c r="C18" i="8"/>
  <c r="D17" i="8"/>
  <c r="C12" i="9" l="1"/>
  <c r="D11" i="9"/>
  <c r="C19" i="8"/>
  <c r="D18" i="8"/>
  <c r="C13" i="9" l="1"/>
  <c r="D12" i="9"/>
  <c r="C20" i="8"/>
  <c r="D19" i="8"/>
  <c r="C14" i="9" l="1"/>
  <c r="D13" i="9"/>
  <c r="C21" i="8"/>
  <c r="D20" i="8"/>
  <c r="C15" i="9" l="1"/>
  <c r="D14" i="9"/>
  <c r="D21" i="8"/>
  <c r="C22" i="8"/>
  <c r="C16" i="9" l="1"/>
  <c r="D15" i="9"/>
  <c r="D22" i="8"/>
  <c r="C23" i="8"/>
  <c r="C17" i="9" l="1"/>
  <c r="D16" i="9"/>
  <c r="C24" i="8"/>
  <c r="D23" i="8"/>
  <c r="C18" i="9" l="1"/>
  <c r="D17" i="9"/>
  <c r="C25" i="8"/>
  <c r="D24" i="8"/>
  <c r="C19" i="9" l="1"/>
  <c r="D18" i="9"/>
  <c r="C26" i="8"/>
  <c r="D25" i="8"/>
  <c r="C20" i="9" l="1"/>
  <c r="D19" i="9"/>
  <c r="C27" i="8"/>
  <c r="D26" i="8"/>
  <c r="C21" i="9" l="1"/>
  <c r="D20" i="9"/>
  <c r="C28" i="8"/>
  <c r="D27" i="8"/>
  <c r="C22" i="9" l="1"/>
  <c r="D21" i="9"/>
  <c r="C29" i="8"/>
  <c r="D28" i="8"/>
  <c r="D29" i="8" l="1"/>
  <c r="C30" i="8"/>
  <c r="C31" i="8" s="1"/>
  <c r="C23" i="9"/>
  <c r="D22" i="9"/>
  <c r="E3" i="8"/>
  <c r="F3" i="8" s="1"/>
  <c r="C24" i="9" l="1"/>
  <c r="D23" i="9"/>
  <c r="C25" i="9" l="1"/>
  <c r="D24" i="9"/>
  <c r="C26" i="9" l="1"/>
  <c r="D25" i="9"/>
  <c r="C27" i="9" l="1"/>
  <c r="D26" i="9"/>
  <c r="C28" i="9" l="1"/>
  <c r="D27" i="9"/>
  <c r="D28" i="9" l="1"/>
  <c r="E3" i="9" s="1"/>
  <c r="F3" i="9" l="1"/>
</calcChain>
</file>

<file path=xl/sharedStrings.xml><?xml version="1.0" encoding="utf-8"?>
<sst xmlns="http://schemas.openxmlformats.org/spreadsheetml/2006/main" count="8374" uniqueCount="3288">
  <si>
    <t>year</t>
  </si>
  <si>
    <t>Month</t>
  </si>
  <si>
    <t>movie</t>
  </si>
  <si>
    <t>box_office</t>
  </si>
  <si>
    <t>budget</t>
  </si>
  <si>
    <t>rating</t>
  </si>
  <si>
    <t>director</t>
  </si>
  <si>
    <t>Genre</t>
  </si>
  <si>
    <t>CBFC</t>
  </si>
  <si>
    <t>CAST</t>
  </si>
  <si>
    <t>August</t>
  </si>
  <si>
    <t>Hum Aapke Hain Koun..!</t>
  </si>
  <si>
    <t>Sooraj Barjatya</t>
  </si>
  <si>
    <t>Drama</t>
  </si>
  <si>
    <t>UA</t>
  </si>
  <si>
    <t>Salman Khan</t>
  </si>
  <si>
    <t>May</t>
  </si>
  <si>
    <t>Mohra</t>
  </si>
  <si>
    <t>NULL</t>
  </si>
  <si>
    <t>Rajiv Rai</t>
  </si>
  <si>
    <t>Action</t>
  </si>
  <si>
    <t>U</t>
  </si>
  <si>
    <t>Raveena Tandon, Akshay Kumar</t>
  </si>
  <si>
    <t>December</t>
  </si>
  <si>
    <t>Krantiveer</t>
  </si>
  <si>
    <t>Mehul Kumar</t>
  </si>
  <si>
    <t>Romance</t>
  </si>
  <si>
    <t>Nana Patekar, Dimple Kapadia</t>
  </si>
  <si>
    <t>November</t>
  </si>
  <si>
    <t>Raja Babu</t>
  </si>
  <si>
    <t>David Dhawan</t>
  </si>
  <si>
    <t>Comedy</t>
  </si>
  <si>
    <t>Govinda, Karisma Kapoor</t>
  </si>
  <si>
    <t>January</t>
  </si>
  <si>
    <t>Main Khiladi Tu Anari</t>
  </si>
  <si>
    <t>Sameer Malkan</t>
  </si>
  <si>
    <t>Akshay Kumar, Raageshwari</t>
  </si>
  <si>
    <t>October</t>
  </si>
  <si>
    <t>Laadla</t>
  </si>
  <si>
    <t>Raj Kanwar</t>
  </si>
  <si>
    <t>Anil kapoor,sridevi</t>
  </si>
  <si>
    <t>Vijaypath</t>
  </si>
  <si>
    <t>Farogh Siddique</t>
  </si>
  <si>
    <t>Ajay devgan,Tabu,Reema lago</t>
  </si>
  <si>
    <t>February</t>
  </si>
  <si>
    <t>Insaniyat</t>
  </si>
  <si>
    <t>Tony Juneja</t>
  </si>
  <si>
    <t>jaya prada,amitabh bacchan</t>
  </si>
  <si>
    <t>Yeh Dillagi</t>
  </si>
  <si>
    <t>Naresh Malhotra</t>
  </si>
  <si>
    <t>kajol,saif ali khan</t>
  </si>
  <si>
    <t>Andaz Apna Apna</t>
  </si>
  <si>
    <t>Rajkumar Santoshi</t>
  </si>
  <si>
    <t>salman khan,amir khan,ravina tandoon</t>
  </si>
  <si>
    <t>March</t>
  </si>
  <si>
    <t>Khuddar</t>
  </si>
  <si>
    <t>Iqbal Durrani</t>
  </si>
  <si>
    <t>kader khan,govinda,karishma kapoor</t>
  </si>
  <si>
    <t>Zamane Se Kya Darna</t>
  </si>
  <si>
    <t>Bobby Raj</t>
  </si>
  <si>
    <t>sanjay dutt,ravina tandon</t>
  </si>
  <si>
    <t>Kabhi Haan Kabhi Naa</t>
  </si>
  <si>
    <t>Kundan Shah</t>
  </si>
  <si>
    <t>suchita krishnamohan,shaharukh khan</t>
  </si>
  <si>
    <t>Zaalim</t>
  </si>
  <si>
    <t>Sikandar Bharti</t>
  </si>
  <si>
    <t>Akshay Kumar, Madhoo</t>
  </si>
  <si>
    <t>Hum Hain Bemisaal</t>
  </si>
  <si>
    <t>Deepak Bahry</t>
  </si>
  <si>
    <t>Thriller</t>
  </si>
  <si>
    <t>Akshay Kumar, Shilpa Shirodkar</t>
  </si>
  <si>
    <t>June</t>
  </si>
  <si>
    <t>Jai Kishen</t>
  </si>
  <si>
    <t>Sunil Agnihotri</t>
  </si>
  <si>
    <t>Akshay Kumar, Ayesha Jhulka</t>
  </si>
  <si>
    <t>Dilwale Dulhania Le Jayenge</t>
  </si>
  <si>
    <t>Aditya Chopra</t>
  </si>
  <si>
    <t>shahrukh khan, Kajol</t>
  </si>
  <si>
    <t>Karan Arjun</t>
  </si>
  <si>
    <t>Rakesh Roshan</t>
  </si>
  <si>
    <t>Salman Khan, Shah Rukh Khan</t>
  </si>
  <si>
    <t>September</t>
  </si>
  <si>
    <t>Rangeela</t>
  </si>
  <si>
    <t>Ram Gopal Varma</t>
  </si>
  <si>
    <t>Aamir Khan, Jackie Shroff, Urmila Matondkar</t>
  </si>
  <si>
    <t>Raja</t>
  </si>
  <si>
    <t>Indra Kumar</t>
  </si>
  <si>
    <t>Sanjay Kapoor and Madhuri Dixit. Paresh Rawal, Mukesh Khanna, Dalip Tahil, Rita Bhaduri, Himani Shivpuri</t>
  </si>
  <si>
    <t>April</t>
  </si>
  <si>
    <t>Coolie No. 1</t>
  </si>
  <si>
    <t>Sabse Bada Khiladi</t>
  </si>
  <si>
    <t>Umesh Mehra</t>
  </si>
  <si>
    <t>Akshay Kumar, Mamta Kulkarni</t>
  </si>
  <si>
    <t>Ram Jaane 1995</t>
  </si>
  <si>
    <t>Rajiv Mehra</t>
  </si>
  <si>
    <t>Shahrukh Khan, Juhi Chawla</t>
  </si>
  <si>
    <t>Trimurti</t>
  </si>
  <si>
    <t>Mukul S. Anand</t>
  </si>
  <si>
    <t>Anil Kapoor, Shahrukh Khan</t>
  </si>
  <si>
    <t>Haqeeqat</t>
  </si>
  <si>
    <t>Sandesh Kohli</t>
  </si>
  <si>
    <t>dharmendra,vijay anand,priya revansh</t>
  </si>
  <si>
    <t>Bewafa Sanam</t>
  </si>
  <si>
    <t>Gulshan Kumar</t>
  </si>
  <si>
    <t>kiran kumar,shilpa shirodkar</t>
  </si>
  <si>
    <t>Ravan Raaj: A True Story</t>
  </si>
  <si>
    <t>Tatineni Rama Rao</t>
  </si>
  <si>
    <t>Crime</t>
  </si>
  <si>
    <t>mithun chakrbotry,madhoo</t>
  </si>
  <si>
    <t>July</t>
  </si>
  <si>
    <t>Zamana Deewana</t>
  </si>
  <si>
    <t>Ramesh Sippy</t>
  </si>
  <si>
    <t>shaharukh khan,ravina tandoon</t>
  </si>
  <si>
    <t>Maidan0E0Jung</t>
  </si>
  <si>
    <t>K. C. Bokadia</t>
  </si>
  <si>
    <t>dharmendra,akshay kumar,karishma kapoor</t>
  </si>
  <si>
    <t>Shree 420</t>
  </si>
  <si>
    <t>Raj Kapoor</t>
  </si>
  <si>
    <t>Raj Kapoor, Nargis</t>
  </si>
  <si>
    <t>Oh Darling! Yeh Hai India</t>
  </si>
  <si>
    <t>Ketan Mehta</t>
  </si>
  <si>
    <t>Bollywood</t>
  </si>
  <si>
    <t>Shahrukh Khan, Deepa Sahi</t>
  </si>
  <si>
    <t>Barsaat</t>
  </si>
  <si>
    <t>Rajkumari Santoshi</t>
  </si>
  <si>
    <t>Bobby Deol, Priyanka Chopra</t>
  </si>
  <si>
    <t>Raja Hindustani</t>
  </si>
  <si>
    <t>Dharmesh Darshan</t>
  </si>
  <si>
    <t>amir khan , karishma kapur</t>
  </si>
  <si>
    <t>Agni Sakshi</t>
  </si>
  <si>
    <t>Partho ghosh</t>
  </si>
  <si>
    <t>Nana Patekar, Manisha Koirala</t>
  </si>
  <si>
    <t>Jeet</t>
  </si>
  <si>
    <t>Sunny Deol, Salman Khan, Karisma Kapoor</t>
  </si>
  <si>
    <t>Ghatak</t>
  </si>
  <si>
    <t>Sunny Deol, Meenakshi Seshadri, Amrish Puri</t>
  </si>
  <si>
    <t>Khiladiyon Ka Khiladi</t>
  </si>
  <si>
    <t>Akshay Kumar, Raveena Tandon</t>
  </si>
  <si>
    <t>Bandit Queen</t>
  </si>
  <si>
    <t>Shekhar Kapur</t>
  </si>
  <si>
    <t>Seema Biswas, Nirmal Pandey, Rajesh Vivek, Raghuvir Yadav</t>
  </si>
  <si>
    <t>Saajan Chale Sasural</t>
  </si>
  <si>
    <t>Govinda, Karisma Kapoor, Tabu, Kader Khan</t>
  </si>
  <si>
    <t>Jaan</t>
  </si>
  <si>
    <t>Ajay Devgn, Twinkle Khanna</t>
  </si>
  <si>
    <t>Diljale</t>
  </si>
  <si>
    <t>Harry Baweja</t>
  </si>
  <si>
    <t>Ajay Devgn, Sonali Bendre</t>
  </si>
  <si>
    <t>Ajay</t>
  </si>
  <si>
    <t>Suneel Darshan</t>
  </si>
  <si>
    <t>Sunny Deol, Karisma Kapoor</t>
  </si>
  <si>
    <t>Prem Granth</t>
  </si>
  <si>
    <t>Rajiv Kapoor</t>
  </si>
  <si>
    <t>Rishi Kapoor,Madhuri Dixit,Shami Kapoor</t>
  </si>
  <si>
    <t>Tere Mere Sapne</t>
  </si>
  <si>
    <t>Joy Augustine</t>
  </si>
  <si>
    <t>Arshad Wasni,Simran</t>
  </si>
  <si>
    <t>Khamoshi: The Musical</t>
  </si>
  <si>
    <t>Sanjay Leela Bhansali</t>
  </si>
  <si>
    <t>Waheda Rehman,Rajesh khanna</t>
  </si>
  <si>
    <t>Sapoot</t>
  </si>
  <si>
    <t>Jagdish Sharma</t>
  </si>
  <si>
    <t>Sonali bendre,sunil shetty,akshay kumar</t>
  </si>
  <si>
    <t>Daraar</t>
  </si>
  <si>
    <t>Mustan Burmawalla</t>
  </si>
  <si>
    <t>juhi chawla ,rishi kapoor</t>
  </si>
  <si>
    <t>Army</t>
  </si>
  <si>
    <t>Raam Shetty</t>
  </si>
  <si>
    <t>Shaharukh khan,Sridevi</t>
  </si>
  <si>
    <t>Fareb</t>
  </si>
  <si>
    <t>Vikram Bhatt</t>
  </si>
  <si>
    <t>milind gunaji,faraz khan</t>
  </si>
  <si>
    <t>Chaahat</t>
  </si>
  <si>
    <t>Mahesh Bhatt</t>
  </si>
  <si>
    <t>Shahrukh Khan, Pooja Bhatt</t>
  </si>
  <si>
    <t>Majhdhaar</t>
  </si>
  <si>
    <t>Esmayeel Shroff</t>
  </si>
  <si>
    <t>Salmaan Khan, Manisha Koirala</t>
  </si>
  <si>
    <t>Border</t>
  </si>
  <si>
    <t>Jyoti Prakash Dutta</t>
  </si>
  <si>
    <t>sunny deol, pooja bhatt</t>
  </si>
  <si>
    <t>Dil To Pagal Hai</t>
  </si>
  <si>
    <t>Yash Raj Chopra</t>
  </si>
  <si>
    <t>Musical Drama</t>
  </si>
  <si>
    <t>srk, karishma Kapoor</t>
  </si>
  <si>
    <t>Pardes</t>
  </si>
  <si>
    <t>Subhash ghai</t>
  </si>
  <si>
    <t>Shah Rukh Khan, Mahima Chaudhry and Apurva Agnihotri, Alok Nath, Amrish Puri</t>
  </si>
  <si>
    <t>Ziddi</t>
  </si>
  <si>
    <t>Guddu Dhanoa</t>
  </si>
  <si>
    <t>Anupam Kher, Sachin Khedekar, Ashish Vidyarthi</t>
  </si>
  <si>
    <t>Gupt: The Hidden Truth</t>
  </si>
  <si>
    <t>Horror</t>
  </si>
  <si>
    <t>Bobby Deol, Manisha Koirala, Kajol</t>
  </si>
  <si>
    <t>Hero No. 1</t>
  </si>
  <si>
    <t>Govinda, Karishma Kapoor</t>
  </si>
  <si>
    <t>Koyla</t>
  </si>
  <si>
    <t>Musical</t>
  </si>
  <si>
    <t>Shah Rukh Khan, Madhuri Dixit, Amrish Pur</t>
  </si>
  <si>
    <t>Judaai</t>
  </si>
  <si>
    <t>Raj Kumar</t>
  </si>
  <si>
    <t>Anil Kapoor, Sridevi</t>
  </si>
  <si>
    <t>Deewana Mastana</t>
  </si>
  <si>
    <t>Salman Khan, Govinda, Anil Kapoor</t>
  </si>
  <si>
    <t>Judwaa</t>
  </si>
  <si>
    <t>Salman Khan, Karisma Kapoor</t>
  </si>
  <si>
    <t>Chachi 420</t>
  </si>
  <si>
    <t>Kamal Haasan</t>
  </si>
  <si>
    <t>Kamal Haasan, Tabu</t>
  </si>
  <si>
    <t>Virasat</t>
  </si>
  <si>
    <t>Priyadarshan</t>
  </si>
  <si>
    <t>Pooja Batra, Anil Kapoor</t>
  </si>
  <si>
    <t>Yes Boss</t>
  </si>
  <si>
    <t>Aziz Mirza</t>
  </si>
  <si>
    <t>Mr. and Mrs. Khiladi</t>
  </si>
  <si>
    <t>Akshay Kumar, Juhi Chawla</t>
  </si>
  <si>
    <t>Bhai</t>
  </si>
  <si>
    <t>Deepak Shivdasani</t>
  </si>
  <si>
    <t>Sunil Shetty, Shakti Kapoor</t>
  </si>
  <si>
    <t>Aflatoon</t>
  </si>
  <si>
    <t>urmila matondkar,akshay kumar</t>
  </si>
  <si>
    <t>Lahu Ke Do Rang</t>
  </si>
  <si>
    <t>vinod khana,shahabana azmi</t>
  </si>
  <si>
    <t>Chandralekha</t>
  </si>
  <si>
    <t>Pooja Batra, Sukanya</t>
  </si>
  <si>
    <t>Kuch Kuch Hota Hai</t>
  </si>
  <si>
    <t>Karan Johar</t>
  </si>
  <si>
    <t>srk, kajol</t>
  </si>
  <si>
    <t>Pyaar To Hona Hi Tha</t>
  </si>
  <si>
    <t>Anees Bazmee</t>
  </si>
  <si>
    <t>Kajol, Ajay Devgn</t>
  </si>
  <si>
    <t>Soldier</t>
  </si>
  <si>
    <t>Bobby Deol, Preity Zinta, Raakhee</t>
  </si>
  <si>
    <t>Bade Miyan Chote Miyan</t>
  </si>
  <si>
    <t>Amitabh Bachchan and Govinda</t>
  </si>
  <si>
    <t>Pyaar Kiya To Darna Kya</t>
  </si>
  <si>
    <t>Salman Khan and Arbaaz Khan</t>
  </si>
  <si>
    <t>Satya</t>
  </si>
  <si>
    <t>J.D. Chakravarthi, Urmila Matondkar</t>
  </si>
  <si>
    <t>Ghulam</t>
  </si>
  <si>
    <t>Aamir Khan, Rani Mukerji</t>
  </si>
  <si>
    <t>Major Saab</t>
  </si>
  <si>
    <t>Tinnu Anand</t>
  </si>
  <si>
    <t>Amitabh Bachchan, Ajay Devgan</t>
  </si>
  <si>
    <t>China Gate</t>
  </si>
  <si>
    <t>Om Puri , Naseeruddin Shah</t>
  </si>
  <si>
    <t>Dulhe Raja</t>
  </si>
  <si>
    <t>Harmesh Malhotra</t>
  </si>
  <si>
    <t>Govinda, Raveena Tandon</t>
  </si>
  <si>
    <t>Bandhan</t>
  </si>
  <si>
    <t>K.Muralimohana Rao</t>
  </si>
  <si>
    <t>Salman Khan, Rambha</t>
  </si>
  <si>
    <t>Dil Se..</t>
  </si>
  <si>
    <t>Mani Ratnam</t>
  </si>
  <si>
    <t>Shahrukh Khan, Manisha Koirala</t>
  </si>
  <si>
    <t>Maharaja</t>
  </si>
  <si>
    <t>Anil Sharma</t>
  </si>
  <si>
    <t>Adventure</t>
  </si>
  <si>
    <t>madhuri dixit,anil kapoor,chunky pandey</t>
  </si>
  <si>
    <t>Tezaab</t>
  </si>
  <si>
    <t>N. Chandra</t>
  </si>
  <si>
    <t>Aunty No. 1</t>
  </si>
  <si>
    <t>govinda,ravina tandoon</t>
  </si>
  <si>
    <t>Angaaray</t>
  </si>
  <si>
    <t>Rajesh Khanna, Smita Patil</t>
  </si>
  <si>
    <t>Qayamat Se Qayamat Tak</t>
  </si>
  <si>
    <t>Mansoor Khan</t>
  </si>
  <si>
    <t>Aamir Khan, Juhi Chawla</t>
  </si>
  <si>
    <t>Hum Saath-Saath Hain: We Stand United</t>
  </si>
  <si>
    <t>Sooraj R. Barjatya</t>
  </si>
  <si>
    <t>salman khan , sonali bendre</t>
  </si>
  <si>
    <t>Biwi No.1</t>
  </si>
  <si>
    <t>Anil Kapoor, Salman Khan, Karishma Kapoor</t>
  </si>
  <si>
    <t>Hum Dil De Chuke Sanam</t>
  </si>
  <si>
    <t>Aishwarya Rai, Salman Khan</t>
  </si>
  <si>
    <t>Taal</t>
  </si>
  <si>
    <t>Anil Kapoor, Akshaye Khanna, Aishwarya Rai, Amrish Puri, Alok Nath</t>
  </si>
  <si>
    <t>Sarfarosh</t>
  </si>
  <si>
    <t>john matthew matthan</t>
  </si>
  <si>
    <t>Aamir Khan, Naseeruddin Shah, Mukesh Rishi, Sonali Bendre</t>
  </si>
  <si>
    <t>Hum Aapke Dil Mein Rehte Hain</t>
  </si>
  <si>
    <t>Satish Kaushik</t>
  </si>
  <si>
    <t>Kajol, Anil Kapoor</t>
  </si>
  <si>
    <t>Kachche Dhaage</t>
  </si>
  <si>
    <t>MIlan</t>
  </si>
  <si>
    <t>Saif Ali Khan, Ajay Devgn, Manisha Koirala</t>
  </si>
  <si>
    <t>Haseena Maan Jaayegi</t>
  </si>
  <si>
    <t>Shashi Kapoor, Babita, Ameeta, Yunus Parvez, Johnny Walker</t>
  </si>
  <si>
    <t>Baadshah</t>
  </si>
  <si>
    <t>Shah Rukh Khan, Twinkle Khanna</t>
  </si>
  <si>
    <t>Hindustan Ki Kasam</t>
  </si>
  <si>
    <t>Veeru Devgan</t>
  </si>
  <si>
    <t>Amitabh Bachchan, Ajay Devgn, Manisha Koirala, Sushmita Sen</t>
  </si>
  <si>
    <t>Arjun Pandit</t>
  </si>
  <si>
    <t>Rahul Rawali</t>
  </si>
  <si>
    <t>Sunny Deol, Juhi Chawla</t>
  </si>
  <si>
    <t>Vaastav: The Reality</t>
  </si>
  <si>
    <t>Mahesh Manjrekar</t>
  </si>
  <si>
    <t>Sanjay Dutt, Namrata Shirodkar</t>
  </si>
  <si>
    <t>Daag: The Fire</t>
  </si>
  <si>
    <t>Mahima Chaudhry, Chandrachur Singh</t>
  </si>
  <si>
    <t>Jaanwar</t>
  </si>
  <si>
    <t>Akshay Kumar, Karisma Kapoor</t>
  </si>
  <si>
    <t>Hello Brother</t>
  </si>
  <si>
    <t>Sohail Khan</t>
  </si>
  <si>
    <t>Salman Khan, Arbaaz Khan</t>
  </si>
  <si>
    <t>Anari No.1</t>
  </si>
  <si>
    <t>Hogi Pyaar Ki Jeet</t>
  </si>
  <si>
    <t>P. Vasu</t>
  </si>
  <si>
    <t>Ajay Devgn, Arshad Warsi</t>
  </si>
  <si>
    <t>International Khiladi</t>
  </si>
  <si>
    <t>Akshay Kumar, Twinkle Khanna</t>
  </si>
  <si>
    <t>Dil Kya Kare</t>
  </si>
  <si>
    <t>Prakash Jha</t>
  </si>
  <si>
    <t>Mahima Chaudhry, Ajay Devgn</t>
  </si>
  <si>
    <t>Sooryavansham</t>
  </si>
  <si>
    <t>V.V. Satyanarayana</t>
  </si>
  <si>
    <t>soundarya,amitabh bacchan</t>
  </si>
  <si>
    <t>Sangharsh</t>
  </si>
  <si>
    <t>Tanuja Chandra</t>
  </si>
  <si>
    <t>ashutosh rana,akshay kumar,pretiye zinta</t>
  </si>
  <si>
    <t>Aarzoo</t>
  </si>
  <si>
    <t>Lawrence D' Souza</t>
  </si>
  <si>
    <t>saif ali khan,akshay kumar,kareena kapoor</t>
  </si>
  <si>
    <t>Sirf Tum</t>
  </si>
  <si>
    <t>Agathiyan</t>
  </si>
  <si>
    <t>priya gill,sanjay kapoor</t>
  </si>
  <si>
    <t>Kaho Naa... Pyaar Hai</t>
  </si>
  <si>
    <t>hritik roshan, amesha patel</t>
  </si>
  <si>
    <t>Mohabbatein</t>
  </si>
  <si>
    <t>sanjay kapoor , madhuri dixit</t>
  </si>
  <si>
    <t>Mission Kashmir</t>
  </si>
  <si>
    <t>Vidhu Vinod Chopra</t>
  </si>
  <si>
    <t>Sanjay Dutt, Hrithik Roshan, Preity Zinta, Jackie Shroff, and Sonali Kulkarni</t>
  </si>
  <si>
    <t>Dulhan Hum Le Jayenge</t>
  </si>
  <si>
    <t>Josh</t>
  </si>
  <si>
    <t>Mansoor khan</t>
  </si>
  <si>
    <t>Shah Rukh Khan, Aishwarya Rai, Chandrachur Singh, Sharad Kapoor</t>
  </si>
  <si>
    <t>Refugee</t>
  </si>
  <si>
    <t>J.P.Dutta</t>
  </si>
  <si>
    <t>Novel</t>
  </si>
  <si>
    <t>Abhishek Bachchan, Kareena Kapoor, Jackie Shroff, Sunil Shetty</t>
  </si>
  <si>
    <t>Har Dil Jo Pyar Karega</t>
  </si>
  <si>
    <t>Salman Khan, Preity Zinta, Rani Mukerji</t>
  </si>
  <si>
    <t>Badal</t>
  </si>
  <si>
    <t>Bobby Deol,Rani Mukerji</t>
  </si>
  <si>
    <t>Mela</t>
  </si>
  <si>
    <t>Aamir Khan, Faisal Khan, Twinkle Khanna</t>
  </si>
  <si>
    <t>Hamara Dil Aapke Paas Hai</t>
  </si>
  <si>
    <t>Anil Kapoor, Aishwarya Rai, Sonali Bendre</t>
  </si>
  <si>
    <t>Fiza</t>
  </si>
  <si>
    <t>Khalid Mohamed</t>
  </si>
  <si>
    <t>Karisma Kapoor, Hrithik Roshan</t>
  </si>
  <si>
    <t>Dhadkan</t>
  </si>
  <si>
    <t>Akshay Kumar, Shilpa Shetty</t>
  </si>
  <si>
    <t>Hera Pheri</t>
  </si>
  <si>
    <t>Paresh Rawal, Akshay Kumar, Sunil Shetty</t>
  </si>
  <si>
    <t>Kya Kehna</t>
  </si>
  <si>
    <t>Preity Zinta, Saif Ali Khan</t>
  </si>
  <si>
    <t>Chal Mere Bhai</t>
  </si>
  <si>
    <t>Salman Khan, Sanjay Dutt</t>
  </si>
  <si>
    <t>Hadh Kar Di Aapne</t>
  </si>
  <si>
    <t>Manoj Agrawal</t>
  </si>
  <si>
    <t>Govinda, Rani Mukerji</t>
  </si>
  <si>
    <t>Kurukshetra</t>
  </si>
  <si>
    <t>Sanjay Dutt, Mahima Chaudhry</t>
  </si>
  <si>
    <t>Kunwara</t>
  </si>
  <si>
    <t>Urmila Matondkar, Govinda</t>
  </si>
  <si>
    <t>Phir Bhi Dil Hai Hindustani</t>
  </si>
  <si>
    <t>Bichhoo</t>
  </si>
  <si>
    <t>Bobby Deol, Rani Mukerji</t>
  </si>
  <si>
    <t>Tera Jadoo Chal Gayaa</t>
  </si>
  <si>
    <t>A Muthu</t>
  </si>
  <si>
    <t>Abhishek Bachchan, Kader Khan</t>
  </si>
  <si>
    <t>Dhaai Akshar Prem Ke</t>
  </si>
  <si>
    <t>Abhishek Bachchan, Aishwarya Rai Bachchan</t>
  </si>
  <si>
    <t>Joru Ka Ghulam</t>
  </si>
  <si>
    <t>Shakeel Noorani</t>
  </si>
  <si>
    <t>Govinda,Twinkle Khana,Kedar Khan</t>
  </si>
  <si>
    <t>Jis Desh Mein Ganga Rehta Hain</t>
  </si>
  <si>
    <t>Govinda,Rinke khana</t>
  </si>
  <si>
    <t>Deewane</t>
  </si>
  <si>
    <t>Shaharukh khan,divya bharti,rishi kapoor</t>
  </si>
  <si>
    <t>Kahin Pyaar Na Ho Jaaye</t>
  </si>
  <si>
    <t>Muralimohana Rao</t>
  </si>
  <si>
    <t>salman khan,rani mukharjee</t>
  </si>
  <si>
    <t>Jung</t>
  </si>
  <si>
    <t>Sanjay Gupta</t>
  </si>
  <si>
    <t>rambha,mithun chakravaedhi,ajay devgan</t>
  </si>
  <si>
    <t>Khiladi 420</t>
  </si>
  <si>
    <t>Neeraj Vora</t>
  </si>
  <si>
    <t>mahima chaudhry,akshay kumar</t>
  </si>
  <si>
    <t>Gadar: Ek Prem Katha</t>
  </si>
  <si>
    <t>Sunny Deol</t>
  </si>
  <si>
    <t>Kabhi Khushi Kabhie Gham</t>
  </si>
  <si>
    <t>Shahrukh khan,Hritik Roshan,Kajol,Amitabh bachchan</t>
  </si>
  <si>
    <t>Lagaan: Once Upon a Time in India</t>
  </si>
  <si>
    <t>Ashutosh Gowariker</t>
  </si>
  <si>
    <t>amir khan, grasi singh</t>
  </si>
  <si>
    <t>Indian</t>
  </si>
  <si>
    <t>S.Shankar</t>
  </si>
  <si>
    <t>Shilpa Shetty, Danny Denzongpa, Raj Babbar, Mukesh Rishi, Rahul Dev</t>
  </si>
  <si>
    <t>Enthiran</t>
  </si>
  <si>
    <t>Rajinikanth, Aishwarya Rai Bachchan, Danny Denzongpa, Santhanam, Karunas</t>
  </si>
  <si>
    <t>Dil Chahta Hai</t>
  </si>
  <si>
    <t>Farahn akhtar</t>
  </si>
  <si>
    <t>Aamir Khan, Saif Ali Khan, Akshaye Khanna, Preity Zinta, Sonali Kulkarni, Dimple Kapadia</t>
  </si>
  <si>
    <t>Jodi No.1</t>
  </si>
  <si>
    <t>Sanjay Dutt, Govinda, Anupam Kher, Twinkle Khanna, Monica Bedi</t>
  </si>
  <si>
    <t>Chori Chori Chupke Chupke</t>
  </si>
  <si>
    <t>Salman Khan, Rani Mukerji, Preity Zinta</t>
  </si>
  <si>
    <t>Mujhe Kucch Kehna Hai</t>
  </si>
  <si>
    <t>Tusshar Kapoor, Kareena Kapoor</t>
  </si>
  <si>
    <t>Ajnabee</t>
  </si>
  <si>
    <t>Akshay Kumar, Bobby Deol, Kareena Kapoor Khan, Bipasha Basu</t>
  </si>
  <si>
    <t>Lajja</t>
  </si>
  <si>
    <t>Manisha Koirala</t>
  </si>
  <si>
    <t>Asoka</t>
  </si>
  <si>
    <t>Santosh Sivan</t>
  </si>
  <si>
    <t>War</t>
  </si>
  <si>
    <t>Shahrukh Khan, Kareena Kapoor</t>
  </si>
  <si>
    <t>Nayak: The Real Hero</t>
  </si>
  <si>
    <t>S. Shankar</t>
  </si>
  <si>
    <t>Anil Kapoor, Rani mukerji</t>
  </si>
  <si>
    <t>Albela</t>
  </si>
  <si>
    <t>Deepak Sareen</t>
  </si>
  <si>
    <t>Govinda, Aishwarya Rai Bachchan</t>
  </si>
  <si>
    <t>Kyo Kii Main Jhuth Nahin Bolta</t>
  </si>
  <si>
    <t>Fantacy</t>
  </si>
  <si>
    <t>Yeh Raaste Hain Pyaar Ke</t>
  </si>
  <si>
    <t>Madhuri Dixit,Ajay Devgan</t>
  </si>
  <si>
    <t>Akele Hum Akele Tum</t>
  </si>
  <si>
    <t>Amir khan,Manisha koirala</t>
  </si>
  <si>
    <t>Rehnaa Hai Terre Dil Mein</t>
  </si>
  <si>
    <t>Gautham Menon</t>
  </si>
  <si>
    <t>R.Madhwan,diya mirza</t>
  </si>
  <si>
    <t>Style</t>
  </si>
  <si>
    <t>N Chandra</t>
  </si>
  <si>
    <t>sahil khan,riya sen</t>
  </si>
  <si>
    <t>Tum Bin 0 Love Will Find a Way</t>
  </si>
  <si>
    <t>Anubhav Sinha</t>
  </si>
  <si>
    <t>sandali sinha,himanshu malik</t>
  </si>
  <si>
    <t>Chandni Bar</t>
  </si>
  <si>
    <t>Madhur Bhandarkar</t>
  </si>
  <si>
    <t>atul kulkarni,tabu</t>
  </si>
  <si>
    <t>Devdas</t>
  </si>
  <si>
    <t>srk, Aishwarya Rai</t>
  </si>
  <si>
    <t>Raaz</t>
  </si>
  <si>
    <t>Bipasha Basu, Dino Morea</t>
  </si>
  <si>
    <t>Kaante</t>
  </si>
  <si>
    <t>Amitabh Bachchan, Sanjay Dutt, Sunil Shetty, Lucky Ali, Mahesh Manjrekar, Kumar Gaurav, Namrata Singh Gujral, Rati Agnihotri, Rohit Roy, Isha Koppikar and Malaika Arora</t>
  </si>
  <si>
    <t>Hum Kisise Kum Nahin</t>
  </si>
  <si>
    <t>Rishi Kapoor, Tariq Khan, Kaajal Kiran, Amjad Khan , Zeenat Aman</t>
  </si>
  <si>
    <t>Aankhen</t>
  </si>
  <si>
    <t>Vipul Amrutlal Shah</t>
  </si>
  <si>
    <t>Amitabh Bachchan, Akshay Kumar, Sushmita Sen, Arjun Rampal, Paresh Rawal</t>
  </si>
  <si>
    <t>Humraaz</t>
  </si>
  <si>
    <t>Bobby Deol, Akshaye Khanna, Amisha Patel</t>
  </si>
  <si>
    <t>Awara Paagal Deewana</t>
  </si>
  <si>
    <t>Akshay Kumar, Sunil Shetty, Aftab Shivdasani</t>
  </si>
  <si>
    <t>Saathiya</t>
  </si>
  <si>
    <t>Shaad Ali</t>
  </si>
  <si>
    <t>Rani Mukerji, Vivek Oberoi</t>
  </si>
  <si>
    <t>Hum Tumhare Hain Sanam</t>
  </si>
  <si>
    <t>K S Adhiyaman</t>
  </si>
  <si>
    <t>Shahrukh Khan, Madhuri Dixit, Salman Khan</t>
  </si>
  <si>
    <t>Company</t>
  </si>
  <si>
    <t>Ajay Devgn, Vivek Anand Oberoi</t>
  </si>
  <si>
    <t>Amitabh Bachchan, Akshay Kumar</t>
  </si>
  <si>
    <t>Maa Tujhhe Salaam</t>
  </si>
  <si>
    <t>Tinu Verma</t>
  </si>
  <si>
    <t>Sunny Deol, Tabu</t>
  </si>
  <si>
    <t>Mujhse Dosti Karoge!</t>
  </si>
  <si>
    <t>Kunal Kohli</t>
  </si>
  <si>
    <t>Rani Mukerji, Hrithik Roshan</t>
  </si>
  <si>
    <t>Deewangee</t>
  </si>
  <si>
    <t>Ajay Devgn, Urmila Matondkar</t>
  </si>
  <si>
    <t>Jaani Dushman: Ek Anokhi Kahani</t>
  </si>
  <si>
    <t>Rajkamar Kohli</t>
  </si>
  <si>
    <t>Sunny Deol, Akshay Kumar</t>
  </si>
  <si>
    <t>Tumko Na Bhool Paayenge</t>
  </si>
  <si>
    <t>Pankuj Paraskar</t>
  </si>
  <si>
    <t>u</t>
  </si>
  <si>
    <t>Salman Khan, Dia Mirza</t>
  </si>
  <si>
    <t>Aap Mujhe Achche Lagne Lage</t>
  </si>
  <si>
    <t>Hritik Roshan, Ameesha Patel</t>
  </si>
  <si>
    <t>Haan Maine Bhi Pyaar Kiya</t>
  </si>
  <si>
    <t>Abhishek Bachchan, Karisma Kapoor</t>
  </si>
  <si>
    <t>Mere Yaar Ki Shaadi Hai</t>
  </si>
  <si>
    <t>Sanjay Gandhvi</t>
  </si>
  <si>
    <t>Uday Chopra, Jimmy Shergill</t>
  </si>
  <si>
    <t>Kya Yehi Pyaar Hai</t>
  </si>
  <si>
    <t>K. Muralimohana rao</t>
  </si>
  <si>
    <t>Ameesha patel,Jackie Shroff</t>
  </si>
  <si>
    <t>Road</t>
  </si>
  <si>
    <t>Rajat Mukharjee</t>
  </si>
  <si>
    <t>Antara Mali,Vivek oberior</t>
  </si>
  <si>
    <t>The Legend of Bhagat Singh</t>
  </si>
  <si>
    <t>Ajay devgan, Amruta rao,Sushant singh</t>
  </si>
  <si>
    <t>Suhaag</t>
  </si>
  <si>
    <t>Kuku Kohli</t>
  </si>
  <si>
    <t>Romesh sharma,nagma,ajay devgan</t>
  </si>
  <si>
    <t>Jeena Sirf Merre Liye</t>
  </si>
  <si>
    <t>Talat Jani</t>
  </si>
  <si>
    <t>Tushar kapoor,Kareena kapoor,kader khan</t>
  </si>
  <si>
    <t>Yeh Dil Aashiqanaa</t>
  </si>
  <si>
    <t>karan nath,jividhana sharma,aruna irani</t>
  </si>
  <si>
    <t>Yeh Hai Jalwa</t>
  </si>
  <si>
    <t>ameesha patel,salman khan</t>
  </si>
  <si>
    <t>Kyaa Dil Ne Kahaa</t>
  </si>
  <si>
    <t>Sanjay Chhel</t>
  </si>
  <si>
    <t>esha deol,tushar kapoor</t>
  </si>
  <si>
    <t>Koi... Mil Gaya</t>
  </si>
  <si>
    <t>Sci-Fi</t>
  </si>
  <si>
    <t>hritik roshan, preeti zinta</t>
  </si>
  <si>
    <t>Kal Ho Naa Ho</t>
  </si>
  <si>
    <t>Nikkhil Advani</t>
  </si>
  <si>
    <t>srk , peeti zinta</t>
  </si>
  <si>
    <t>The Hero: Love Story of a Spy</t>
  </si>
  <si>
    <t>Sunny Deol, Preity Zinta, Priyanka Chopra</t>
  </si>
  <si>
    <t>Munna Bhai M.B.B.S.</t>
  </si>
  <si>
    <t>Sanjay Dutt, Gracy Singh, Arshad Warsi</t>
  </si>
  <si>
    <t>Baghban</t>
  </si>
  <si>
    <t>Ravi chopra</t>
  </si>
  <si>
    <t>Amitabh Bachchan and Hema Malini, Salman Khan, Aman Verma, Samir Soni, Saahil Chadha, Nasir Khan</t>
  </si>
  <si>
    <t>Chalte Chalte</t>
  </si>
  <si>
    <t>Shah Rukh Khan, Rani Mukerji</t>
  </si>
  <si>
    <t>Main Prem Ki Diwani Hoon</t>
  </si>
  <si>
    <t>Abhishek Bachchan, Hrithik Roshan, Kareena Kapoor</t>
  </si>
  <si>
    <t>Qayamat: City Under Threat</t>
  </si>
  <si>
    <t>harry baweja</t>
  </si>
  <si>
    <t>Ajay Devgn, Sunil Shetty, Sanjay Kapoor, Arbaaz Khan, Isha Koppikar</t>
  </si>
  <si>
    <t>Andaaz</t>
  </si>
  <si>
    <t>Akshay Kumar, Lara Dutta, Priyanka Chopra</t>
  </si>
  <si>
    <t>Tere Naam</t>
  </si>
  <si>
    <t>Salman Khan, Bhumika Chawla</t>
  </si>
  <si>
    <t>Bhoot</t>
  </si>
  <si>
    <t>Ram Gopal Verma</t>
  </si>
  <si>
    <t>Ajay Devgn and Urmila Matondkar</t>
  </si>
  <si>
    <t>Hungama</t>
  </si>
  <si>
    <t>Paresh Rawal, Rimi Sen, Akshaye Khanna</t>
  </si>
  <si>
    <t>Ek Aur Ek Gyarah</t>
  </si>
  <si>
    <t>Sanjay Dutt, Govinda</t>
  </si>
  <si>
    <t>Zameen</t>
  </si>
  <si>
    <t>Rohit Shetty</t>
  </si>
  <si>
    <t>Ajay Devgn, Abhishek Bachchan</t>
  </si>
  <si>
    <t>Gangaajal</t>
  </si>
  <si>
    <t>Ajay Devgn, Yashpal Sharma</t>
  </si>
  <si>
    <t>Tujhe Meri Kasam</t>
  </si>
  <si>
    <t>K. Vijaya Bhaskar</t>
  </si>
  <si>
    <t>Genelia D'Souza, Shriya Saran</t>
  </si>
  <si>
    <t>Jism</t>
  </si>
  <si>
    <t>Amit Saxena</t>
  </si>
  <si>
    <t>A</t>
  </si>
  <si>
    <t>John Abraham, Bipasha Basu</t>
  </si>
  <si>
    <t>Talaash: The Hunt Begins...</t>
  </si>
  <si>
    <t>Suneel Darsha</t>
  </si>
  <si>
    <t>Akshay Kumar, Kareena Kapoor</t>
  </si>
  <si>
    <t>Ishq Vishk</t>
  </si>
  <si>
    <t>Ken Ghosh</t>
  </si>
  <si>
    <t>Jaal: The Trap</t>
  </si>
  <si>
    <t>sunny deol,tabu,reema sen</t>
  </si>
  <si>
    <t>Armaan</t>
  </si>
  <si>
    <t>Honey Irani</t>
  </si>
  <si>
    <t>Gracey singh,pretiye zinta,amitab bacchan</t>
  </si>
  <si>
    <t>Dil Ka Rishta</t>
  </si>
  <si>
    <t>arjun rampal,aishwarya rai</t>
  </si>
  <si>
    <t>Chori Chori</t>
  </si>
  <si>
    <t>Milan Luthria</t>
  </si>
  <si>
    <t>Ajay Devgan, Rani Mukerji</t>
  </si>
  <si>
    <t>Veer-Zaara</t>
  </si>
  <si>
    <t>Yash Chopra</t>
  </si>
  <si>
    <t>srk, preti Zinta</t>
  </si>
  <si>
    <t>Main Hoon Na</t>
  </si>
  <si>
    <t>Farah Kunder</t>
  </si>
  <si>
    <t>srk, sushmita sen</t>
  </si>
  <si>
    <t>Dhoom</t>
  </si>
  <si>
    <t>Sanjay Gadhvi</t>
  </si>
  <si>
    <t>john abraham, Abhishek Bachchan</t>
  </si>
  <si>
    <t>Mujhse Shaadi Karogi</t>
  </si>
  <si>
    <t>hritik roshan, aishwarya Bachchan</t>
  </si>
  <si>
    <t>Khakee</t>
  </si>
  <si>
    <t>Akshay Kumar</t>
  </si>
  <si>
    <t>Lakshya</t>
  </si>
  <si>
    <t>faran Akhtar</t>
  </si>
  <si>
    <t>Amitabh Bachchan, Hrithik Roshan, Preity Zinta</t>
  </si>
  <si>
    <t>Hum Tum</t>
  </si>
  <si>
    <t>Saif Ali Khan, Rani Mukerji</t>
  </si>
  <si>
    <t>Masti</t>
  </si>
  <si>
    <t>Lara Dutta, Amrita Rao, Tara Sharma and Genelia D'Souza, Ajay Devgn</t>
  </si>
  <si>
    <t>Hulchul</t>
  </si>
  <si>
    <t>Akshaye Khanna, Kareena Kapoor, Arshad Warsi, Sunil Shetty, Amrish Puri, Paresh Rawal, Jackie Shroff, Arbaaz Khan, Shakti Kapoor, Farha Naaz, Laxmi</t>
  </si>
  <si>
    <t>Swades</t>
  </si>
  <si>
    <t>Ashotosh gowarikar</t>
  </si>
  <si>
    <t>Shahrukh Khan, Gayatri Joshi, Kishori Ballal</t>
  </si>
  <si>
    <t>Aitraaz</t>
  </si>
  <si>
    <t>abbas burmawalla</t>
  </si>
  <si>
    <t>Akshay Kumar, Kareena Kapoor, Priyanka Chopra</t>
  </si>
  <si>
    <t>Murder</t>
  </si>
  <si>
    <t>Anurag Basu</t>
  </si>
  <si>
    <t>Emraan Hashmi, Ashmit Patel, Mallika Sherawat</t>
  </si>
  <si>
    <t>Yuva</t>
  </si>
  <si>
    <t>Ab Tumhare Hawale Watan Saathiyo</t>
  </si>
  <si>
    <t>Akshay Kumar, Amitabh Bachchan, Bobby Deol</t>
  </si>
  <si>
    <t>Fida</t>
  </si>
  <si>
    <t>Shahid Kapoor, Kareena Kapoor</t>
  </si>
  <si>
    <t>Aan: Men at Work</t>
  </si>
  <si>
    <t>Akshay Kumar, Sunil Shetty</t>
  </si>
  <si>
    <t>Julie</t>
  </si>
  <si>
    <t>Vikram, Lakshmi</t>
  </si>
  <si>
    <t>Dil Ne Jise Apna Kahaa</t>
  </si>
  <si>
    <t>Atul Agnihotri</t>
  </si>
  <si>
    <t>Bhumika chawla,pretiye zinta,salaman khan</t>
  </si>
  <si>
    <t>Rudraksh</t>
  </si>
  <si>
    <t>Mani Shankar</t>
  </si>
  <si>
    <t>isha koppikar,sunil shetty</t>
  </si>
  <si>
    <t>amrish puri,kareena kapoor</t>
  </si>
  <si>
    <t>Taarzan: The Wonder Car</t>
  </si>
  <si>
    <t>ayesha takia,vatsal sheth</t>
  </si>
  <si>
    <t>Aan</t>
  </si>
  <si>
    <t>Akshay Kumar, Lara Dutta</t>
  </si>
  <si>
    <t>Meri Biwi Ka Jawab Nahin</t>
  </si>
  <si>
    <t>S M Iqbal</t>
  </si>
  <si>
    <t>Akshay Kumar, Sridevi</t>
  </si>
  <si>
    <t>No Entry</t>
  </si>
  <si>
    <t>salman khan, fardeen khan</t>
  </si>
  <si>
    <t>Bunty Aur Babli</t>
  </si>
  <si>
    <t>Shaad Ali Sehgal</t>
  </si>
  <si>
    <t>abishek Bachchan Aishwarya bachchan</t>
  </si>
  <si>
    <t>Garam Masala</t>
  </si>
  <si>
    <t>ranveer Singh, Sonakshi Sinha</t>
  </si>
  <si>
    <t>Mangal Pandey: The Rising</t>
  </si>
  <si>
    <t>Aamir Khan, Rani Mukerji, Ameesha Patel</t>
  </si>
  <si>
    <t>Salaam Namaste</t>
  </si>
  <si>
    <t>Siddharth Anand</t>
  </si>
  <si>
    <t>Saif Ali Khan, Preity Zinta</t>
  </si>
  <si>
    <t>Maine Pyaar Kyun Kiya?</t>
  </si>
  <si>
    <t>Salman Khan, Sushmita Sen, Katrina Kaif</t>
  </si>
  <si>
    <t>Dus</t>
  </si>
  <si>
    <t>Sanjay Dutt, Sunil Shetty, Abhishek Bachchan, Zayed</t>
  </si>
  <si>
    <t>Black</t>
  </si>
  <si>
    <t>Rani Mukerji, Amitabh Bachchan, Shernaz Patel, Dhritiman Chatterjee</t>
  </si>
  <si>
    <t>Waqt: The Race Against Time</t>
  </si>
  <si>
    <t>Amitabh Bachchan, Akshay Kumar, Priyanka Chopra, Shefali Shah, Rajpal Yadav and Boman Irani</t>
  </si>
  <si>
    <t>Bobby Deol, Priyanka Chopra, Bipasha Basu</t>
  </si>
  <si>
    <t>Kaal</t>
  </si>
  <si>
    <t>soham shah</t>
  </si>
  <si>
    <t>Horrror</t>
  </si>
  <si>
    <t>Ajay Devgn, John Abraham, Vivek Oberoi, Esha Deol, Lara Dutta, Vishal Malhotra, Kushal Punjabi</t>
  </si>
  <si>
    <t>Bewafaa</t>
  </si>
  <si>
    <t>Akshay Kumar, Anil Kapoor, Kareena Kapoor, Manoj Bajpayee, Sushmita Sen, Shamita Shetty and Kabir Bedi</t>
  </si>
  <si>
    <t>Parineeta</t>
  </si>
  <si>
    <t>pradeep sarkar</t>
  </si>
  <si>
    <t>Vidya Balan, Sanjay Dutt and Saif Ali Khan</t>
  </si>
  <si>
    <t>Kyaa Kool Hai Hum</t>
  </si>
  <si>
    <t>Sangeeth shivan</t>
  </si>
  <si>
    <t>Tusshar Kapoor and Ritesh Deshmukh</t>
  </si>
  <si>
    <t>Apaharan</t>
  </si>
  <si>
    <t>Ajay Devgn, Bipasha Basu, Nana Patekar</t>
  </si>
  <si>
    <t>Paheli</t>
  </si>
  <si>
    <t>Amol Palekar</t>
  </si>
  <si>
    <t>Shahrukh Khan, Rani Mukherjee</t>
  </si>
  <si>
    <t>Kyon Ki</t>
  </si>
  <si>
    <t>Salman Khan, Rimi Sen</t>
  </si>
  <si>
    <t>Dosti: Friends Forever</t>
  </si>
  <si>
    <t>Akshay Kumar, Bobby Deol</t>
  </si>
  <si>
    <t>Zeher</t>
  </si>
  <si>
    <t>Mohit Suri</t>
  </si>
  <si>
    <t>Udita goswami,Shamita shetty,Emran hasmi</t>
  </si>
  <si>
    <t>Kalyug</t>
  </si>
  <si>
    <t>Smilie suri,Kunal khemu</t>
  </si>
  <si>
    <t>Chocolate</t>
  </si>
  <si>
    <t>Vivek Agnihotri</t>
  </si>
  <si>
    <t>Anil kapoor,Sunil shetty,Tanushree dutta</t>
  </si>
  <si>
    <t>Vaah! Life Ho Toh Aisi!</t>
  </si>
  <si>
    <t>shahid kapoor,sanjay dutt,amruta rao</t>
  </si>
  <si>
    <t>Elaan</t>
  </si>
  <si>
    <t>john abraham,arjun rampal</t>
  </si>
  <si>
    <t>Dhoom 2</t>
  </si>
  <si>
    <t>Hritik Roshan, Aishwarya Bachchan</t>
  </si>
  <si>
    <t>Lage Raho Munna Bhai</t>
  </si>
  <si>
    <t>Rajkumar Hirani</t>
  </si>
  <si>
    <t>Sanjay Dutt,Vidya Balan</t>
  </si>
  <si>
    <t>Krrish</t>
  </si>
  <si>
    <t>Hritik Roshan</t>
  </si>
  <si>
    <t>Rang De Basanti</t>
  </si>
  <si>
    <t>Rakeysh Omprakash Mehra</t>
  </si>
  <si>
    <t>Aamir Khan</t>
  </si>
  <si>
    <t>Fanaa</t>
  </si>
  <si>
    <t>amir khan , kajol</t>
  </si>
  <si>
    <t>Don: The Chase Begins Again</t>
  </si>
  <si>
    <t>Farhan Akhtar</t>
  </si>
  <si>
    <t>srk, priyanka chopra</t>
  </si>
  <si>
    <t>Kabhi Alvida Naa Kehna</t>
  </si>
  <si>
    <t>srk , rani Mukherjee</t>
  </si>
  <si>
    <t>Phir Hera Pheri</t>
  </si>
  <si>
    <t>akshay kumar, pqresh rawal</t>
  </si>
  <si>
    <t>Bhagam Bhag</t>
  </si>
  <si>
    <t>akshay kumar , lara dutta</t>
  </si>
  <si>
    <t>Vivah</t>
  </si>
  <si>
    <t>amrita rao, shahid Kapoor</t>
  </si>
  <si>
    <t>Golmaal: Fun Unlimited</t>
  </si>
  <si>
    <t>shaid kapoor, sonam kapoor</t>
  </si>
  <si>
    <t>Malamaal Weekly</t>
  </si>
  <si>
    <t>Paresh Rawal, Om Puri, Riteish Deshmukh</t>
  </si>
  <si>
    <t>Jaan-E-Mann</t>
  </si>
  <si>
    <t>Shirish Kunder</t>
  </si>
  <si>
    <t>Feature Film</t>
  </si>
  <si>
    <t>Salman Khan, Akshay Kumar, Preity Zinta</t>
  </si>
  <si>
    <t>Omkara</t>
  </si>
  <si>
    <t>Vishwal Bhatdwaj</t>
  </si>
  <si>
    <t>Ajay Devgn, Kareena Kapoor, Saif Ali Khan, Konkona Sen Sharma, Vivek Oberoi, Bipasha Basu</t>
  </si>
  <si>
    <t>36 China Town</t>
  </si>
  <si>
    <t>Akshaye Khanna, Shahid Kapoor, Kareena Kapoor, Vivek Shauq, Isha Koppikar, Upen Patel, Paresh Rawal, Payal Rohatgi, Johnny Lever, Tannaz Irani</t>
  </si>
  <si>
    <t>Taxi No. 9211</t>
  </si>
  <si>
    <t>Nana Patekar, John Abraham</t>
  </si>
  <si>
    <t>Baabul</t>
  </si>
  <si>
    <t>Amitabh Bachchan, Hema Malini, Salman Khan, John Abraham, Rani Mukerji</t>
  </si>
  <si>
    <t>Apna Sapna Money Money</t>
  </si>
  <si>
    <t>Sangeeth Sivan</t>
  </si>
  <si>
    <t>Shreyas Talpade, Riya Sen</t>
  </si>
  <si>
    <t>Humko Deewana Kar Gaye</t>
  </si>
  <si>
    <t>Akshay Kumar, Katrina Kaif</t>
  </si>
  <si>
    <t>Chup Chup Ke</t>
  </si>
  <si>
    <t>hahid Kapoor, Kareena Kapoor, Suniel Shetty, Om Puri, Anupam Kher</t>
  </si>
  <si>
    <t>Gangster</t>
  </si>
  <si>
    <t>Shiney Ahuja, Kangana Ranaut</t>
  </si>
  <si>
    <t>Pyare Mohan</t>
  </si>
  <si>
    <t>Kookie Gulati</t>
  </si>
  <si>
    <t>Vivel Oberoi, Amrita Rao</t>
  </si>
  <si>
    <t>Shaadi Se Pehle</t>
  </si>
  <si>
    <t>Ayesha Takia, Akshaye Khanna</t>
  </si>
  <si>
    <t>Aksar</t>
  </si>
  <si>
    <t>Anant Mahadevan</t>
  </si>
  <si>
    <t>Emraan Hashmi, Udita Goswami</t>
  </si>
  <si>
    <t>Aap Ki Khatir</t>
  </si>
  <si>
    <t>priyanka chopra,akshaya khanna</t>
  </si>
  <si>
    <t>Don</t>
  </si>
  <si>
    <t>anmitabh bacchan,pran,zeenat aman</t>
  </si>
  <si>
    <t>Mere Jeevan Saathi</t>
  </si>
  <si>
    <t>Music</t>
  </si>
  <si>
    <t>Om Shanti Om</t>
  </si>
  <si>
    <t>Farhan Khan</t>
  </si>
  <si>
    <t>Shahrukh Khan, Deepika Padukone</t>
  </si>
  <si>
    <t>Welcome</t>
  </si>
  <si>
    <t>Akshay Kumar, Nana patekar</t>
  </si>
  <si>
    <t>Chak De India</t>
  </si>
  <si>
    <t>Shimit Amin</t>
  </si>
  <si>
    <t>Shah rukh khan</t>
  </si>
  <si>
    <t>Taare Zameen Par</t>
  </si>
  <si>
    <t>Partner</t>
  </si>
  <si>
    <t>Salman Khan,Govinda</t>
  </si>
  <si>
    <t>Bhool Bhulaiyaa</t>
  </si>
  <si>
    <t>akshay kumar, vidya balan</t>
  </si>
  <si>
    <t>Heyy Babyy</t>
  </si>
  <si>
    <t>Sajid Khan</t>
  </si>
  <si>
    <t>akshay Kumar, vidya balan</t>
  </si>
  <si>
    <t>Guru</t>
  </si>
  <si>
    <t>abhishek and Aishwarya bachchan</t>
  </si>
  <si>
    <t>Ta Ra Rum Pum</t>
  </si>
  <si>
    <t>saif ali khan , rani Mukherjee</t>
  </si>
  <si>
    <t>Namastey London</t>
  </si>
  <si>
    <t>akshay kumar , katrina kaif</t>
  </si>
  <si>
    <t>Dhamaal</t>
  </si>
  <si>
    <t>sanjay dutt, ritesh Deshmukh</t>
  </si>
  <si>
    <t>Jab We Met</t>
  </si>
  <si>
    <t>Imtiaz Ali</t>
  </si>
  <si>
    <t>shahid kapoor, kareena kapoor</t>
  </si>
  <si>
    <t>Shootout at Lokhandwala</t>
  </si>
  <si>
    <t>Apoorva Lakhia</t>
  </si>
  <si>
    <t>akshay kumar, kareena kapoor</t>
  </si>
  <si>
    <t>Jhoom Barabar Jhoom</t>
  </si>
  <si>
    <t>Abhishek Bachchan, Preity Zinta, Bobby Deol</t>
  </si>
  <si>
    <t>Salaam-e-Ishq: A Tribute to Love</t>
  </si>
  <si>
    <t>Salman Khan, Priyanka Chopra, Anil Kapoor, Juhi Chawla, Akshaye Khanna, Ayesha Takia, John Abraham, Vidya Balan, Govinda, Shannon Esra, Sohail Khan, Isha Koppikar</t>
  </si>
  <si>
    <t>Saawariya</t>
  </si>
  <si>
    <t>Ranbir Kapoor, Sonam Kapoor, Salman Khan, Rani Mukerji, Zohra Sehgal</t>
  </si>
  <si>
    <t>Apne</t>
  </si>
  <si>
    <t>Dharmendra, Sunny Deol and Bobby Deol</t>
  </si>
  <si>
    <t>Fool n Final</t>
  </si>
  <si>
    <t>Ahmed khan</t>
  </si>
  <si>
    <t>Sunny Deol, Shahid Kapoor, Vivek Oberoi, Ayesha Takia, Sameera Reddy, Paresh Rawal, Johnny Lever, Om Puri, Sharmila Tagore, Arbaaz Khan</t>
  </si>
  <si>
    <t>Laaga Chunari Mein Daag</t>
  </si>
  <si>
    <t>Jaya Bachchan, Rani Mukherjee, Konkona Sen Sharma, Kunal Kapoor, Anupam Kher</t>
  </si>
  <si>
    <t>Cheeni Kum</t>
  </si>
  <si>
    <t>R.Balki</t>
  </si>
  <si>
    <t>Amitabh Bachchan, Tabu, Paresh Rawal, Zohra Sehgal, Swini Khara</t>
  </si>
  <si>
    <t>Dhol</t>
  </si>
  <si>
    <t>Tusshar Kapoor, Sharman Joshi, Kunal Khemu, Rajpal Yadav, Tanushree Dutta, Om Puri</t>
  </si>
  <si>
    <t>Life in a Metro</t>
  </si>
  <si>
    <t>Will Smith</t>
  </si>
  <si>
    <t>Dharmendra, Nafisa Ali, Shilpa Shetty, Shiney Ahuja, Kay Kay Menon, Kangana Ranaut, Sharman Joshi, Konkona Sen Sharma, Irrfan Khan</t>
  </si>
  <si>
    <t>Dhan Dhana Dhan Goal</t>
  </si>
  <si>
    <t>John Abraham, Arshad Warsi, Bipasha Basu, Boman Irani</t>
  </si>
  <si>
    <t>Bheja Fry</t>
  </si>
  <si>
    <t>Sagar Ballary</t>
  </si>
  <si>
    <t>Rajat Kapoor, Vinay Pathak</t>
  </si>
  <si>
    <t>Ram Gopal Varma Ki Aag</t>
  </si>
  <si>
    <t>Dus Kahaniyaan</t>
  </si>
  <si>
    <t>Hansal mehta</t>
  </si>
  <si>
    <t>Arbaz khan, Sanjay Dutt</t>
  </si>
  <si>
    <t>Kaafila</t>
  </si>
  <si>
    <t>Amitoj Maan</t>
  </si>
  <si>
    <t>Sunny Deol, Sana Fakhar</t>
  </si>
  <si>
    <t>Buddha Mar Gaya</t>
  </si>
  <si>
    <t>Rahul Rawail</t>
  </si>
  <si>
    <t>Anupam Kher, Rakhi Sawant</t>
  </si>
  <si>
    <t>Aggar</t>
  </si>
  <si>
    <t>Tusshar Kapoor, Udita Goswani</t>
  </si>
  <si>
    <t>Rab Ne Bana Di Jodi</t>
  </si>
  <si>
    <t>Shahrukh Khan,Anushka Sharma</t>
  </si>
  <si>
    <t>Singh Is Kinng</t>
  </si>
  <si>
    <t>Akshay Kapoor ,Katrina Kaif</t>
  </si>
  <si>
    <t>Race</t>
  </si>
  <si>
    <t>Abbas–Mustan</t>
  </si>
  <si>
    <t>Jodhaa Akbar</t>
  </si>
  <si>
    <t>Jaane Tu... Ya Jaane Na</t>
  </si>
  <si>
    <t>Abbas Tyrewala</t>
  </si>
  <si>
    <t>Imran Khan</t>
  </si>
  <si>
    <t>Golmaal Returns</t>
  </si>
  <si>
    <t>ajay devgn , kareena kapoor</t>
  </si>
  <si>
    <t>Dostana</t>
  </si>
  <si>
    <t>Tarun Mansukhani</t>
  </si>
  <si>
    <t>john abraham , priyanka Chopra</t>
  </si>
  <si>
    <t>Bachna Ae Haseeno</t>
  </si>
  <si>
    <t>ranbir Kapoor</t>
  </si>
  <si>
    <t>Sarkar Raj</t>
  </si>
  <si>
    <t>Penmetsa Ram Gopal Varma</t>
  </si>
  <si>
    <t>abishek Bachchan, Amitabh Bachchan</t>
  </si>
  <si>
    <t>Jannat</t>
  </si>
  <si>
    <t>Kunal Deshmukh</t>
  </si>
  <si>
    <t>ajay devgn , kareena Kapoor</t>
  </si>
  <si>
    <t>Tashan</t>
  </si>
  <si>
    <t>Vijay Krishna Acharya</t>
  </si>
  <si>
    <t>Fashion</t>
  </si>
  <si>
    <t>Priyanka Chopra</t>
  </si>
  <si>
    <t>Rock On!!</t>
  </si>
  <si>
    <t>Abhishek Kapoor</t>
  </si>
  <si>
    <t>Prachi Desai</t>
  </si>
  <si>
    <t>Bhoothnath</t>
  </si>
  <si>
    <t>Vivek sharma</t>
  </si>
  <si>
    <t>Amitabh Bachchan, Juhi Chawla, Aman Siddiqui, Priyanshu Chatterjee, Rajpal Yadav</t>
  </si>
  <si>
    <t>Kismat Konnection</t>
  </si>
  <si>
    <t>Shahid Kapoor, Vidya Balan</t>
  </si>
  <si>
    <t>Mere Baap Pehle Aap</t>
  </si>
  <si>
    <t>Akshaye Khanna, Genelia D'Souza, Paresh Rawal, Om Puri, Manoj Joshi, Seddik Ghoule, Shobana, Rajpal Yadav</t>
  </si>
  <si>
    <t>U Me Aur Hum</t>
  </si>
  <si>
    <t>ajay devgan</t>
  </si>
  <si>
    <t>Ajay Devgn, Kajol</t>
  </si>
  <si>
    <t>Sunday</t>
  </si>
  <si>
    <t>Ajay Devgan, Ayesha Takia, Arshad Warsi, Irrfan Khan</t>
  </si>
  <si>
    <t>Krazzy 4</t>
  </si>
  <si>
    <t>jaideep sen</t>
  </si>
  <si>
    <t>Shahrukh Khan, Hrithik Roshan</t>
  </si>
  <si>
    <t>Yuvvraaj</t>
  </si>
  <si>
    <t>Salman Khan, Boman Irani, Anil Kapoor, Zayed Khan, Katrina Kaif</t>
  </si>
  <si>
    <t>Halla Bol</t>
  </si>
  <si>
    <t>Ajay Devgn, Vidya Balan</t>
  </si>
  <si>
    <t>God Tussi Great Ho</t>
  </si>
  <si>
    <t>Rumi Jaffery</t>
  </si>
  <si>
    <t>Salman Khan, Priyanka Chopra</t>
  </si>
  <si>
    <t>Heroes</t>
  </si>
  <si>
    <t>Samir Karnik</t>
  </si>
  <si>
    <t>Salman Khan, Preity Zinta</t>
  </si>
  <si>
    <t>A Wednesday!</t>
  </si>
  <si>
    <t>Neeraj Pandey</t>
  </si>
  <si>
    <t>Naseeruddin Shah, Anupam Kher</t>
  </si>
  <si>
    <t>Adah Sharma, Rajneesh Duggal</t>
  </si>
  <si>
    <t>Phoonk</t>
  </si>
  <si>
    <t>Amruta Khanvilkar, Ahsaas Channa</t>
  </si>
  <si>
    <t>Welcome to Sajjanpur</t>
  </si>
  <si>
    <t>Shyam Benegal</t>
  </si>
  <si>
    <t>Shreyas talpade, Amrita Rao</t>
  </si>
  <si>
    <t>Drona</t>
  </si>
  <si>
    <t>Goldie Behl</t>
  </si>
  <si>
    <t>Abhishek Bachchan, Priyanka Chopra</t>
  </si>
  <si>
    <t>One Two Three</t>
  </si>
  <si>
    <t>Ashwni Dhir</t>
  </si>
  <si>
    <t>Sameera Reddy,Paresh Rawal</t>
  </si>
  <si>
    <t>Nanu Ki Jaanu</t>
  </si>
  <si>
    <t>Faraz Haider</t>
  </si>
  <si>
    <t>abhay deol,patralekha</t>
  </si>
  <si>
    <t>Saas Bahu Aur Sensex</t>
  </si>
  <si>
    <t>Shona Urvashi</t>
  </si>
  <si>
    <t>Tanushree DAtta, Farooq Shaikh</t>
  </si>
  <si>
    <t>3 Idiots</t>
  </si>
  <si>
    <t>Aamir khan , R madhavan,Kareena Kapoor</t>
  </si>
  <si>
    <t>Ajab Prem Ki Ghazab Kahani</t>
  </si>
  <si>
    <t>Ranbir Kapoor</t>
  </si>
  <si>
    <t>Wanted</t>
  </si>
  <si>
    <t>Prabhu Deva</t>
  </si>
  <si>
    <t>De Dana Dan</t>
  </si>
  <si>
    <t>akshay kumar , Katrina Kaif</t>
  </si>
  <si>
    <t>Kambakkht Ishq</t>
  </si>
  <si>
    <t>Sabbir Khan</t>
  </si>
  <si>
    <t>akshay kumar, kareena Kapoor</t>
  </si>
  <si>
    <t>New York</t>
  </si>
  <si>
    <t>Kabir Khan</t>
  </si>
  <si>
    <t>john abraham, irfan khan</t>
  </si>
  <si>
    <t>All The Best: Fun Begins</t>
  </si>
  <si>
    <t>sanjay dutt, Kangana Ranaut</t>
  </si>
  <si>
    <t>Kaminey</t>
  </si>
  <si>
    <t>Vishal Bhardwaj</t>
  </si>
  <si>
    <t>shahid kapoor</t>
  </si>
  <si>
    <t>Blue</t>
  </si>
  <si>
    <t>Anthony D'Souza</t>
  </si>
  <si>
    <t>amitabh Bachchan</t>
  </si>
  <si>
    <t>Delhi-6</t>
  </si>
  <si>
    <t>kriti kharbanda, emran hashmi</t>
  </si>
  <si>
    <t>Paa</t>
  </si>
  <si>
    <t>R. Balakrishnan</t>
  </si>
  <si>
    <t>randeep hoda, sunny leone</t>
  </si>
  <si>
    <t>Chandni Chowk to China</t>
  </si>
  <si>
    <t>akshay kumar, priyanka Chopra</t>
  </si>
  <si>
    <t>London Dreams</t>
  </si>
  <si>
    <t>vivek Oberoi</t>
  </si>
  <si>
    <t>Wake Up Sid</t>
  </si>
  <si>
    <t>Ayan Mukerji</t>
  </si>
  <si>
    <t>rani Mukherjee, vidya balan</t>
  </si>
  <si>
    <t>Raaz-The Mystery Continues 2009</t>
  </si>
  <si>
    <t>Emraan Hashmi, Kangana Ranaut</t>
  </si>
  <si>
    <t>Dil Bole Hadippa!</t>
  </si>
  <si>
    <t>Anurag singh</t>
  </si>
  <si>
    <t>Rani Mukerji, Shahid Kapoor</t>
  </si>
  <si>
    <t>Billu</t>
  </si>
  <si>
    <t>Irrfan Khan, Lara Dutta, Shah Rukh Khan, Om Puri, Rajpal Yadav, Asrani</t>
  </si>
  <si>
    <t>Luck</t>
  </si>
  <si>
    <t>Mithun Chakraborty, debutant Shruti Haasan, Imran Khan, Sanjay Dutt</t>
  </si>
  <si>
    <t>Rocket Singh: Salesman of the Year</t>
  </si>
  <si>
    <t>Shimit amin</t>
  </si>
  <si>
    <t>Ranbir Kapoor, D. Santosh, Naveen Kaushik</t>
  </si>
  <si>
    <t>Do Knot Disturb</t>
  </si>
  <si>
    <t>Mystery</t>
  </si>
  <si>
    <t>Govinda, Riteish Deshmukh, Lara Dutta, Sushmita Sen, Ranvir Shorey, Sohail Khan, Rajpal Yadav</t>
  </si>
  <si>
    <t>8 x 10 Tasveer</t>
  </si>
  <si>
    <t>Nagesh Kukunoor</t>
  </si>
  <si>
    <t>Akshay Kumar, Ayesha Takia Azmi</t>
  </si>
  <si>
    <t>Dev.D</t>
  </si>
  <si>
    <t>Anurag Kashyap</t>
  </si>
  <si>
    <t>Abhay Deol, Mahie Gill, Kalki Koechlin</t>
  </si>
  <si>
    <t>Main Aurr Mrs Khanna</t>
  </si>
  <si>
    <t>Prem Raj</t>
  </si>
  <si>
    <t>Salman khan,Kareena Kapoor,sohil khan</t>
  </si>
  <si>
    <t>332 Mumbai to India</t>
  </si>
  <si>
    <t>Mahesh Pandey</t>
  </si>
  <si>
    <t>Ali Asgar, Chetan Pandit</t>
  </si>
  <si>
    <t>A Flat</t>
  </si>
  <si>
    <t>Raaj Verma</t>
  </si>
  <si>
    <t>Sanjay Suri,Jimmy Shergill</t>
  </si>
  <si>
    <t>Aakhari Decision</t>
  </si>
  <si>
    <t>Deepak Bandhu</t>
  </si>
  <si>
    <t>Anant Jog,Nagesh Bhonsle,Mushtaq Khan</t>
  </si>
  <si>
    <t>Aakrosh</t>
  </si>
  <si>
    <t>Ajay Devgn,Akshaye Khanna,Bipasha Basu,Reema Sen,Paresh Rawal</t>
  </si>
  <si>
    <t>Ada... A Way of Life</t>
  </si>
  <si>
    <t>Tanvir Ahmad</t>
  </si>
  <si>
    <t>Ayaan Ahmad,Nauheed Cyrusi,Ayesha Jhulka,Rahul Roy,Milind Gunaji</t>
  </si>
  <si>
    <t>Admissions Open</t>
  </si>
  <si>
    <t>K.D. Satyam</t>
  </si>
  <si>
    <t>Anupam Kher, Aashish Vidyarthi, Ankur Khanna, Pramod Moutho</t>
  </si>
  <si>
    <t>Allah Ke Banday</t>
  </si>
  <si>
    <t>Faruk Kabir</t>
  </si>
  <si>
    <t>Sharman Joshi,Naseeruddin Shah, Faruk Kabir</t>
  </si>
  <si>
    <t>Apartment</t>
  </si>
  <si>
    <t>Jagmohan Mundhra</t>
  </si>
  <si>
    <t>Rohit Roy,Tanushree Dutta,Neetu Chandra,Anupam Kher</t>
  </si>
  <si>
    <t>Benny and Babloo</t>
  </si>
  <si>
    <t>Yunus Sajawal</t>
  </si>
  <si>
    <t>Kay Kay Menon,Rajpal Yadav,Riya Sen,Shweta Tiwari,Rukhsar Rehman,Anita Hassanandani,Richa Chadha, Maushumi Udeshi,Hiten Paintal,Aasif Sheikh</t>
  </si>
  <si>
    <t>Bird Idol</t>
  </si>
  <si>
    <t>Jyotin Goel</t>
  </si>
  <si>
    <t>Animation</t>
  </si>
  <si>
    <t>Bumm Bumm Bole</t>
  </si>
  <si>
    <t>Children/Drama</t>
  </si>
  <si>
    <t>Darsheel Safary,Atul Kulkarni,Rituparna Sengupta, Ziyah Vastani</t>
  </si>
  <si>
    <t>Chase</t>
  </si>
  <si>
    <t>Udita Goswami,Caterina Murino, Rajesh Khattar,Shweta Menon</t>
  </si>
  <si>
    <t>City of Gold</t>
  </si>
  <si>
    <t>Social</t>
  </si>
  <si>
    <t>Vineet Kumar,Sameer Dharmadhikari,Kashmira Shah,Satish Kaushik</t>
  </si>
  <si>
    <t>Click</t>
  </si>
  <si>
    <t>Shreyas Talpade,Sadha,Sneha Ullal</t>
  </si>
  <si>
    <t>Crook</t>
  </si>
  <si>
    <t>Emraan Hashmi,Neha Sharma</t>
  </si>
  <si>
    <t>Diwangi Ne Had Kar Di</t>
  </si>
  <si>
    <t>Jiten Purohit</t>
  </si>
  <si>
    <t>Romance/Thriller</t>
  </si>
  <si>
    <t>Aditya Raj Kapoor, Deep, Ashhmita</t>
  </si>
  <si>
    <t>Do Dilon Ke Khel Mein</t>
  </si>
  <si>
    <t>Akash Pandey</t>
  </si>
  <si>
    <t>Romantic Comedy</t>
  </si>
  <si>
    <t>Rajesh Khanna,Nausheen Ali Sardar</t>
  </si>
  <si>
    <t>Do Dooni Chaar</t>
  </si>
  <si>
    <t>Habib Faisal</t>
  </si>
  <si>
    <t>Rishi Kapoor,Neetu Singh</t>
  </si>
  <si>
    <t>Dulha Mil Gaya</t>
  </si>
  <si>
    <t>Muddassar Aziz</t>
  </si>
  <si>
    <t>Fardeen Khan,Ishita Sharma,Sushmita Sen,Shahrukh Khan</t>
  </si>
  <si>
    <t>Dunno Y... Na Jaane Kyon</t>
  </si>
  <si>
    <t>Sanjay Sharma</t>
  </si>
  <si>
    <t>Aryan Vaid,Kapil Sharma,Rituparna Sengupta,Helen,Zeenat Aman</t>
  </si>
  <si>
    <t>Ek Second... Jo Zindagi Badal De?</t>
  </si>
  <si>
    <t>Partho Ghosh</t>
  </si>
  <si>
    <t>Jackie Shroff,Manisha Koirala,Aman Verma</t>
  </si>
  <si>
    <t>Hello Zindagi</t>
  </si>
  <si>
    <t>Raja Unnithan</t>
  </si>
  <si>
    <t>Mrunmayee Lagoo,Milind Gunaji,Neena Gupta</t>
  </si>
  <si>
    <t>Hello! Hum Lallan Bol Rahe Hain</t>
  </si>
  <si>
    <t>Dileep Shukla</t>
  </si>
  <si>
    <t>Rajpal Yadav, Preeti Mehra</t>
  </si>
  <si>
    <t>Hide &amp; Seek</t>
  </si>
  <si>
    <t>Shawn Arranha</t>
  </si>
  <si>
    <t>Purab Kohli,Arjan Bajwa,Mrinalini Sharma</t>
  </si>
  <si>
    <t>Hisss</t>
  </si>
  <si>
    <t>Jennifer Lynch</t>
  </si>
  <si>
    <t>Horror/Thriller</t>
  </si>
  <si>
    <t>Mallika Sherawat,Irrfan Khan</t>
  </si>
  <si>
    <t>Hum Tum Aur Ghost</t>
  </si>
  <si>
    <t>Kabeer Kaushik</t>
  </si>
  <si>
    <t>Dia Mirza,Sandhya Mridul,Boman Irani</t>
  </si>
  <si>
    <t>Idiot Box</t>
  </si>
  <si>
    <t>Sunanda Mitra</t>
  </si>
  <si>
    <t>Sushant Singh,Hrishita Bhatt,Jyoti Gauba,Milind Gunaji</t>
  </si>
  <si>
    <t>Isi Life Mein...!</t>
  </si>
  <si>
    <t>Vidhi Kasliwal</t>
  </si>
  <si>
    <t>Akshay Oberoi,Sandeepa Dhar,Mohnish Behl</t>
  </si>
  <si>
    <t>It's a Man's World</t>
  </si>
  <si>
    <t>Saurabh Sengupta</t>
  </si>
  <si>
    <t>Mohsin Akhtar,Mouli Ganguly, Ranjeet Jha, Mikhil Chindaramani</t>
  </si>
  <si>
    <t>It's a Wonderful Afterlife</t>
  </si>
  <si>
    <t>Gurinder Chadha</t>
  </si>
  <si>
    <t>Shabana Azmi, Shaheen Khan,Goldy Notay,Sally Hawkins</t>
  </si>
  <si>
    <t>Jaane Kahan Se Aayi Hai</t>
  </si>
  <si>
    <t>Milap Zaveri</t>
  </si>
  <si>
    <t>Comedy/Romance/Fantasy</t>
  </si>
  <si>
    <t>Riteish Deshmukh,Jacqueline Fernandez</t>
  </si>
  <si>
    <t>Kaalo</t>
  </si>
  <si>
    <t>Wilson Louis</t>
  </si>
  <si>
    <t>Swini Khara,Aditya Srivastav,Gufi Paintal</t>
  </si>
  <si>
    <t>Kajraare</t>
  </si>
  <si>
    <t>Pooja Bhatt</t>
  </si>
  <si>
    <t>Himesh Reshammiya,Sara Loren</t>
  </si>
  <si>
    <t>Khelein Hum Jee Jaan Sey</t>
  </si>
  <si>
    <t>Period</t>
  </si>
  <si>
    <t>Abhishek Bachchan,Deepika Padukone,Sikander Kher</t>
  </si>
  <si>
    <t>Khuda Kasam</t>
  </si>
  <si>
    <t>K C Bokadia</t>
  </si>
  <si>
    <t>Sunny Deol,Tabu,Farida Jalal,Govind Namdeo</t>
  </si>
  <si>
    <t>Krantiveer - The Revolution</t>
  </si>
  <si>
    <t>Jahan Bloch, Sameer Aftab</t>
  </si>
  <si>
    <t>Kuchh Kariye</t>
  </si>
  <si>
    <t>Jagbir Dahiya</t>
  </si>
  <si>
    <t>Null</t>
  </si>
  <si>
    <t>Sukhwinder Singh, Vikrum Kumar, Rufy Khan</t>
  </si>
  <si>
    <t>Kushti</t>
  </si>
  <si>
    <t>T K Rajeev Kumar</t>
  </si>
  <si>
    <t>Comedy/Romance</t>
  </si>
  <si>
    <t>Rajpal Yadav,Khali,Nargis,Sharat Saxena</t>
  </si>
  <si>
    <t>Lahore</t>
  </si>
  <si>
    <t>Sanjay Puran Singh Chauhan</t>
  </si>
  <si>
    <t>Sports/Social</t>
  </si>
  <si>
    <t>Aanaahad,Shraddha Das,Farooq Sheikh,Nafisa Ali</t>
  </si>
  <si>
    <t>Maalik Ek</t>
  </si>
  <si>
    <t>Deepak Balraj Vij</t>
  </si>
  <si>
    <t>Biographical, Animation</t>
  </si>
  <si>
    <t>Jackie Shroff,Divya Dutta</t>
  </si>
  <si>
    <t>Mirch</t>
  </si>
  <si>
    <t>Vinay Shukla</t>
  </si>
  <si>
    <t>Konkona Sen Sharma,Raima Sen,Shahana Goswami,Ila Arun,Shreyas Talpade</t>
  </si>
  <si>
    <t>Mittal v/s Mittal</t>
  </si>
  <si>
    <t>Karan Razdan</t>
  </si>
  <si>
    <t>Rituparna Sengupta,Rohit Roy,Gulshan Grover,Suchitra Krishnamurthy</t>
  </si>
  <si>
    <t>Mr. Singh Mrs. Mehta</t>
  </si>
  <si>
    <t>Pravesh Raman</t>
  </si>
  <si>
    <t>Aruna Shields,Prashant Narayanan</t>
  </si>
  <si>
    <t>Muskurake Dekh Zara</t>
  </si>
  <si>
    <t>Som Shekar</t>
  </si>
  <si>
    <t>Gashmeer Mahajani, Twinkle Patel, Sunil Sabarwal, Simran Suri</t>
  </si>
  <si>
    <t>My Friend Ganesha 3</t>
  </si>
  <si>
    <t>Rajiv S. Ruia</t>
  </si>
  <si>
    <t>Rahul Pendkalkar,Baba Sehgal, Eva Grover,Sayaji Shinde</t>
  </si>
  <si>
    <t>Na Ghar Ke Na Ghaat Ke</t>
  </si>
  <si>
    <t>Rahul Aggarwal</t>
  </si>
  <si>
    <t>Rahul Aggarwal,Paresh Rawal,Narayani Shastri,Om Puri</t>
  </si>
  <si>
    <t>Nakshatra</t>
  </si>
  <si>
    <t>Mohan Savalkar</t>
  </si>
  <si>
    <t>Anupam Kher, Shubh, Sabina Sheema</t>
  </si>
  <si>
    <t>Paathshaala</t>
  </si>
  <si>
    <t>Milind Ukey</t>
  </si>
  <si>
    <t>Shahid Kapoor,Nana Patekar,Ayesha Takia,Swini Khara</t>
  </si>
  <si>
    <t>Pankh</t>
  </si>
  <si>
    <t>Sudipto Chattopadhyaya</t>
  </si>
  <si>
    <t>Bipasha Basu,Maradona Rebello,Mahesh Manjrekar,Ronit RoySanjeeda Sheikh</t>
  </si>
  <si>
    <t>Payback</t>
  </si>
  <si>
    <t>Sachin P. Karande</t>
  </si>
  <si>
    <t>Munish Khan,Sara Khan,Gulshan Grover</t>
  </si>
  <si>
    <t>Phas Gaye Re Obama</t>
  </si>
  <si>
    <t>Subhash Kapoor</t>
  </si>
  <si>
    <t>Comedy/Crime</t>
  </si>
  <si>
    <t>Rajat Kapoor,Neha Dhupia</t>
  </si>
  <si>
    <t>Phoonk 2</t>
  </si>
  <si>
    <t>Milind Gadagkar</t>
  </si>
  <si>
    <t>Sudeep,Neeru Bajwa,Amruta Khanvilkar,Ahsaas Channa</t>
  </si>
  <si>
    <t>Prem Kaa Game</t>
  </si>
  <si>
    <t>Ashok Kheny</t>
  </si>
  <si>
    <t>Arbaaz Khan,Tara Sharma,Madhuri Bhattacharya,Johnny Lever</t>
  </si>
  <si>
    <t>Prince</t>
  </si>
  <si>
    <t>Kookie V. Gulati</t>
  </si>
  <si>
    <t>Action/Thriller</t>
  </si>
  <si>
    <t>Vivek Oberoi,Aruna Shields,Nandana Sen,Neeru Bajwa,Sanjay Kapoor</t>
  </si>
  <si>
    <t>Pusher</t>
  </si>
  <si>
    <t>Assad Raja</t>
  </si>
  <si>
    <t>Action,Drama</t>
  </si>
  <si>
    <t>Mahima Chaudhry, Pasha Bocarie, Marc Anwar, Assad Raja</t>
  </si>
  <si>
    <t>Raavan</t>
  </si>
  <si>
    <t>Action/Romance</t>
  </si>
  <si>
    <t>Vikram Kennedy,Abhishek Bachchan,Aishwarya Rai Bachchan,Govinda,Nikhil Dwivedi</t>
  </si>
  <si>
    <t>Rakta Charitra</t>
  </si>
  <si>
    <t>Biographical</t>
  </si>
  <si>
    <t>Vivek Oberoi,Sudeep,Radhika Apte,Shatrughan Sinha,Kota Srinivasa Rao,Abhimanyu Singh,Sushant Singh</t>
  </si>
  <si>
    <t>Rakta Charitra 2</t>
  </si>
  <si>
    <t>Suriya,Vivek Oberoi,Sudeep,Shatrughan Sinha</t>
  </si>
  <si>
    <t>Ramaa: The Saviour</t>
  </si>
  <si>
    <t>Haadi Abrar</t>
  </si>
  <si>
    <t>Action,Adventure</t>
  </si>
  <si>
    <t>Sahil Khan,Tanushree Dutta,Dalip Singh Rana</t>
  </si>
  <si>
    <t>Ramayana: The Epic</t>
  </si>
  <si>
    <t>Cheetan Desai</t>
  </si>
  <si>
    <t>Manoj Bajpai,Juhi Chawla</t>
  </si>
  <si>
    <t>Rann</t>
  </si>
  <si>
    <t>Dramathriller</t>
  </si>
  <si>
    <t>Amitabh Bachchan,Sudeep,Ritesh Deshmukh</t>
  </si>
  <si>
    <t>Right Yaaa Wrong</t>
  </si>
  <si>
    <t>Neeraj Pathak</t>
  </si>
  <si>
    <t>Sunny Deol,Irrfan Khan,Isha Koppikar,Konkona Sen Sharma</t>
  </si>
  <si>
    <t>Road To Sangam</t>
  </si>
  <si>
    <t>Amit Rai</t>
  </si>
  <si>
    <t>Paresh Rawal,Om Puri,Javed Sheikh</t>
  </si>
  <si>
    <t>Road, Movie</t>
  </si>
  <si>
    <t>Dev Benegal</t>
  </si>
  <si>
    <t>Abhay Deol,Satish Kaushik,Tannishtha Chatterjee</t>
  </si>
  <si>
    <t>Rokkk</t>
  </si>
  <si>
    <t>Rajesh Ranshinge</t>
  </si>
  <si>
    <t>Udita Goswami,Shaad Randhawa</t>
  </si>
  <si>
    <t>Sadiyaan</t>
  </si>
  <si>
    <t>Luv Sinha,Ferena Wazeir,Rekha,Hema Malini,Rishi Kapoor</t>
  </si>
  <si>
    <t>Shaapit</t>
  </si>
  <si>
    <t>Aditya Narayan, Shweta Agarwal,Rahul Dev, Shubh Joshi</t>
  </si>
  <si>
    <t>Shahrukh Bola "Khoobsurat Hai Tu"</t>
  </si>
  <si>
    <t>Makrand Deshpande</t>
  </si>
  <si>
    <t>Preetika Chawla, Afzaal Khan,Shahrukh Khan,Kay Kay Menon</t>
  </si>
  <si>
    <t>Striker</t>
  </si>
  <si>
    <t>Chandan Arora</t>
  </si>
  <si>
    <t>Siddharth Narayan,Aditya Pancholi,Ankur Vikal</t>
  </si>
  <si>
    <t>Sukhmani: Hope for Life</t>
  </si>
  <si>
    <t>Manjeet Mann</t>
  </si>
  <si>
    <t>Gurdas Maan,Juhi Chawla,Divya Dutta</t>
  </si>
  <si>
    <t>Teen Patti</t>
  </si>
  <si>
    <t>Leena Yadav</t>
  </si>
  <si>
    <t>Drama,Thriller</t>
  </si>
  <si>
    <t>Amitabh Bachchan,Ben Kingsley,R. Madhavan</t>
  </si>
  <si>
    <t>Tera Kya Hoga Johnny</t>
  </si>
  <si>
    <t>Sudhir Mishra</t>
  </si>
  <si>
    <t>Neil Nitin Mukesh,Soha Ali Khan,Kay Kay Menon,Shahana Goswami</t>
  </si>
  <si>
    <t>Thanks Maa</t>
  </si>
  <si>
    <t>Irfan Kamal</t>
  </si>
  <si>
    <t>Alok Nath,Raghuveer Yadav,Barry John</t>
  </si>
  <si>
    <t>The Hangman</t>
  </si>
  <si>
    <t>Vishal Bhandari</t>
  </si>
  <si>
    <t>Om Puri,Shreyas Talpade,Gulshan Grover</t>
  </si>
  <si>
    <t>The Japanese Wife</t>
  </si>
  <si>
    <t>Aparna Sen</t>
  </si>
  <si>
    <t>Rahul Bose,Raima Sen, Chigasu Takaku,Moushmi Chatterjee</t>
  </si>
  <si>
    <t>Toh Baat Pakki!</t>
  </si>
  <si>
    <t>Kedar Shinde</t>
  </si>
  <si>
    <t>Tabu,Sharman Joshi,Vatsal Sheth</t>
  </si>
  <si>
    <t>Toonpur Ka Super Hero</t>
  </si>
  <si>
    <t>Kireet Khurana</t>
  </si>
  <si>
    <t>Animated</t>
  </si>
  <si>
    <t>Ajay Devgn,Kajol</t>
  </si>
  <si>
    <t>Trump Card</t>
  </si>
  <si>
    <t>Arshad Khan</t>
  </si>
  <si>
    <t>Action,Thriller</t>
  </si>
  <si>
    <t>Vikrum Kumar, Urvashi Chowdhary, Mansi Dovhal, Sheetal Bedi</t>
  </si>
  <si>
    <t>Tum Milo Toh Sahi</t>
  </si>
  <si>
    <t>Kabir Sadanand</t>
  </si>
  <si>
    <t>Social/Drama</t>
  </si>
  <si>
    <t>Nana Patekar,Dimple Kapadia,Rehan Khan,Sunil Shetty,Vidya Malvade,Anjana Sukhani,Mohnish Behl</t>
  </si>
  <si>
    <t>Well Done Abba</t>
  </si>
  <si>
    <t>Boman Irani,Minissha Lamba,Sameer Dattani,Ravi Kissen</t>
  </si>
  <si>
    <t>Dabangg</t>
  </si>
  <si>
    <t>Arbaaz Khan</t>
  </si>
  <si>
    <t>salman khan,sonakshi sinha</t>
  </si>
  <si>
    <t>Golmaal 3</t>
  </si>
  <si>
    <t>Ajay Devgan</t>
  </si>
  <si>
    <t>Raajneeti</t>
  </si>
  <si>
    <t>My Name Is Khan</t>
  </si>
  <si>
    <t>Shahrukh Khan,Kajol</t>
  </si>
  <si>
    <t>Brothers</t>
  </si>
  <si>
    <t>Karan Malhotra</t>
  </si>
  <si>
    <t>Housefull</t>
  </si>
  <si>
    <t>Tees Maar Khan</t>
  </si>
  <si>
    <t>Farah Khan</t>
  </si>
  <si>
    <t>Once Upon a Time in Mumbaai</t>
  </si>
  <si>
    <t>Kites</t>
  </si>
  <si>
    <t>hritik roshan, kangana Ranaut</t>
  </si>
  <si>
    <t>Veer</t>
  </si>
  <si>
    <t>salman khan, zareen khan</t>
  </si>
  <si>
    <t>I Hate Luv Storys</t>
  </si>
  <si>
    <t>Punit Malhotra</t>
  </si>
  <si>
    <t>imran khan , sonam Kapoor</t>
  </si>
  <si>
    <t>Atithi Tum Kab Jaoge?</t>
  </si>
  <si>
    <t>Ashwini Dhir</t>
  </si>
  <si>
    <t>ajay devgn, paresh rawal</t>
  </si>
  <si>
    <t>Anjaana Anjaani</t>
  </si>
  <si>
    <t>ranbir kapoor , priyanka Chopra</t>
  </si>
  <si>
    <t>Khatta Meetha</t>
  </si>
  <si>
    <t>akshay kumar, trisha krishnan</t>
  </si>
  <si>
    <t>Badmaash Company</t>
  </si>
  <si>
    <t>Parmeet Sethi</t>
  </si>
  <si>
    <t>shahid kapoor, anushka sharma</t>
  </si>
  <si>
    <t>Peepli Live</t>
  </si>
  <si>
    <t>Anusha Rizvi</t>
  </si>
  <si>
    <t>Guzaarish</t>
  </si>
  <si>
    <t>Fiction</t>
  </si>
  <si>
    <t>akshay kumar , aishwarya Bachchan</t>
  </si>
  <si>
    <t>Action Replayy</t>
  </si>
  <si>
    <t>akshay kumar , paresh rawal</t>
  </si>
  <si>
    <t>Ishqiya</t>
  </si>
  <si>
    <t>Abhishek Chaubey</t>
  </si>
  <si>
    <t>smita patil, naser shah</t>
  </si>
  <si>
    <t>No Problem</t>
  </si>
  <si>
    <t>vicky kaushal, tapsee pannu</t>
  </si>
  <si>
    <t>Karthik Calling Karthik</t>
  </si>
  <si>
    <t>Vijay Lalwani</t>
  </si>
  <si>
    <t>Farhan Akhtar, Deepika Padukone</t>
  </si>
  <si>
    <t>Chance Pe Dance</t>
  </si>
  <si>
    <t>ken ghosh</t>
  </si>
  <si>
    <t>Shahid Kapoor, Genelia D'Souza</t>
  </si>
  <si>
    <t>Break Ke Baad</t>
  </si>
  <si>
    <t>danish aslam</t>
  </si>
  <si>
    <t>Deepika Padukone, Imran Khan</t>
  </si>
  <si>
    <t>Band Baaja Baaraat</t>
  </si>
  <si>
    <t>Maneesh Sharma</t>
  </si>
  <si>
    <t>Ranveer Singh and Anushka Sharma</t>
  </si>
  <si>
    <t>Paan Singh Tomar</t>
  </si>
  <si>
    <t>Tigmanshu Dhulia</t>
  </si>
  <si>
    <t>Irrfan Khan</t>
  </si>
  <si>
    <t>Jhootha Hi Sahi</t>
  </si>
  <si>
    <t>John Abraham, Raghu Ram</t>
  </si>
  <si>
    <t>Love Sex aur Dhokha</t>
  </si>
  <si>
    <t>Dibakar Banerjee</t>
  </si>
  <si>
    <t>Rajkumar rao, Neha Chauhan</t>
  </si>
  <si>
    <t>Knock Out</t>
  </si>
  <si>
    <t>Irrfan khan,Kangana Ranaut,sanjay dutt</t>
  </si>
  <si>
    <t>Pyaar Impossible!</t>
  </si>
  <si>
    <t>Jugal Hansraj</t>
  </si>
  <si>
    <t>uday chopra,priyanka chopra</t>
  </si>
  <si>
    <t>Khichdi: The Movie</t>
  </si>
  <si>
    <t>Jamnadas Majethia</t>
  </si>
  <si>
    <t>supriya pathv,anang desai</t>
  </si>
  <si>
    <t>Udaan</t>
  </si>
  <si>
    <t>Vikramaditya Motwane</t>
  </si>
  <si>
    <t>Ronit Roy</t>
  </si>
  <si>
    <t>Bodyguard</t>
  </si>
  <si>
    <t>Siddique</t>
  </si>
  <si>
    <t>Salman khan,Kareena Kapoor</t>
  </si>
  <si>
    <t>Ready</t>
  </si>
  <si>
    <t>Ra.One</t>
  </si>
  <si>
    <t>Shahrukh khan</t>
  </si>
  <si>
    <t>Don 2: The Chase Continues</t>
  </si>
  <si>
    <t>Shahrukh Khan,priyanka Chopra</t>
  </si>
  <si>
    <t>Singham</t>
  </si>
  <si>
    <t>Zindagi Na Milegi Dobara</t>
  </si>
  <si>
    <t>Zoya Akhtar</t>
  </si>
  <si>
    <t>Farhan Akhtar , Hritik Roshan</t>
  </si>
  <si>
    <t>The Dirty Picture</t>
  </si>
  <si>
    <t>Vidya Balan</t>
  </si>
  <si>
    <t>Rockstar</t>
  </si>
  <si>
    <t>Ranbit Kapoor</t>
  </si>
  <si>
    <t>Mere Brother Ki Dulhan</t>
  </si>
  <si>
    <t>Ali Abbas Zafar</t>
  </si>
  <si>
    <t>Katrina Kaif</t>
  </si>
  <si>
    <t>Yamla Pagla Deewana</t>
  </si>
  <si>
    <t>Action Comedy</t>
  </si>
  <si>
    <t>Delhi Belly</t>
  </si>
  <si>
    <t>Abhinay Deo</t>
  </si>
  <si>
    <t>imran khan , shenaz treasury</t>
  </si>
  <si>
    <t>Murder 2</t>
  </si>
  <si>
    <t>imran hasmi, Jacqueline fenandez</t>
  </si>
  <si>
    <t>Thank You</t>
  </si>
  <si>
    <t>sonam kapoor , akshay kumar</t>
  </si>
  <si>
    <t>Double Dhamaal</t>
  </si>
  <si>
    <t>sanjay dutt, maliaka sherawat</t>
  </si>
  <si>
    <t>Desi Boyz</t>
  </si>
  <si>
    <t>Rohit Dhawan</t>
  </si>
  <si>
    <t>akshay kumar, john abraham</t>
  </si>
  <si>
    <t>Aarakshan</t>
  </si>
  <si>
    <t>amitabh Bachchan, depika padukone</t>
  </si>
  <si>
    <t>Tanu Weds Manu</t>
  </si>
  <si>
    <t>Aanand L. Rai</t>
  </si>
  <si>
    <t>kangana Ranaut</t>
  </si>
  <si>
    <t>Ladies vs Ricky Bahl</t>
  </si>
  <si>
    <t>ranveer singh, anushka Sharma</t>
  </si>
  <si>
    <t>Rascals</t>
  </si>
  <si>
    <t>ajay devgn, kangana Ranaut</t>
  </si>
  <si>
    <t>Patiala House</t>
  </si>
  <si>
    <t>Sport Drama</t>
  </si>
  <si>
    <t>akshay kumar , anushka Sharma</t>
  </si>
  <si>
    <t>Mausam</t>
  </si>
  <si>
    <t>Pankaj Kapur</t>
  </si>
  <si>
    <t>sanjay dutt, vivek Oberoi</t>
  </si>
  <si>
    <t>Dil Toh Baccha Hai Ji</t>
  </si>
  <si>
    <t>sharman joshi, boman irani</t>
  </si>
  <si>
    <t>No One Killed Jessica</t>
  </si>
  <si>
    <t>Raj Kumar Gupta</t>
  </si>
  <si>
    <t>amir khan</t>
  </si>
  <si>
    <t>Force</t>
  </si>
  <si>
    <t>Nishikant Kamat</t>
  </si>
  <si>
    <t>John Abraham, Genelia D'Souza, Vidyut Jammwal.</t>
  </si>
  <si>
    <t>Haunted 3D 2011</t>
  </si>
  <si>
    <t>Mahaakshay Chakraborty, Tia Bajpai</t>
  </si>
  <si>
    <t>F.A.L.T.U</t>
  </si>
  <si>
    <t>Remo D'Souza</t>
  </si>
  <si>
    <t>Jackky Bhagnani, Puja Gupta, Chandan Roy Sanyal</t>
  </si>
  <si>
    <t>7 Khoon Maaf</t>
  </si>
  <si>
    <t>Priyanka Chopra, Vivaan Shah, Irrfan Khan, Annu Kapoor, Neil Nitin Mukesh, John Abraham, Aleksandr Dyachenko, Naseeruddin Shah</t>
  </si>
  <si>
    <t>Bbuddah...Hoga Terra Baap</t>
  </si>
  <si>
    <t>Puri Jagannadh</t>
  </si>
  <si>
    <t>amitabh bachchan, hema malini, sonu sood</t>
  </si>
  <si>
    <t>Bheja Fry 2</t>
  </si>
  <si>
    <t>Vinay Pathak, Kay Kay Menon</t>
  </si>
  <si>
    <t>Saheb Biwi Aur Gangster</t>
  </si>
  <si>
    <t>Mahie Gill, Jimmy Shergill</t>
  </si>
  <si>
    <t>Ragini MMS</t>
  </si>
  <si>
    <t>Pawan Kripalani</t>
  </si>
  <si>
    <t>Sunny Leone, Sandhya Mridul</t>
  </si>
  <si>
    <t>Pyar ka Punchnama</t>
  </si>
  <si>
    <t>Luv Ranjan</t>
  </si>
  <si>
    <t>Kartik Aaryan, Nushrat Bharucha</t>
  </si>
  <si>
    <t>Stanley Ka Dabba</t>
  </si>
  <si>
    <t>Amole Gupte</t>
  </si>
  <si>
    <t>Family</t>
  </si>
  <si>
    <t>partho gupta,divya dutta</t>
  </si>
  <si>
    <t>Insaaf</t>
  </si>
  <si>
    <t>Yoosuf Shafeeu</t>
  </si>
  <si>
    <t>anil nagnath,dinesh hingoo,akshay kumar</t>
  </si>
  <si>
    <t>Ek Tha Tiger</t>
  </si>
  <si>
    <t>Salman Khan,Katrina Kaif</t>
  </si>
  <si>
    <t>Dabangg 2</t>
  </si>
  <si>
    <t>salaman Khan, Sonakshi Sinha</t>
  </si>
  <si>
    <t>Rowdy Rathore</t>
  </si>
  <si>
    <t>Akshay Kumar ,Sonakshi Sinha</t>
  </si>
  <si>
    <t>Jab Tak Hai Jaan</t>
  </si>
  <si>
    <t>Shahrukh Khan,Katrina Kaif,Anushka Sharma</t>
  </si>
  <si>
    <t>Agneepath</t>
  </si>
  <si>
    <t>Barfi!</t>
  </si>
  <si>
    <t>Ranbir Kapoor, Priyanka Chopra</t>
  </si>
  <si>
    <t>Housefull 2</t>
  </si>
  <si>
    <t>Akshay Kumar,Jacquelin fernandez</t>
  </si>
  <si>
    <t>Son Of Sardaar</t>
  </si>
  <si>
    <t>Ajay devgan</t>
  </si>
  <si>
    <t>Bol Bachchan</t>
  </si>
  <si>
    <t>Abhishek Bacchan,Ajay Devgan</t>
  </si>
  <si>
    <t>Talaash</t>
  </si>
  <si>
    <t>Reema Kagti</t>
  </si>
  <si>
    <t>Aamir khan,kareena Kapoor</t>
  </si>
  <si>
    <t>Oh My God</t>
  </si>
  <si>
    <t>Umesh Shukla</t>
  </si>
  <si>
    <t>Cocktail</t>
  </si>
  <si>
    <t>Homi Adajania</t>
  </si>
  <si>
    <t>Saif Ali Khan,Deepika Padukone</t>
  </si>
  <si>
    <t>Khiladi 786</t>
  </si>
  <si>
    <t>Ashish R Mohan</t>
  </si>
  <si>
    <t>Student Of The Year</t>
  </si>
  <si>
    <t>Varun Dhawan, Alia Bhatt,Sidharth Malhotra</t>
  </si>
  <si>
    <t>Raaz 3</t>
  </si>
  <si>
    <t>Emraan hashmi</t>
  </si>
  <si>
    <t>Kahaani</t>
  </si>
  <si>
    <t>Sujoy Ghosh</t>
  </si>
  <si>
    <t>vidya balan , tushar kapoor</t>
  </si>
  <si>
    <t>Ishaqzaade</t>
  </si>
  <si>
    <t>aditya roy kapur, Parineeti</t>
  </si>
  <si>
    <t>Kyaa Super Kool Hai Hum</t>
  </si>
  <si>
    <t>Sachin Yardi</t>
  </si>
  <si>
    <t>tushar kapur , krishna</t>
  </si>
  <si>
    <t>Heroine</t>
  </si>
  <si>
    <t>kareena kapoor</t>
  </si>
  <si>
    <t>Agent Vinod</t>
  </si>
  <si>
    <t>Sriram Raghavan</t>
  </si>
  <si>
    <t>saif ali khan, katrina kaif</t>
  </si>
  <si>
    <t>Jannat 2</t>
  </si>
  <si>
    <t>esha gupta, emaran hashmi</t>
  </si>
  <si>
    <t>Ek Main Aur Ekk Tu</t>
  </si>
  <si>
    <t>Shakun Batra</t>
  </si>
  <si>
    <t>imran khan , kareena kapoor</t>
  </si>
  <si>
    <t>Vicky Donor</t>
  </si>
  <si>
    <t>Shoojit Sircar</t>
  </si>
  <si>
    <t>ayushman khuranna, Yami Gautam</t>
  </si>
  <si>
    <t>English Vinglish</t>
  </si>
  <si>
    <t>Gauri Shinde</t>
  </si>
  <si>
    <t>sridevi</t>
  </si>
  <si>
    <t>Jism 2</t>
  </si>
  <si>
    <t>sidhart malhotra, Sonakshi Sinha</t>
  </si>
  <si>
    <t>Ferrari Ki Sawaari</t>
  </si>
  <si>
    <t>Rajesh Mapuskar</t>
  </si>
  <si>
    <t>sonakshi sinha</t>
  </si>
  <si>
    <t>Players</t>
  </si>
  <si>
    <t>salman khan, asin</t>
  </si>
  <si>
    <t>Teri Meri Kahaani</t>
  </si>
  <si>
    <t>Shahid Kapoor; ?Priyanka Chopra</t>
  </si>
  <si>
    <t>Gangs of Wasseypur</t>
  </si>
  <si>
    <t>Nawazuddin Siddiqui</t>
  </si>
  <si>
    <t>1920- Evil Returns</t>
  </si>
  <si>
    <t>Bhushan Patel</t>
  </si>
  <si>
    <t>Aftab Shivdasani, Tia Bajpai, Vidya Malvade, Sharad Kelkar</t>
  </si>
  <si>
    <t>Joker</t>
  </si>
  <si>
    <t>Akshay Kumar, Sonakshi Sinha</t>
  </si>
  <si>
    <t>Gangs Of Wasseypur 2</t>
  </si>
  <si>
    <t>Nawazuddin Siddiqui, Richa Chadda, Huma Qureshi, Reema Sen, Piyush Mishra, Pankaj Tripathi, Zeishan Quadri, Rajkumar Rao</t>
  </si>
  <si>
    <t>Tere Naal Love Ho Gaya</t>
  </si>
  <si>
    <t>Riteish Deshmukh, Genelia D'Souza</t>
  </si>
  <si>
    <t>Tezz</t>
  </si>
  <si>
    <t>Ajay Devgn, Anil Kapoor, Kangana Ranaut, Zayed Khan, Sameera Reddy, Boman Irani</t>
  </si>
  <si>
    <t>Hate Story</t>
  </si>
  <si>
    <t>nikhil dwivedi, gulshan devaiya, paoli dam</t>
  </si>
  <si>
    <t>Luv Shuv Tey Chicken Khurana</t>
  </si>
  <si>
    <t>Sameer Sharma</t>
  </si>
  <si>
    <t>Kunal Kapoor, Huma Qureshi</t>
  </si>
  <si>
    <t>Dhoom 3</t>
  </si>
  <si>
    <t>Aamir khan,Abhishek Bacchan</t>
  </si>
  <si>
    <t>Krrish 3</t>
  </si>
  <si>
    <t>Raskesh Roshan</t>
  </si>
  <si>
    <t>Chennai Express</t>
  </si>
  <si>
    <t>Yeh Jawaani Hai Deewani</t>
  </si>
  <si>
    <t>Ayan Mukharji</t>
  </si>
  <si>
    <t>Ranbir Kapoor, Deepika Padukone</t>
  </si>
  <si>
    <t>Goliyon Ki Rasleela Ram Leela</t>
  </si>
  <si>
    <t>Ranveer Singh, Deepika Padukone</t>
  </si>
  <si>
    <t>Bhaag Milkha Bhaag</t>
  </si>
  <si>
    <t>Farhan Akhtar , sonam Kapoor</t>
  </si>
  <si>
    <t>Grand Masti</t>
  </si>
  <si>
    <t>Ekta Kapoor</t>
  </si>
  <si>
    <t>Vivek Oberoi</t>
  </si>
  <si>
    <t>Race 2</t>
  </si>
  <si>
    <t>Abbas mustan</t>
  </si>
  <si>
    <t>Saif Ali Khan,Deepika Padukone, Jaquelin Fernandez</t>
  </si>
  <si>
    <t>Aashiqui 2</t>
  </si>
  <si>
    <t>shraddha kapoor, Aditya Kapoor</t>
  </si>
  <si>
    <t>Special 26</t>
  </si>
  <si>
    <t>neeraj pandey</t>
  </si>
  <si>
    <t>R... Rajkumar</t>
  </si>
  <si>
    <t>Shaid Kapoor,Sonakshi Sinha</t>
  </si>
  <si>
    <t>Satyagraha</t>
  </si>
  <si>
    <t>Ajay Devagan,Kareena kapoor</t>
  </si>
  <si>
    <t>Once Upon Ay Time In Mumbai Dobaara!</t>
  </si>
  <si>
    <t>Ajay Devgan,Emraan Hashmi</t>
  </si>
  <si>
    <t>Queen</t>
  </si>
  <si>
    <t>Vikas Bahl</t>
  </si>
  <si>
    <t>Kangana Ranaut</t>
  </si>
  <si>
    <t>Raanjhanaa</t>
  </si>
  <si>
    <t>Dhanush, Sonam Kapoor</t>
  </si>
  <si>
    <t>Besharam</t>
  </si>
  <si>
    <t>Abhinav Kashyap</t>
  </si>
  <si>
    <t>Shootout at Wadala</t>
  </si>
  <si>
    <t>Kangana Ranaut , Anil Kapoor ,John abraham</t>
  </si>
  <si>
    <t>Boss</t>
  </si>
  <si>
    <t>Kai Po Che!</t>
  </si>
  <si>
    <t>sushant singh rajput, rajkumar rao</t>
  </si>
  <si>
    <t>Himmatwala</t>
  </si>
  <si>
    <t>ajay devgn, tamana bhatia</t>
  </si>
  <si>
    <t>Shuddh Desi Romance</t>
  </si>
  <si>
    <t>sushant singh rajput, Parineeti Chopra</t>
  </si>
  <si>
    <t>ABCD: Any Body Can Dance</t>
  </si>
  <si>
    <t>prabhu deva , lauren Gottlieb</t>
  </si>
  <si>
    <t>Madras Cafe</t>
  </si>
  <si>
    <t>john abraham, rashi khanna</t>
  </si>
  <si>
    <t>Chashme Baddoor</t>
  </si>
  <si>
    <t>rishi kapoor, tapsee pannu</t>
  </si>
  <si>
    <t>Matru Ki Bijlee Ka Mandola</t>
  </si>
  <si>
    <t>imran khan , katrina kaif</t>
  </si>
  <si>
    <t>Phata Poster Nikla Hero</t>
  </si>
  <si>
    <t>shahid kapoor, illena D'Cruz</t>
  </si>
  <si>
    <t>Fukrey</t>
  </si>
  <si>
    <t>Mrighdeep Singh Lamba</t>
  </si>
  <si>
    <t>pulkit samrat, richa chadda</t>
  </si>
  <si>
    <t>Bullett Raja</t>
  </si>
  <si>
    <t>saif ali khan, sonakshi sinha</t>
  </si>
  <si>
    <t>Ramaiya Vastavaiya</t>
  </si>
  <si>
    <t>shruti hassan , sonu sood</t>
  </si>
  <si>
    <t>Yamla Pagla Deewana 2</t>
  </si>
  <si>
    <t>Dharmendra, sunny deol</t>
  </si>
  <si>
    <t>Ghanchakkar</t>
  </si>
  <si>
    <t>emran hasmi, vidya balan</t>
  </si>
  <si>
    <t>Jolly LLB</t>
  </si>
  <si>
    <t>arshad warsi</t>
  </si>
  <si>
    <t>Lootera</t>
  </si>
  <si>
    <t>ajay devgn</t>
  </si>
  <si>
    <t>Singh Saab The Great</t>
  </si>
  <si>
    <t>Sunny Deol, Amrita Rao, Urvashi Rautela</t>
  </si>
  <si>
    <t>Ek Thi Daayan</t>
  </si>
  <si>
    <t>Kannan Iyer</t>
  </si>
  <si>
    <t>Emraan Hashmi, Kalki Koechlin, Konkona Sen Sharma</t>
  </si>
  <si>
    <t>Go Goa Gone</t>
  </si>
  <si>
    <t>Raj Nidimoru</t>
  </si>
  <si>
    <t>Horror Adventure</t>
  </si>
  <si>
    <t>Saif Ali Khan, Kunal Kemmu, Vir Das</t>
  </si>
  <si>
    <t>D Day</t>
  </si>
  <si>
    <t>Arjun Rampal, Huma Qureshi, Irrfan Khan, Shruti Haasan, Rishi Kapoor</t>
  </si>
  <si>
    <t>Murder 3</t>
  </si>
  <si>
    <t>Vishesh bhatt</t>
  </si>
  <si>
    <t>Randeep Hooda, Aditi Rao Hydari, Sara Loren</t>
  </si>
  <si>
    <t>Aurangzeb</t>
  </si>
  <si>
    <t>Atul Sabharwal</t>
  </si>
  <si>
    <t>Rishi Kapoor, Jackie Shroff, Arjun Kapoor, Prithviraj Sukumaran, Amrita Singh, and Sashaa Agha</t>
  </si>
  <si>
    <t>Nautanki Saala</t>
  </si>
  <si>
    <t>Rohan sippy</t>
  </si>
  <si>
    <t>Ayushmann Khurrana, Kunaal Roy Kapur, Pooja Salvi, Evelyn Sharma, Gaelyn Mendonca</t>
  </si>
  <si>
    <t>Commando-A One Man Army</t>
  </si>
  <si>
    <t>Dilip ghosh</t>
  </si>
  <si>
    <t>Vidyut Jammwal, Pooja Chopra, Jaideep Ahlawat</t>
  </si>
  <si>
    <t>The Lunchbox</t>
  </si>
  <si>
    <t>Ritesh Batra</t>
  </si>
  <si>
    <t>Irrfan Khan, Nimrat Kaur, Nawazuddin Siddiqui</t>
  </si>
  <si>
    <t>Zila Ghaziabad</t>
  </si>
  <si>
    <t>Anannd Kumar</t>
  </si>
  <si>
    <t>Sanjay Dutt, Vivek Oberoi, Arshad Warsi, Charmy Kaur, Minissha Lamba, Ravi Kishan, Paresh Rawal, Sunil Grover</t>
  </si>
  <si>
    <t>Zanjeer</t>
  </si>
  <si>
    <t>Ram Charan, Priyanka Chopra</t>
  </si>
  <si>
    <t>Mere Dad Ki Maruti</t>
  </si>
  <si>
    <t>Ashima Chibber</t>
  </si>
  <si>
    <t>Rhea Chakraborty, Saqib Saleem</t>
  </si>
  <si>
    <t>Table No. 21</t>
  </si>
  <si>
    <t>Aditya Datt</t>
  </si>
  <si>
    <t>Tina Desai, Rajeev Khandelwal</t>
  </si>
  <si>
    <t>B.A. Pass</t>
  </si>
  <si>
    <t>Ajay Bahl</t>
  </si>
  <si>
    <t>Shilpa Shukla, Shadab Kamal</t>
  </si>
  <si>
    <t>Jayantabhai Ki Luv Story</t>
  </si>
  <si>
    <t>Vinnil Markan</t>
  </si>
  <si>
    <t>neha sharma,vivek oberio</t>
  </si>
  <si>
    <t>Akaash Vani</t>
  </si>
  <si>
    <t>Monsoon Shootout</t>
  </si>
  <si>
    <t>Amit Kumar</t>
  </si>
  <si>
    <t>Nawazuddin Siddiqui, Tannishtha Chatterji</t>
  </si>
  <si>
    <t>Prague</t>
  </si>
  <si>
    <t>Ashish Shukla</t>
  </si>
  <si>
    <t>Elena Kazan, Chandan Roy Sanyal</t>
  </si>
  <si>
    <t>Fugly</t>
  </si>
  <si>
    <t>Comedy/Drama</t>
  </si>
  <si>
    <t>Jimmy Sheirgill,Mohit Marwah,Kiara Advani,Vijender Singh,Arfi Lamba</t>
  </si>
  <si>
    <t>Khwaabb</t>
  </si>
  <si>
    <t>Zaid Ali Khan</t>
  </si>
  <si>
    <t>Romance/Drama</t>
  </si>
  <si>
    <t>Navdip Singh, Simer Motiani,Nafisa Ali, Bajrang Bali Singh</t>
  </si>
  <si>
    <t>Balwinder Singh Famous Ho Gaya</t>
  </si>
  <si>
    <t>Mika Singh,Shaan,Gabriela Bertante</t>
  </si>
  <si>
    <t>Meinu Ek Ladki Chaahiye</t>
  </si>
  <si>
    <t>Abhishek Bindal</t>
  </si>
  <si>
    <t>Social Satire</t>
  </si>
  <si>
    <t>Raghuvir Yadav, Puru Chibber, Reecha Sinha,Zakir Hussain</t>
  </si>
  <si>
    <t>Ekkees Toppon Ki Salaami</t>
  </si>
  <si>
    <t>Ravindra Gautam</t>
  </si>
  <si>
    <t>Politicalsatire</t>
  </si>
  <si>
    <t>Anupam Kher,Neha Dhupia,Divyendu Sharma,Manu Rishi,Aditi Sharma</t>
  </si>
  <si>
    <t>Karle Pyaar Karle</t>
  </si>
  <si>
    <t>Rajesh Pandey</t>
  </si>
  <si>
    <t>Shiv Darshan,Hasleen Kaur</t>
  </si>
  <si>
    <t>Total Siyapaa</t>
  </si>
  <si>
    <t>E Niwas</t>
  </si>
  <si>
    <t>Drama/Comedy</t>
  </si>
  <si>
    <t>Ali Zafar,Yami Gautam,Sara Khan,Anupam Kher,Kiron Kher</t>
  </si>
  <si>
    <t>Manjunath</t>
  </si>
  <si>
    <t>Sandeep A. Varma</t>
  </si>
  <si>
    <t>Divya Dutta,Seema Biswas,Asif Basra,Yashpal Sharma</t>
  </si>
  <si>
    <t>Babloo Happy Hai</t>
  </si>
  <si>
    <t>Nila Madhab Panda</t>
  </si>
  <si>
    <t>Sahil Anand,Erica Fernandes, Preet Kamal, Sumit Suri, Amol Parashar, Reyhna Malhotra,Parvin Dabas,Anu Choudhury, Pooja Tawde, Khusbhoo Purohit,Mika Singh</t>
  </si>
  <si>
    <t>Filmistaan</t>
  </si>
  <si>
    <t>Nitin Kakkar</t>
  </si>
  <si>
    <t>Sharib Hashmi,Inaamulhaq, Kumud Mishra, Gopal Dutt</t>
  </si>
  <si>
    <t>W</t>
  </si>
  <si>
    <t>Tarun Madan Chopra</t>
  </si>
  <si>
    <t>Danish Pandor, Raaj Singh Arora,Leslie Tripathy,Sonal Giani,Meer Ali, Abhey Attri</t>
  </si>
  <si>
    <t>Mr Joe B. Carvalho</t>
  </si>
  <si>
    <t>Samir Tiwari</t>
  </si>
  <si>
    <t>Arshad Warsi,Soha Ali Khan,Javed Jaffrey,Vijay Raaz</t>
  </si>
  <si>
    <t>One by Two</t>
  </si>
  <si>
    <t>Devika Bhagat</t>
  </si>
  <si>
    <t>Romance/Comedy</t>
  </si>
  <si>
    <t>Abhay Deol,Preeti Desai,Rati Agnihotri,Jayant Kripalani,Darshan Jariwala,Lilette Dubey, Anish Trivedi</t>
  </si>
  <si>
    <t>chal bhag</t>
  </si>
  <si>
    <t>prakash balwant saini</t>
  </si>
  <si>
    <t>deepak dobriyal, kiya khanna, sanjay mishra, yashpal sharma</t>
  </si>
  <si>
    <t>Amit Sahni Ki List</t>
  </si>
  <si>
    <t>Ajay Bhuyan</t>
  </si>
  <si>
    <t>Vir Das,Vega Tamotia, Anindita Nayar,Kavi Shastri</t>
  </si>
  <si>
    <t>Super Nani</t>
  </si>
  <si>
    <t>Rekha,Sharman Joshi,Randhir Kapoor, Shweta Kumar</t>
  </si>
  <si>
    <t>Sulemani Keeda</t>
  </si>
  <si>
    <t>Amit Masurkar</t>
  </si>
  <si>
    <t>Naveen Kasturia, Mayank Tewari, Aditi Vasudev</t>
  </si>
  <si>
    <t>Kuku Mathur Ki Jhand Ho Gayi</t>
  </si>
  <si>
    <t>Aman Sachdeva</t>
  </si>
  <si>
    <t>Siddharth Gupta,Simran Kaur Mundi,Pallavi Batra</t>
  </si>
  <si>
    <t>Mumbhai Connection</t>
  </si>
  <si>
    <t>Atlanta Nagendra</t>
  </si>
  <si>
    <t>Rafiq Batcha, Srinivas, Dick Mays, Alieesa Badresia</t>
  </si>
  <si>
    <t>Darr @ the Mall</t>
  </si>
  <si>
    <t>Jimmy Sheirgill,Nushrat Bharucha,Arif Zakaria,Asif Basra,Nivedita Bhattacharya</t>
  </si>
  <si>
    <t>Life is Beautiful!</t>
  </si>
  <si>
    <t>Manoj Amarnani</t>
  </si>
  <si>
    <t>Manoj Amarnani, Anokhi Dalvi, Nancy Brunetta, Parth Naik, Raj Zutshi</t>
  </si>
  <si>
    <t>Kaanchi: The Unbreakable</t>
  </si>
  <si>
    <t>Subhash Ghai</t>
  </si>
  <si>
    <t>Musical/Drama</t>
  </si>
  <si>
    <t>Mishti,Kartik Aaryan,Rishi Kapoor,Mithun Chakraborty</t>
  </si>
  <si>
    <t>Bazaar-E-Husn</t>
  </si>
  <si>
    <t>Ajay Mehra</t>
  </si>
  <si>
    <t>Om Puri,Reshmi Ghosh,Yashpal Sharma, Jeet Goshwami</t>
  </si>
  <si>
    <t>Roar: Tigers of the Sundarbans</t>
  </si>
  <si>
    <t>Kamal Sadanah</t>
  </si>
  <si>
    <t>Drama/Action</t>
  </si>
  <si>
    <t>Abhinav Shukla,Varinder Singh Ghuman,Himarsha Venkatsamy,Achint Kaur,Nora Fatehi</t>
  </si>
  <si>
    <t>Gang of Ghosts</t>
  </si>
  <si>
    <t>Horror Comedy</t>
  </si>
  <si>
    <t>Parambrata Chatterjee,Sharman Joshi,Mahie Gill, Anupam Kher,Meera Chopra,Saurabh Shukla,Chunky Pandey</t>
  </si>
  <si>
    <t>Ugly</t>
  </si>
  <si>
    <t>Abir Goswami,Girish Kulkarni, Madhavi Singh,Ronit Roy, Anshikaa Shrivastava,Rahul Bhat,Tejaswini Kolhapure, Sandesh Jadhav</t>
  </si>
  <si>
    <t>Youngistaan</t>
  </si>
  <si>
    <t>Syed Ahmad Afzal</t>
  </si>
  <si>
    <t>Jackky Bhagnani,Neha Sharma,Farooq Shaikh,Boman Irani</t>
  </si>
  <si>
    <t>The Shaukeens</t>
  </si>
  <si>
    <t>Abhishek Sharma</t>
  </si>
  <si>
    <t>Akshay Kumar,Anupam Kher,Annu Kapoor,Lisa Haydon,Piyush Mishra</t>
  </si>
  <si>
    <t>Lakshmi</t>
  </si>
  <si>
    <t>Monali Thakur,Satish Kaushik,Shefali Shetty,Ram Kapoor</t>
  </si>
  <si>
    <t>Happy Ending</t>
  </si>
  <si>
    <t>Raj Nidimoru and Krishna DK</t>
  </si>
  <si>
    <t>Saif Ali Khan,Ileana D'Cruz,Govinda,Ranvir Shorey,Kalki Koechlin</t>
  </si>
  <si>
    <t>Chaarfutiya Chhokare</t>
  </si>
  <si>
    <t>Manish Harishankar</t>
  </si>
  <si>
    <t>Soha Ali Khan,Seema Biswas,Zakir Hussain</t>
  </si>
  <si>
    <t>Mumbai 125 KM</t>
  </si>
  <si>
    <t>Hemant Madhukar</t>
  </si>
  <si>
    <t>Veena Malik,Karanvir Bohra,Vedita Pratap Singh,Aparna Bajpai</t>
  </si>
  <si>
    <t>Ya Rab</t>
  </si>
  <si>
    <t>Hasnain Hyderabadwala</t>
  </si>
  <si>
    <t>Drama/Social</t>
  </si>
  <si>
    <t>Manzar Sehbai,Ajaz Khan,Akhilendra Mishra,Raju Kher,Kishori Shahane,Vikram Singh</t>
  </si>
  <si>
    <t>Pizza</t>
  </si>
  <si>
    <t>Akshay Akkineni</t>
  </si>
  <si>
    <t>Akshay Oberoi,Parvathy Omanakuttan,Dipannita Sharma</t>
  </si>
  <si>
    <t>Holiday: A Soldier Is Never Off Duty</t>
  </si>
  <si>
    <t>A.R. Murugadoss</t>
  </si>
  <si>
    <t>Akshay Kumar,Sonakshi Sinha,Govinda</t>
  </si>
  <si>
    <t>Koyelaanchal</t>
  </si>
  <si>
    <t>Ashu Trikha</t>
  </si>
  <si>
    <t>Vinod Khanna,Suniel Shetty, Vipino</t>
  </si>
  <si>
    <t>Samrat &amp; Co.</t>
  </si>
  <si>
    <t>Kaushik Ghatak</t>
  </si>
  <si>
    <t>Mystery/Thriller/Drama</t>
  </si>
  <si>
    <t>Rajeev Khandelwal, Madalasa Sharma</t>
  </si>
  <si>
    <t>Zed Plus</t>
  </si>
  <si>
    <t>Chandraprakash Dwivedi</t>
  </si>
  <si>
    <t>Adil Hussain,Mona Singh,Mukesh Tiwari,Sanjay Mishra,Kulbhushan Kharbanda,Rahul Singh,Shivani Tanksale,K K Raina,Ekavali Khanna, Anil Rastogi</t>
  </si>
  <si>
    <t>Strings of Passion</t>
  </si>
  <si>
    <t>Sanghamitra Chaudhari</t>
  </si>
  <si>
    <t>Zeenat Aman,Indrani Haldar, Shubh Mukherjee,Rajesh Sharma</t>
  </si>
  <si>
    <t>Children of War</t>
  </si>
  <si>
    <t>not available</t>
  </si>
  <si>
    <t>Mrityunjay Devvrat</t>
  </si>
  <si>
    <t>Farooq Shaikh,Victor Banerjee,Pawan Malhotra,Indraneil Sengupta</t>
  </si>
  <si>
    <t>The Xpos</t>
  </si>
  <si>
    <t>Ananth Narayan Mahadevan</t>
  </si>
  <si>
    <t>Himesh Reshammiya,Sonali Raut,Yo Yo Honey Singh,Zoya Afroz,Irrfan Khan.Adil Hussain</t>
  </si>
  <si>
    <t>Tamanchey</t>
  </si>
  <si>
    <t>Navneet Behal</t>
  </si>
  <si>
    <t>Crime/Romance</t>
  </si>
  <si>
    <t>Nikhil Dwivedi,Richa Chadda</t>
  </si>
  <si>
    <t>Main Aur Mr. Riight</t>
  </si>
  <si>
    <t>Adeeb Rais</t>
  </si>
  <si>
    <t>Varun Khandelwal, Danny Saru, Shenaz Treasuryvala,Barun Sobti,Kavi Shastri, Maia Sethna, Anagha Mane, Neha Gosain</t>
  </si>
  <si>
    <t>O Teri</t>
  </si>
  <si>
    <t>Umesh Bist</t>
  </si>
  <si>
    <t>Pulkit Samrat,Sarah-Jane Dias, Bilal Amrohi, Anupam Kher,Mandira Bedi,Vijay Raaz,Manoj Pahwa</t>
  </si>
  <si>
    <t>Paranthe Wali Gali</t>
  </si>
  <si>
    <t>Sachin Gupta</t>
  </si>
  <si>
    <t>Anuj Saxena, Neha Pawar, Mohinder Gujral, Vijayant Kohli, Himanshu Thakkar, Yuvraj Haral</t>
  </si>
  <si>
    <t>Om-Dar-B-Dar</t>
  </si>
  <si>
    <t>Kamal Swaroop</t>
  </si>
  <si>
    <t>Experimental</t>
  </si>
  <si>
    <t>Aditya Lakhia, Manish Gupta,Anita Kanwar, Gopi Desai</t>
  </si>
  <si>
    <t>Lekar Hum Deewana Dil</t>
  </si>
  <si>
    <t>Arif Ali</t>
  </si>
  <si>
    <t>Armaan Jain,Deeksha Seth,Nikita Dutta</t>
  </si>
  <si>
    <t>Karar: The Deal</t>
  </si>
  <si>
    <t>Sabir</t>
  </si>
  <si>
    <t>Tarun Arora,Mahek Chahal, Jyothi Rana</t>
  </si>
  <si>
    <t>Purani Jeans</t>
  </si>
  <si>
    <t>Tanushri Chattrji Bassu</t>
  </si>
  <si>
    <t>Tanuj Virwani, Aditya Seal,Izabelle Leite,Sarika,Rati Agnihotri</t>
  </si>
  <si>
    <t>Yeh Hai Bakrapur</t>
  </si>
  <si>
    <t>Janaki Vishwanathan</t>
  </si>
  <si>
    <t>Anshuman Jha,Asif Basra,Amit Sial, Uttkarsh Majumdar, Faiz Mohammad, Suruchi Aulakh, Yaushika Verma, Shamim Khan</t>
  </si>
  <si>
    <t>Gulabi Gang</t>
  </si>
  <si>
    <t>Nishtha Jain</t>
  </si>
  <si>
    <t>Documentary</t>
  </si>
  <si>
    <t>Sampat Pal Devi</t>
  </si>
  <si>
    <t>Mad About Dance</t>
  </si>
  <si>
    <t>Saahil Prem</t>
  </si>
  <si>
    <t>Dance</t>
  </si>
  <si>
    <t>Saahil Prem, Amrit Maghera</t>
  </si>
  <si>
    <t>Sholay 3D</t>
  </si>
  <si>
    <t>Action/Adventure</t>
  </si>
  <si>
    <t>Dharmendra,Amitabh Bachchan,Hema Malini,Jaya Bhaduri,Sanjeev Kumar,Amjad Khan,A.K. Hangal</t>
  </si>
  <si>
    <t>Dishkiyaoon</t>
  </si>
  <si>
    <t>Sanamjit Talwar</t>
  </si>
  <si>
    <t>Sunny Deol,Harman Baweja,Ayesha Khanna,Prashant Narayanan</t>
  </si>
  <si>
    <t>Titoo MBA</t>
  </si>
  <si>
    <t>Amit Vats</t>
  </si>
  <si>
    <t>Nishant Dahiya, Pragya Jaiswal, Abhishek Kumar</t>
  </si>
  <si>
    <t>Jigariyaa</t>
  </si>
  <si>
    <t>Raj Purohit</t>
  </si>
  <si>
    <t>Harshvardhan Deo,Cherry Mardia,Virendra Saxena,K.K. Raina,Navni Parihar,Natasha Rastogi</t>
  </si>
  <si>
    <t>Kya Dilli Kya Lahore</t>
  </si>
  <si>
    <t>Vijay Raaz</t>
  </si>
  <si>
    <t>Vijay Raaz,Manu Rishi,Raj Zutshi, Vishwajeet Pradhan</t>
  </si>
  <si>
    <t>Mastram</t>
  </si>
  <si>
    <t>Akhilesh Jaiswal</t>
  </si>
  <si>
    <t>Adult</t>
  </si>
  <si>
    <t>Rahul Bagga,Tara Alisha Berry</t>
  </si>
  <si>
    <t>Dekh Tamasha Dekh</t>
  </si>
  <si>
    <t>Feroz Abbas Khan</t>
  </si>
  <si>
    <t>Satish Kaushik, Ganesh Yadav</t>
  </si>
  <si>
    <t>The Dark Secrets Of Tonhi</t>
  </si>
  <si>
    <t>Shiraz Henry</t>
  </si>
  <si>
    <t>Natasha Sikka, J. Brandon Hill, Alex Peters, Smitha Siah, Priyanka Joshi</t>
  </si>
  <si>
    <t>Desi Kattey</t>
  </si>
  <si>
    <t>Anand Kumar</t>
  </si>
  <si>
    <t>Suniel Shetty,Akhil Kapur,Jay Bhanushali, Sasha Agha,Tia Bajpai</t>
  </si>
  <si>
    <t>Ankhon Dekhi</t>
  </si>
  <si>
    <t>Rajat Kapoor</t>
  </si>
  <si>
    <t>Sanjay Mishra,Rajat Kapoor, Samit Das,Brijendra Kala</t>
  </si>
  <si>
    <t>Zid</t>
  </si>
  <si>
    <t>Erotica/Thriller</t>
  </si>
  <si>
    <t>Karanvir Sharma,Mannara Chopra,Shraddha Das</t>
  </si>
  <si>
    <t>Mumbai Delhi Mumbai</t>
  </si>
  <si>
    <t>Satish Rajwade</t>
  </si>
  <si>
    <t>Shiv Panditt,Piaa Bajpai</t>
  </si>
  <si>
    <t>Heartless</t>
  </si>
  <si>
    <t>Shekhar Suman</t>
  </si>
  <si>
    <t>Adhyayan Suman, Ariana Ayam,Om Puri,Deepti Naval,Madan Jain,Shekhar Suman</t>
  </si>
  <si>
    <t>Hawaa Hawaai</t>
  </si>
  <si>
    <t>Partho Gupte,Saqib Saleem, Pragya Yadav</t>
  </si>
  <si>
    <t>CityLights</t>
  </si>
  <si>
    <t>Hansal Mehta</t>
  </si>
  <si>
    <t>Rajkummar Rao,Patralekha</t>
  </si>
  <si>
    <t>Badlapur Boys</t>
  </si>
  <si>
    <t>Shailesh Verma</t>
  </si>
  <si>
    <t>Sports</t>
  </si>
  <si>
    <t>Shashank Udapurkar,Annu Kapoor, Anupam Maanav,Kishori Shahane,Aman Verma,Saranya Mohan</t>
  </si>
  <si>
    <t>PK</t>
  </si>
  <si>
    <t>Aamir khan,Anushka Sharma</t>
  </si>
  <si>
    <t>Kick</t>
  </si>
  <si>
    <t>Sajid Nadiadwala</t>
  </si>
  <si>
    <t>Salman khan</t>
  </si>
  <si>
    <t>Happy New Year</t>
  </si>
  <si>
    <t>Shahrukh khan,deepika padukone</t>
  </si>
  <si>
    <t>Bang Bang!</t>
  </si>
  <si>
    <t>Hritik Roshan,Katrina Kaif</t>
  </si>
  <si>
    <t>Singham Returns</t>
  </si>
  <si>
    <t>Ajay Devgan,Kareena Kapoor</t>
  </si>
  <si>
    <t>Jai Ho</t>
  </si>
  <si>
    <t>Holiday</t>
  </si>
  <si>
    <t>Ek Villain</t>
  </si>
  <si>
    <t>Sidharth malhotra , shraddha kapoor</t>
  </si>
  <si>
    <t>2 States</t>
  </si>
  <si>
    <t>Abhishek Varman</t>
  </si>
  <si>
    <t>Alia Bhatt,Arjun Kapoor</t>
  </si>
  <si>
    <t>Gunday</t>
  </si>
  <si>
    <t>Ranveer Singh, Priyanka chopra, Arjun kapoor</t>
  </si>
  <si>
    <t>Humpty Sharma Ki Dulhania</t>
  </si>
  <si>
    <t>Shashank Khaitan</t>
  </si>
  <si>
    <t>Alia Bhatt, Varun Dhawan</t>
  </si>
  <si>
    <t>Entertainment</t>
  </si>
  <si>
    <t>Farhad Samji</t>
  </si>
  <si>
    <t>Humshakals</t>
  </si>
  <si>
    <t>Saif Ali Khan</t>
  </si>
  <si>
    <t>Action Jackson</t>
  </si>
  <si>
    <t>Ajay Devagan,Sonam Kapoor</t>
  </si>
  <si>
    <t>Mary Kom</t>
  </si>
  <si>
    <t>Omung Kumar</t>
  </si>
  <si>
    <t>Biography</t>
  </si>
  <si>
    <t>Haider</t>
  </si>
  <si>
    <t>Tragedy</t>
  </si>
  <si>
    <t>Shahid Kapoor</t>
  </si>
  <si>
    <t>Heropanti</t>
  </si>
  <si>
    <t>Tiger Shroff</t>
  </si>
  <si>
    <t>Main Tera Hero</t>
  </si>
  <si>
    <t>varun dhawan, illena dcruz</t>
  </si>
  <si>
    <t>Ragini MMS 2</t>
  </si>
  <si>
    <t>sunny leone , Rajkumar rao</t>
  </si>
  <si>
    <t>Yaariyan</t>
  </si>
  <si>
    <t>Divya Khosla Kumar</t>
  </si>
  <si>
    <t>Evelyn sharma, rakul preet</t>
  </si>
  <si>
    <t>Bhoothnath Returns</t>
  </si>
  <si>
    <t>Nitesh Tiwari</t>
  </si>
  <si>
    <t>Hasee Toh Phasee</t>
  </si>
  <si>
    <t>Vinil Mathew</t>
  </si>
  <si>
    <t>sidhart malhotra, Parineeti Chopra</t>
  </si>
  <si>
    <t>Shaadi Ke Side Effects</t>
  </si>
  <si>
    <t>Saket Chaudhary</t>
  </si>
  <si>
    <t>farhan aktar, vidya balan</t>
  </si>
  <si>
    <t>Mardaani</t>
  </si>
  <si>
    <t>Pradeep Sarkar</t>
  </si>
  <si>
    <t>rani Mukherjee</t>
  </si>
  <si>
    <t>Finding Fanny</t>
  </si>
  <si>
    <t>depika padukone, arjun kapoor</t>
  </si>
  <si>
    <t>Kill Dil</t>
  </si>
  <si>
    <t>ranveer singh, Parineeti Chopra</t>
  </si>
  <si>
    <t>Highway</t>
  </si>
  <si>
    <t>alia bhatt, randeep hooda</t>
  </si>
  <si>
    <t>Dedh Ishqiya</t>
  </si>
  <si>
    <t>Naseeruddin Shah, Arshad Warsi</t>
  </si>
  <si>
    <t>Hate Story 2</t>
  </si>
  <si>
    <t>Vishal Pandya</t>
  </si>
  <si>
    <t>Sushant Singh, Surveen Chawla, Jay Bhanushali</t>
  </si>
  <si>
    <t>Raja Natwarlal</t>
  </si>
  <si>
    <t>Emraan Hashmi, Humaima Malik, Paresh Rawal, Kay Kay Menon, Deepak Tijori</t>
  </si>
  <si>
    <t>Daawat-E-Ishq</t>
  </si>
  <si>
    <t>Parineeti Chopra, Aditya Roy Kapur.</t>
  </si>
  <si>
    <t>Khoobsurat</t>
  </si>
  <si>
    <t>Shashank Ghosh</t>
  </si>
  <si>
    <t>Rekha, Rakesh Roshan, Ashok Kumar, Dina Pathak, Shashikala</t>
  </si>
  <si>
    <t>Ungli</t>
  </si>
  <si>
    <t>Rensil Dsliva</t>
  </si>
  <si>
    <t>Emraan Hashmi, Randeep Hooda, Kangana Ranaut, Neha Dhupia, Angad Bedi, Neil Bhoopalam, Sanjay Dutt</t>
  </si>
  <si>
    <t>Creature</t>
  </si>
  <si>
    <t>Bipasha Basu and Imran Abbas</t>
  </si>
  <si>
    <t>Gulaab Gang</t>
  </si>
  <si>
    <t>Soumik Sen</t>
  </si>
  <si>
    <t>Madhuri Dixit; ?Juhi Chawla</t>
  </si>
  <si>
    <t>Bewakoofiyaan</t>
  </si>
  <si>
    <t>Nupur Asthana</t>
  </si>
  <si>
    <t>Ayushmann Khurrana, Sonam Kapoor Ahuja</t>
  </si>
  <si>
    <t>Bobby Jasoos</t>
  </si>
  <si>
    <t>Samar Shaikh</t>
  </si>
  <si>
    <t>Vidya Balan, Ali Fazal</t>
  </si>
  <si>
    <t>Revolver Rani</t>
  </si>
  <si>
    <t>Sai Kabir</t>
  </si>
  <si>
    <t>Kangana Ranaut, Vir Das</t>
  </si>
  <si>
    <t>Shashanka Ghosh</t>
  </si>
  <si>
    <t>Sonam K Ahuja, Fawad Khan</t>
  </si>
  <si>
    <t>Chef</t>
  </si>
  <si>
    <t>Jon Favreau</t>
  </si>
  <si>
    <t>jon,sofia</t>
  </si>
  <si>
    <t>Kaanchi...</t>
  </si>
  <si>
    <t>mishti,kartik aryan</t>
  </si>
  <si>
    <t>Sonali Cable</t>
  </si>
  <si>
    <t>Charudatt Acharya</t>
  </si>
  <si>
    <t>Ali Fazal, Rhea Chakraborty</t>
  </si>
  <si>
    <t>Main Aur Charles</t>
  </si>
  <si>
    <t>Prawaal Raman</t>
  </si>
  <si>
    <t>Randeep Hooda,Richa Chadha,Adil Hussain, Nandu Madhav</t>
  </si>
  <si>
    <t>Sorry Daddy</t>
  </si>
  <si>
    <t>Vijay Pal and Shakur</t>
  </si>
  <si>
    <t>Action/Drama</t>
  </si>
  <si>
    <t>Shamim Khan,Mukesh Tiwari,Tinu Verma</t>
  </si>
  <si>
    <t>Kaagaz Ke Fools</t>
  </si>
  <si>
    <t>Anil Kumar Chaudhary</t>
  </si>
  <si>
    <t>Vinay Pathak,Mugdha Godse,Raima Sen,Saurabh Shukla,Rajendra Sethi,Amit Behl</t>
  </si>
  <si>
    <t>Ishq Ke Parindey</t>
  </si>
  <si>
    <t>Shakir Khan</t>
  </si>
  <si>
    <t>Rishi Verma, Priyanka Mehta, Manjul Aazad, Yasir Iftikhar Khan</t>
  </si>
  <si>
    <t>Mumbai Can Dance Saala</t>
  </si>
  <si>
    <t>Sachindra Sharma</t>
  </si>
  <si>
    <t>Ashima Sharma,Prashant Narayanan,Aditya Pancholi,Mukesh Tiwari</t>
  </si>
  <si>
    <t>Take It Easy</t>
  </si>
  <si>
    <t>Sunil Prem Vyas</t>
  </si>
  <si>
    <t>Vikram Gokhale,Dipannita Sharma,Raj Zutshi,Anang Desai,Joy Sengupta,Sulabha Arya,Vijay Kashyap</t>
  </si>
  <si>
    <t>Chinar Daastaan-E-Ishq</t>
  </si>
  <si>
    <t>Sharique Minhaj</t>
  </si>
  <si>
    <t>Romantic/Drama</t>
  </si>
  <si>
    <t>Faisal Khan, Inayat Sharma,Dalip Tahil,Shahbaz Khan</t>
  </si>
  <si>
    <t>Manjhi The Mountain Man</t>
  </si>
  <si>
    <t>Nawazuddin Siddiqui,Radhika Apte</t>
  </si>
  <si>
    <t>Bezubaan Ishq</t>
  </si>
  <si>
    <t>Jashwant Gangani</t>
  </si>
  <si>
    <t>Nishant Malkani,Mugdha Godse,Sneha Ullal</t>
  </si>
  <si>
    <t>Four Pillars of Basement</t>
  </si>
  <si>
    <t>not mentioned</t>
  </si>
  <si>
    <t>Giresh Naik K</t>
  </si>
  <si>
    <t>Dillzan Wadia,Bruna Abdullah, Aaliya Singh, Zakir Hussain</t>
  </si>
  <si>
    <t>Uvaa</t>
  </si>
  <si>
    <t>Jasbir Bhaati</t>
  </si>
  <si>
    <t>Social/Comedy</t>
  </si>
  <si>
    <t>Om Puri,Jimmy Sheirgill,Sangram Singh,Archana Puran Singh</t>
  </si>
  <si>
    <t>Once Upon a Time in Bihar</t>
  </si>
  <si>
    <t>Nitin Chandra</t>
  </si>
  <si>
    <t>Political</t>
  </si>
  <si>
    <t>Ashish Vidyarthi, Kranti Prakash Jha, Ajay Kumar,Arti Puri, Pankaj Jha, Deepak Singh</t>
  </si>
  <si>
    <t>Crazy Cukkad Family</t>
  </si>
  <si>
    <t>Ritesh Menon</t>
  </si>
  <si>
    <t>Swanand Kirkire,Shilpa Shukla,Ninad Kamat,Kushal Punjabi,Kiran Karmarkar, Yusuf Hussain</t>
  </si>
  <si>
    <t>Bhaag Johnny</t>
  </si>
  <si>
    <t>Shivam Nair</t>
  </si>
  <si>
    <t>Kunal Khemu,Zoa Morani,Mandana Karimi</t>
  </si>
  <si>
    <t>Ishqedarriyaan</t>
  </si>
  <si>
    <t>V. K. Prakash</t>
  </si>
  <si>
    <t>Mahaakshay Chakraborty,Evelyn Sharma,Kavin Dave, Mohit Dutta</t>
  </si>
  <si>
    <t>Miss Tanakpur Haazir Ho</t>
  </si>
  <si>
    <t>Vinod Kapri</t>
  </si>
  <si>
    <t>Annu Kapoor,Om Puri, Rahul Bagga, Hrishitaa Bhatt</t>
  </si>
  <si>
    <t>Second Hand Husband</t>
  </si>
  <si>
    <t>Smeep Kang</t>
  </si>
  <si>
    <t>Gippy Grewal,Tina Ahuja,Dharmendra</t>
  </si>
  <si>
    <t>Angry Indian Goddesses</t>
  </si>
  <si>
    <t>Pan Nalin</t>
  </si>
  <si>
    <t>Sarah-Jane Dias,Tannishtha Chatterjee,Anushka Manchanda,Sandhya Mridul</t>
  </si>
  <si>
    <t>Tanu Weds Manu: Returns</t>
  </si>
  <si>
    <t>Anand L. Rai</t>
  </si>
  <si>
    <t>R. Madhavan,Kangana Ranaut</t>
  </si>
  <si>
    <t>Detective Byomkesh Bakshy!</t>
  </si>
  <si>
    <t>Sushant Singh Rajput,Anand Tiwari,Swastika Mukherjee, Divya Menon, Neeraj Kabi,Meiyang Chang</t>
  </si>
  <si>
    <t>Dilliwali Zaalim Girlfriend</t>
  </si>
  <si>
    <t>Japinder Kaur</t>
  </si>
  <si>
    <t>Divyendu Sharma,Jackie Shroff,Prachi Mishra,Ira Dubey</t>
  </si>
  <si>
    <t>X: Past Is Present</t>
  </si>
  <si>
    <t>Various Directors</t>
  </si>
  <si>
    <t>Anthology</t>
  </si>
  <si>
    <t>Rajat Kapoor,Huma Qureshi</t>
  </si>
  <si>
    <t>Ranbanka</t>
  </si>
  <si>
    <t>Aryeman Ramsay</t>
  </si>
  <si>
    <t>Manish Paul,Ravi Kishan, Pooja Thakur</t>
  </si>
  <si>
    <t>S</t>
  </si>
  <si>
    <t>Vibhu Puri</t>
  </si>
  <si>
    <t>Ayushmann Khurrana,Pallavi Sharda</t>
  </si>
  <si>
    <t>I Love NY</t>
  </si>
  <si>
    <t>Radhika Rao</t>
  </si>
  <si>
    <t>Sunny Deol,Kangana Ranaut</t>
  </si>
  <si>
    <t>Khamoshiyan</t>
  </si>
  <si>
    <t>Karan Dara</t>
  </si>
  <si>
    <t>Gurmeet Choudhary,Ali Fazal,Sapna Pabbi</t>
  </si>
  <si>
    <t>Chal Guru Ho Ja Shuru</t>
  </si>
  <si>
    <t>Manoj Sharma</t>
  </si>
  <si>
    <t>Hemant Pandey,Chandrachur Singh,Sanjay Mishra,Manoj Pahwa</t>
  </si>
  <si>
    <t>Barkhaa</t>
  </si>
  <si>
    <t>Shadaab Mirza</t>
  </si>
  <si>
    <t>Sara Loren,Taaha Shah,Shweta Pandit,Priyanshu Chatterjee</t>
  </si>
  <si>
    <t>Dharam Sankat Mein</t>
  </si>
  <si>
    <t>Fuwad Khan</t>
  </si>
  <si>
    <t>Naseeruddin Shah,Paresh Rawal,Annu Kapoor,Murali Sharma</t>
  </si>
  <si>
    <t>The Silent Heroes</t>
  </si>
  <si>
    <t>Maanuv Bhardawaj, Priyanka Panchal, Mann Bagga, Simran Deep, Nirmal Kumar Pant</t>
  </si>
  <si>
    <t>Charlie Kay Chakkar Mein</t>
  </si>
  <si>
    <t>Manish Srivasta</t>
  </si>
  <si>
    <t>Crime/Thriller</t>
  </si>
  <si>
    <t>Naseeruddin Shah</t>
  </si>
  <si>
    <t>Rahasya</t>
  </si>
  <si>
    <t>Manish Gupta</t>
  </si>
  <si>
    <t>Tisca Chopra,Ashish Vidyarthi,Kay Kay Menon</t>
  </si>
  <si>
    <t>MSG: The Messenger</t>
  </si>
  <si>
    <t>Gurmeet Ram Rahim Singh,Jeetu Arora</t>
  </si>
  <si>
    <t>Gurmeet Ram Rahim Singh,Daniel Kaleb,Flora Saini,Jayshree Soni,Olexandra Semen,Gaurav Gera,Jay Singh Rajpoot,Himanshu Tiwari</t>
  </si>
  <si>
    <t>Dirty Politics</t>
  </si>
  <si>
    <t>Political Drama</t>
  </si>
  <si>
    <t>Mallika Sherawat,Naseeruddin Shah,Jackie Shroff,Atul Kulkarni,Anupam Kher,Ashutosh Rana</t>
  </si>
  <si>
    <t>Yaara Silly Silly</t>
  </si>
  <si>
    <t>Subhash Sehgal</t>
  </si>
  <si>
    <t>Paoli Dam,Parambrata Chatterjee</t>
  </si>
  <si>
    <t>Luckhnowi Ishq</t>
  </si>
  <si>
    <t>Aanand Raut</t>
  </si>
  <si>
    <t>Adhyayan Suman,Karishma Kotak</t>
  </si>
  <si>
    <t>NH-8 Road to Nidhivan</t>
  </si>
  <si>
    <t>Munindra Gupta</t>
  </si>
  <si>
    <t>Auroshikha Dey, Ravneet Kaur, Satyakam Anand, Arjun Fauzdar, Swaroopa Ghosh</t>
  </si>
  <si>
    <t>Sabki Bajegi Band</t>
  </si>
  <si>
    <t>Anirudh Chawla</t>
  </si>
  <si>
    <t>Thriller/Drama</t>
  </si>
  <si>
    <t>Sumeet Vyas,Swara Bhaskar, Alekh Sangal,Shaurya Chauhan,Amol Parashar</t>
  </si>
  <si>
    <t>Sharafat Gayi Tel Lene</t>
  </si>
  <si>
    <t>Gurmmeet Singh</t>
  </si>
  <si>
    <t>Comedy,Thriller</t>
  </si>
  <si>
    <t>Zayed Khan,Tina Desai,Rannvijay Singh,Talia Benson,Anupam Kher</t>
  </si>
  <si>
    <t>Badmashiyaan</t>
  </si>
  <si>
    <t>Amit Khanna</t>
  </si>
  <si>
    <t>Suzzanna Mukherjee,Sidhant Gupta,Gunjan Malhotra,Sharib Hashmi,Karan Mehra</t>
  </si>
  <si>
    <t>Kaun Kitney Paani Mein</t>
  </si>
  <si>
    <t>Saurabh Shukla,Radhika Apte,Gulshan Grover</t>
  </si>
  <si>
    <t>Guddu Ki Gun</t>
  </si>
  <si>
    <t>Shantanu Ray Chhibber,Sheershak Anand</t>
  </si>
  <si>
    <t>Kunal Khemu,Payel Sarkar,Aparna Sharma,Sumeet Vyas</t>
  </si>
  <si>
    <t>Wedding Pullav</t>
  </si>
  <si>
    <t>Binod Pradhan</t>
  </si>
  <si>
    <t>Anushka Ranjan,Diganth Manchale,Karan Grover,Rishi Kapoor,Sonalli Sehgal</t>
  </si>
  <si>
    <t>Ab Tak Chhappan 2</t>
  </si>
  <si>
    <t>Aejaz Gulab</t>
  </si>
  <si>
    <t>Crime,Drama</t>
  </si>
  <si>
    <t>Nana Patekar,Ashutosh Rana,Vikram Gokhale,Gul Panag</t>
  </si>
  <si>
    <t>Kajarya</t>
  </si>
  <si>
    <t>Madhureeta Anand</t>
  </si>
  <si>
    <t>Meenu Hooda, Ridhima Sud, Kuldeep Ruhil</t>
  </si>
  <si>
    <t>Hey Bro</t>
  </si>
  <si>
    <t>Ajay Chandhok</t>
  </si>
  <si>
    <t>Comedy,Action</t>
  </si>
  <si>
    <t>Ganesh Acharya,Nupur Sharma,Maninder Singh</t>
  </si>
  <si>
    <t>Love Exchange</t>
  </si>
  <si>
    <t>Raj V Shetty</t>
  </si>
  <si>
    <t>Mohit Madan, Jyoti Sharma</t>
  </si>
  <si>
    <t>Bajrangi Bhaijaan</t>
  </si>
  <si>
    <t>Prem Ratan Dhan Payo</t>
  </si>
  <si>
    <t>Sooraj Barjatiya</t>
  </si>
  <si>
    <t>Bajirao Mastani</t>
  </si>
  <si>
    <t>Ranveer Singh , Deepika Padukone, Priyanka Chopra</t>
  </si>
  <si>
    <t>Tanu Weds Manu Returns</t>
  </si>
  <si>
    <t>R Madhvan, Kangana Ranaut</t>
  </si>
  <si>
    <t>Dilwale</t>
  </si>
  <si>
    <t>Baahubali</t>
  </si>
  <si>
    <t>S. S. Rajamouli</t>
  </si>
  <si>
    <t>Prabahas</t>
  </si>
  <si>
    <t>ABCD 2</t>
  </si>
  <si>
    <t>Varun Dhawan,Shraddha kapoor</t>
  </si>
  <si>
    <t>Welcome Back</t>
  </si>
  <si>
    <t>Nana Patekar,Akshay Kumar,Anil Kapoor</t>
  </si>
  <si>
    <t>Baby</t>
  </si>
  <si>
    <t>Akshay Kumar,Taapsee Pannu</t>
  </si>
  <si>
    <t>Singh Is Bliing</t>
  </si>
  <si>
    <t>Gabbar is Back</t>
  </si>
  <si>
    <t>Krish</t>
  </si>
  <si>
    <t>Piku</t>
  </si>
  <si>
    <t>Irrfan khan,Deepika Padukone</t>
  </si>
  <si>
    <t>Dil Dhadakne Do</t>
  </si>
  <si>
    <t>Ranveer Singh, Priyanka chopra, Anushka sharma, Farhan akhtar</t>
  </si>
  <si>
    <t>Tamasha</t>
  </si>
  <si>
    <t>Ranbir Kapoor,Deepika Padukone</t>
  </si>
  <si>
    <t>Drishyam</t>
  </si>
  <si>
    <t>nishikant kamat</t>
  </si>
  <si>
    <t>Pyaar Ka Punchnama 2</t>
  </si>
  <si>
    <t>Kartik Aaryan</t>
  </si>
  <si>
    <t>Phantom</t>
  </si>
  <si>
    <t>Saif ali khan,Katrina Kaif</t>
  </si>
  <si>
    <t>Hate Story 3</t>
  </si>
  <si>
    <t>surveen chawla, nikil devedi</t>
  </si>
  <si>
    <t>Badlapur</t>
  </si>
  <si>
    <t>varun dhawan, yami gautam</t>
  </si>
  <si>
    <t>Kis Kisko Pyaar Karoon</t>
  </si>
  <si>
    <t>Abbas Mustan</t>
  </si>
  <si>
    <t>kapil sharma, elli avram</t>
  </si>
  <si>
    <t>Roy</t>
  </si>
  <si>
    <t>Vikramjit Singh</t>
  </si>
  <si>
    <t>ranbir kapur, Jacqueline Fernandez</t>
  </si>
  <si>
    <t>Shaandaar</t>
  </si>
  <si>
    <t>shahid kapoor , alia bhatt</t>
  </si>
  <si>
    <t>Tevar</t>
  </si>
  <si>
    <t>Amit Ravindernath Sharma</t>
  </si>
  <si>
    <t>arjun kapoor, Sonakshi Sinha</t>
  </si>
  <si>
    <t>Hamari Adhuri Kahani</t>
  </si>
  <si>
    <t>emran hashmi, vidya balan</t>
  </si>
  <si>
    <t>NH10</t>
  </si>
  <si>
    <t>Navdeep Singh</t>
  </si>
  <si>
    <t>anushka sharma, neil bhopalam</t>
  </si>
  <si>
    <t>Talvar</t>
  </si>
  <si>
    <t>Meghna Gulzar</t>
  </si>
  <si>
    <t>Abhishek Bachchan, sonam Kapoor</t>
  </si>
  <si>
    <t>Dum Laga Ke Haisha</t>
  </si>
  <si>
    <t>Sharat Katariya</t>
  </si>
  <si>
    <t>emran hashmi, sonal chauhan</t>
  </si>
  <si>
    <t>Detective Byomkesh Bakshy</t>
  </si>
  <si>
    <t>Sushant Singh Rajput, Anand Tiwari, Neeraj Kabi, Swastika Mukherjee</t>
  </si>
  <si>
    <t>Ek Paheli Leela</t>
  </si>
  <si>
    <t>Bobby Khan</t>
  </si>
  <si>
    <t>Sunny Leone</t>
  </si>
  <si>
    <t>Jazbaa</t>
  </si>
  <si>
    <t>Aishwarya Rai, Irrfan Khan</t>
  </si>
  <si>
    <t>Katti Batti</t>
  </si>
  <si>
    <t>Imran Khan, Kangana Ranaut</t>
  </si>
  <si>
    <t>Mr. X</t>
  </si>
  <si>
    <t>Emraan Hashmi, Amyra Dastur</t>
  </si>
  <si>
    <t>Bombay Velvet</t>
  </si>
  <si>
    <t>Ranbir Kapoor, Anushka Sharma, Karan Johar</t>
  </si>
  <si>
    <t>Shamitabh</t>
  </si>
  <si>
    <t>Amitabh Bachchan, Dhanush, Akshara Haasan</t>
  </si>
  <si>
    <t>Alone</t>
  </si>
  <si>
    <t>Future Bass</t>
  </si>
  <si>
    <t>Bipasha Basu, Karan Singh Grover</t>
  </si>
  <si>
    <t>Dolly Ki Doli</t>
  </si>
  <si>
    <t>Abhishek Dogra</t>
  </si>
  <si>
    <t>Sonam Kapoor, Pulkit Samrat, Rajkummar Rao, Varun Sharma</t>
  </si>
  <si>
    <t>All Is Well</t>
  </si>
  <si>
    <t>umesh shukla</t>
  </si>
  <si>
    <t>Abhishek Bachchan, Asin, Rishi Kapoor, Supriya Pathak</t>
  </si>
  <si>
    <t>Deewane Huye Paagal</t>
  </si>
  <si>
    <t>Akshay Kumar, Shahid Kapoor, Sunil Shetty</t>
  </si>
  <si>
    <t>Khamoshiyan: Silences Have Secrets</t>
  </si>
  <si>
    <t>Karan Darra</t>
  </si>
  <si>
    <t>Gurmeet Choudhary, Ali Fazal, Sapna Pabbi</t>
  </si>
  <si>
    <t>Hunterrr</t>
  </si>
  <si>
    <t>Harshvardhan Kulkarni</t>
  </si>
  <si>
    <t>Gulshan Devaiah, Radhika Apte</t>
  </si>
  <si>
    <t>Manjhi 0 The Mountain Man</t>
  </si>
  <si>
    <t>Nawazuddin siddiqui, Radhika Apte</t>
  </si>
  <si>
    <t>Guddu Rangeela</t>
  </si>
  <si>
    <t>Arshad Warsi, Aditi Rao Hydari</t>
  </si>
  <si>
    <t>Welcome 2 Karachi</t>
  </si>
  <si>
    <t>Jackky Bhagnani, Lauren Gottlieb</t>
  </si>
  <si>
    <t>Calendar Girls</t>
  </si>
  <si>
    <t>shaharukh khan,kajol</t>
  </si>
  <si>
    <t>manisha koirala,govinda</t>
  </si>
  <si>
    <t>Bangistan</t>
  </si>
  <si>
    <t>Karan Anshuman</t>
  </si>
  <si>
    <t>pulkit smrat,jacqueline farnandez</t>
  </si>
  <si>
    <t>Nil Battey Sannata</t>
  </si>
  <si>
    <t>Ashwiny Iyer Tiwari</t>
  </si>
  <si>
    <t>swara bhaskar,pankaj tripathi</t>
  </si>
  <si>
    <t>Masaan</t>
  </si>
  <si>
    <t>Neeraj Ghaywan</t>
  </si>
  <si>
    <t>Vicky Kaushal,Richa Chadda</t>
  </si>
  <si>
    <t>Kuch Kuch Locha Hai</t>
  </si>
  <si>
    <t>Devang Dholakia</t>
  </si>
  <si>
    <t>Ram Kapoor, Sunny Leone</t>
  </si>
  <si>
    <t>Waiting</t>
  </si>
  <si>
    <t>Anu Menon</t>
  </si>
  <si>
    <t>Arjun Mathur, Kalki Koechlin</t>
  </si>
  <si>
    <t>Aligarh</t>
  </si>
  <si>
    <t>Hasan Mehta</t>
  </si>
  <si>
    <t>Manoj Bajpai, Rajkummar Rao</t>
  </si>
  <si>
    <t>Hawaizaada</t>
  </si>
  <si>
    <t>Ayushmann Khurana, Pallavi Sharda</t>
  </si>
  <si>
    <t>31st October</t>
  </si>
  <si>
    <t>Shivaji Lotan Patil</t>
  </si>
  <si>
    <t>Veer Das, Soha ali Khan</t>
  </si>
  <si>
    <t>Dangal</t>
  </si>
  <si>
    <t>Aamir khan,Fatima Shaikh</t>
  </si>
  <si>
    <t>Sultan</t>
  </si>
  <si>
    <t>M.S. Dhoni: The Untold Story</t>
  </si>
  <si>
    <t>sushant singh rajput, Disha Patani</t>
  </si>
  <si>
    <t>Airlift</t>
  </si>
  <si>
    <t>Raja Krishna Menon</t>
  </si>
  <si>
    <t>Rustom</t>
  </si>
  <si>
    <t>Tinu Suresh Desai</t>
  </si>
  <si>
    <t>Ae Dil Hai Mushkil</t>
  </si>
  <si>
    <t>Ranbir Kapoor,Anushka Sharma</t>
  </si>
  <si>
    <t>Housefull 3</t>
  </si>
  <si>
    <t>Shivaay</t>
  </si>
  <si>
    <t>Fan</t>
  </si>
  <si>
    <t>Fantasy</t>
  </si>
  <si>
    <t>Shahrukh Khan</t>
  </si>
  <si>
    <t>Sairat</t>
  </si>
  <si>
    <t>Nagraj Manjule</t>
  </si>
  <si>
    <t>Akash Thosar,Rinku Rajguru</t>
  </si>
  <si>
    <t>Baaghi</t>
  </si>
  <si>
    <t>Tiger shroff</t>
  </si>
  <si>
    <t>Neerja</t>
  </si>
  <si>
    <t>Ram Madhvani</t>
  </si>
  <si>
    <t>Sonam Kapoor</t>
  </si>
  <si>
    <t>Kapoor &amp; Sons</t>
  </si>
  <si>
    <t>Alia Bhatt, Sidharth Malhotra</t>
  </si>
  <si>
    <t>Dishoom</t>
  </si>
  <si>
    <t>John Abraham</t>
  </si>
  <si>
    <t>Dear Zindagi</t>
  </si>
  <si>
    <t>Shahrukh Khan, Alia Bhatt</t>
  </si>
  <si>
    <t>Pink</t>
  </si>
  <si>
    <t>Aniruddha Roy Chowdhury</t>
  </si>
  <si>
    <t>Taapsee Pannu, Amitabh Bachchan</t>
  </si>
  <si>
    <t>Udta Punjab</t>
  </si>
  <si>
    <t>Alia Bhatt, Shahid Kapoor</t>
  </si>
  <si>
    <t>Befikre</t>
  </si>
  <si>
    <t>Ranveer Singh</t>
  </si>
  <si>
    <t>Mohenjo Daro</t>
  </si>
  <si>
    <t>Ki &amp; Ka</t>
  </si>
  <si>
    <t>R. Balki</t>
  </si>
  <si>
    <t>Arjun Kapoor , Kareena Kapoor</t>
  </si>
  <si>
    <t>Wazir</t>
  </si>
  <si>
    <t>Bejoy Nambiar</t>
  </si>
  <si>
    <t>amitabh Bachchan, aditi rao hydari</t>
  </si>
  <si>
    <t>A Flying Jatt</t>
  </si>
  <si>
    <t>tiger shroff, Jacqueline Fernandez</t>
  </si>
  <si>
    <t>Mastizaade</t>
  </si>
  <si>
    <t>Milap Milan Zaveri</t>
  </si>
  <si>
    <t>sunny leone, ram kapoor</t>
  </si>
  <si>
    <t>Ghayal Once Again</t>
  </si>
  <si>
    <t>Ajay Singh Deol</t>
  </si>
  <si>
    <t>sunny deol</t>
  </si>
  <si>
    <t>Force 2</t>
  </si>
  <si>
    <t>john abraham, Sonakshi Sinha</t>
  </si>
  <si>
    <t>Azhar</t>
  </si>
  <si>
    <t>Tony D'Souza</t>
  </si>
  <si>
    <t>emran hashmi, prachi desai</t>
  </si>
  <si>
    <t>Kahaani 2</t>
  </si>
  <si>
    <t>vidya balan, tushar kapoor</t>
  </si>
  <si>
    <t>Jai Gangaajal</t>
  </si>
  <si>
    <t>prakash jha, priyanka Chopra</t>
  </si>
  <si>
    <t>Baar Baar Dekho</t>
  </si>
  <si>
    <t>Nitya Mehra</t>
  </si>
  <si>
    <t>sidhart malhotra, katrina kaif</t>
  </si>
  <si>
    <t>Raaz Reboot</t>
  </si>
  <si>
    <t>shalini vatsa</t>
  </si>
  <si>
    <t>Happy Bhaag Jayegi</t>
  </si>
  <si>
    <t>Mudassar Aziz</t>
  </si>
  <si>
    <t>sonalshi sinha, anurag Kashyap</t>
  </si>
  <si>
    <t>Akira</t>
  </si>
  <si>
    <t>Murugadoss Arunasalam</t>
  </si>
  <si>
    <t>anushka sharma , ritabhari Chakraborty</t>
  </si>
  <si>
    <t>Kyaa Kool Hain Hum 3</t>
  </si>
  <si>
    <t>Umesh Ghadge</t>
  </si>
  <si>
    <t>neetu chandra, sushmita sen</t>
  </si>
  <si>
    <t>Sanam Re</t>
  </si>
  <si>
    <t>Pulkit Samrat, Yami Gautam</t>
  </si>
  <si>
    <t>Sarbjit</t>
  </si>
  <si>
    <t>Omung Kumar Bhandula</t>
  </si>
  <si>
    <t>Aishwarya Rai, Randeep Hooda</t>
  </si>
  <si>
    <t>Rocky Handsome</t>
  </si>
  <si>
    <t>Fitoor</t>
  </si>
  <si>
    <t>Tabu, Katrina Kaif, Aditya Roy Kapur</t>
  </si>
  <si>
    <t>Lipstick Under My Burkha</t>
  </si>
  <si>
    <t>Alankrita Shrivastawa</t>
  </si>
  <si>
    <t>Ratna Pathak, Konkona Sen Sharma, Aahana Kumra, Plabita Borthakur</t>
  </si>
  <si>
    <t>Te3n</t>
  </si>
  <si>
    <t>Ribhu Dasgupta</t>
  </si>
  <si>
    <t>Amitabh Bachchan, Nawazuddin Siddiqui, Sabyasachi Chakraborty, Padmavati Rao, Vidya Balan</t>
  </si>
  <si>
    <t>Madaari</t>
  </si>
  <si>
    <t>Ua</t>
  </si>
  <si>
    <t>Irrfan Khan, Vishesh Bansal, Jimmy Shergill, Tushar Dalvi, Nitesh Pandey</t>
  </si>
  <si>
    <t>1920 London</t>
  </si>
  <si>
    <t>Sharman Joshi, Meera Chopra, Vishal Karwal</t>
  </si>
  <si>
    <t>Saala Khadoos</t>
  </si>
  <si>
    <t>Sudha K. Prasad</t>
  </si>
  <si>
    <t>Sport</t>
  </si>
  <si>
    <t>R. Madhavan</t>
  </si>
  <si>
    <t>Freaky Ali</t>
  </si>
  <si>
    <t>Nawazuddin Siddiqui, Arbaaz Khan, Amy Jackson</t>
  </si>
  <si>
    <t>Teraa Surroor</t>
  </si>
  <si>
    <t>Himesh Reshammiya, Farah Karimi</t>
  </si>
  <si>
    <t>Great Grand Masti</t>
  </si>
  <si>
    <t>Riteish Deshmukh. Vivek Oberoi. Aftab Shivdasani. Urvashi Rautela</t>
  </si>
  <si>
    <t>Rock On 2</t>
  </si>
  <si>
    <t>Shujaat Saudagar</t>
  </si>
  <si>
    <t>Farhan Akhtar, Arjun Rampal</t>
  </si>
  <si>
    <t>Mirzya</t>
  </si>
  <si>
    <t>Omprakash Mehra</t>
  </si>
  <si>
    <t>Harshavardhan Kapoor, Saiyami Kher</t>
  </si>
  <si>
    <t>Wajah Tum Ho</t>
  </si>
  <si>
    <t>Sana Khan, Gurmeet Choudhary</t>
  </si>
  <si>
    <t>Sanam Teri Kasam</t>
  </si>
  <si>
    <t>Harshavardhan Kapoor, Mawra Hocane</t>
  </si>
  <si>
    <t>Banjo</t>
  </si>
  <si>
    <t>Ravi Jadhav</t>
  </si>
  <si>
    <t>Nargis Fakhri, Dharmesh Yelande</t>
  </si>
  <si>
    <t>Raman Raghav 2.0</t>
  </si>
  <si>
    <t>Nawazuddin siddiqui,sobita dhulpala,vickey kaushal</t>
  </si>
  <si>
    <t>Do Lafzon Ki Kahani</t>
  </si>
  <si>
    <t>Deepak Tijori</t>
  </si>
  <si>
    <t>randeep hooda,kajol agarwal</t>
  </si>
  <si>
    <t>Tutak Tutak Tutiya</t>
  </si>
  <si>
    <t>A L Vijay</t>
  </si>
  <si>
    <t>tamannaanh,prabhu deva,sonu sood</t>
  </si>
  <si>
    <t>Tum Bin 2</t>
  </si>
  <si>
    <t>aditya seal,neha sharma</t>
  </si>
  <si>
    <t>Junooniyat</t>
  </si>
  <si>
    <t>pulkit samrat,yami gautami</t>
  </si>
  <si>
    <t>Khiladi</t>
  </si>
  <si>
    <t>akshay kumar,ayesha</t>
  </si>
  <si>
    <t>Traffic</t>
  </si>
  <si>
    <t>Rajesh Pillai</t>
  </si>
  <si>
    <t>One Night Stand</t>
  </si>
  <si>
    <t>Jasmine D' Souza</t>
  </si>
  <si>
    <t>Tanuj Virwani, Sunny Leone</t>
  </si>
  <si>
    <t>Phobia</t>
  </si>
  <si>
    <t>Pavan Kirpalani</t>
  </si>
  <si>
    <t>Radhika Apte, Satyadeep Mishra</t>
  </si>
  <si>
    <t>Master</t>
  </si>
  <si>
    <t>Ui-seok Jo</t>
  </si>
  <si>
    <t>Kim Woo bin, Gang Dong Won</t>
  </si>
  <si>
    <t>Chalk N Duster</t>
  </si>
  <si>
    <t>Jayant Gilatar</t>
  </si>
  <si>
    <t>Jacky Shroff, Juhi Chawla</t>
  </si>
  <si>
    <t>Baahubali 2 The Conclusion</t>
  </si>
  <si>
    <t>Prabhas,Anushka shetty</t>
  </si>
  <si>
    <t>Tiger Zinda Hai</t>
  </si>
  <si>
    <t>Golmaal Again</t>
  </si>
  <si>
    <t>Ajay Devgan,Parineeti chopra</t>
  </si>
  <si>
    <t>Raees</t>
  </si>
  <si>
    <t>Rahul Dholakia</t>
  </si>
  <si>
    <t>Judwaa 2</t>
  </si>
  <si>
    <t>Varun Dhawan, Jaqueline Fernandez,Taapsee Pannu</t>
  </si>
  <si>
    <t>Toilet Ek Prem Katha</t>
  </si>
  <si>
    <t>Shree Narayan Singh</t>
  </si>
  <si>
    <t>Tubelight</t>
  </si>
  <si>
    <t>Badrinath Ki Dulhania</t>
  </si>
  <si>
    <t>V. V. Vinayak</t>
  </si>
  <si>
    <t>Varun Dhawan,Alia Bhatt</t>
  </si>
  <si>
    <t>Jolly LLB 2</t>
  </si>
  <si>
    <t>Kaabil</t>
  </si>
  <si>
    <t>Hrithik Roshan</t>
  </si>
  <si>
    <t>Fukrey Returns</t>
  </si>
  <si>
    <t>Mrigdeep Singh Lamba</t>
  </si>
  <si>
    <t>Richa Chaddha</t>
  </si>
  <si>
    <t>Baadshaho</t>
  </si>
  <si>
    <t>Hindi Medium</t>
  </si>
  <si>
    <t>Irrfan khan</t>
  </si>
  <si>
    <t>Jab Harry Met Sejal</t>
  </si>
  <si>
    <t>Secret Superstar</t>
  </si>
  <si>
    <t>Advait Chandan</t>
  </si>
  <si>
    <t>Half Girlfriend</t>
  </si>
  <si>
    <t>Arjun kapoor, Shraddha Kapoor</t>
  </si>
  <si>
    <t>Mubarakan</t>
  </si>
  <si>
    <t>Arjun kapoor</t>
  </si>
  <si>
    <t>Jagga Jasoos</t>
  </si>
  <si>
    <t>Ranbir Kapoor,Katrina Kaif</t>
  </si>
  <si>
    <t>Sachin: A Billion Dreams</t>
  </si>
  <si>
    <t>James Erskine</t>
  </si>
  <si>
    <t>sachin tendulkar , anjali Tendulkar</t>
  </si>
  <si>
    <t>Shubh Mangal Saavdhan</t>
  </si>
  <si>
    <t>Hitesh Kewalya</t>
  </si>
  <si>
    <t>ayushman khuranna, Bhumi pednekar</t>
  </si>
  <si>
    <t>MOM</t>
  </si>
  <si>
    <t>Ravi Udyawar</t>
  </si>
  <si>
    <t>Naam Shabana</t>
  </si>
  <si>
    <t>tapsee pannu, akshay kumar</t>
  </si>
  <si>
    <t>Tumhari Sulu</t>
  </si>
  <si>
    <t>Suresh Triveni</t>
  </si>
  <si>
    <t>vidya balan , neha dhupia</t>
  </si>
  <si>
    <t>Bareilly Ki Barfi</t>
  </si>
  <si>
    <t>kartik aryan, kriti sanon</t>
  </si>
  <si>
    <t>Munna Michael</t>
  </si>
  <si>
    <t>Haven Sabbir</t>
  </si>
  <si>
    <t>Ittefaq</t>
  </si>
  <si>
    <t>Abhay Chopra</t>
  </si>
  <si>
    <t>ayushman khuranna, bhumi pednekar</t>
  </si>
  <si>
    <t>Commando 2</t>
  </si>
  <si>
    <t>Deven Bhojani</t>
  </si>
  <si>
    <t>Vidyut Jammwal, Adah Sharma, Esha Gupta, Freddy Daruwala.</t>
  </si>
  <si>
    <t>OK Jaanu</t>
  </si>
  <si>
    <t>Dulquer Salmaan, Nithya Menon, Aditya Roy Kapur, Shraddha Kapoor</t>
  </si>
  <si>
    <t>Rangoon</t>
  </si>
  <si>
    <t>Saif Ali Khan, Shahid Kapoor, Kangana Ranaut</t>
  </si>
  <si>
    <t>A Gentleman</t>
  </si>
  <si>
    <t>Sidharth Malhotra, Jacqueline Fernandez</t>
  </si>
  <si>
    <t>Newton</t>
  </si>
  <si>
    <t>amit.v.masurkar</t>
  </si>
  <si>
    <t>Rajkummar Rao, Pankaj Tripathi, Anjali Patil and Raghubir Yadav</t>
  </si>
  <si>
    <t>The Ghazi Attack</t>
  </si>
  <si>
    <t>Sankalp Reddy</t>
  </si>
  <si>
    <t>Rana Daggubati, Taapsee Pannu, Kay Kay Menon, Atul Kulkarni</t>
  </si>
  <si>
    <t>Kidnap</t>
  </si>
  <si>
    <t>Luis prieto</t>
  </si>
  <si>
    <t>Sanjay Dutt, Imran Khan, Minissha Lamba, Vidya Malvade</t>
  </si>
  <si>
    <t>Simran</t>
  </si>
  <si>
    <t>hansal mehta</t>
  </si>
  <si>
    <t>Qarib Qarib Singlle</t>
  </si>
  <si>
    <t>tanuja chandra</t>
  </si>
  <si>
    <t>Irrfan and Parvathy Thiruvothu</t>
  </si>
  <si>
    <t>Babumoshai Bandookbaaz</t>
  </si>
  <si>
    <t>Kushan Nandy</t>
  </si>
  <si>
    <t>Nawazuddin Siddiqui, Bidita Bag</t>
  </si>
  <si>
    <t>Shaadi Mein Zaroor Aana</t>
  </si>
  <si>
    <t>Ratnaa Sinha</t>
  </si>
  <si>
    <t>Rajkummar Rao, Kriti Kharbanda</t>
  </si>
  <si>
    <t>Poster Boys</t>
  </si>
  <si>
    <t>Shreyas Talpade</t>
  </si>
  <si>
    <t>Shreyas Talpade, Sunny Deol</t>
  </si>
  <si>
    <t>Lucknow Central</t>
  </si>
  <si>
    <t>Ranjit Tiwari</t>
  </si>
  <si>
    <t>Diana Penty, Farhan Akhtar</t>
  </si>
  <si>
    <t>Guest iin London</t>
  </si>
  <si>
    <t>Kriti Kharbanda, Kartik Aaryan</t>
  </si>
  <si>
    <t>Mukkabaaz</t>
  </si>
  <si>
    <t>Vineet Kumar Singh, Zoya Hussain</t>
  </si>
  <si>
    <t>Bhoomi (film)</t>
  </si>
  <si>
    <t>Aditi Rao Hydari, Sanjay Dutt</t>
  </si>
  <si>
    <t>Firangi</t>
  </si>
  <si>
    <t>Rajiv Dhingra</t>
  </si>
  <si>
    <t>Kapil Sharma, Ishita Dutta</t>
  </si>
  <si>
    <t>Aksar 2</t>
  </si>
  <si>
    <t>Zareen Khan, Abhinav Shukla</t>
  </si>
  <si>
    <t>Daddy</t>
  </si>
  <si>
    <t>Ashim Ahluwalia</t>
  </si>
  <si>
    <t>Arjun Rampal, Aishwarya Rajesh</t>
  </si>
  <si>
    <t>Haseena Parkar</t>
  </si>
  <si>
    <t>Shraddha Kapoor, Siddhanth Kapoor</t>
  </si>
  <si>
    <t>Bank Chor</t>
  </si>
  <si>
    <t>Parth Harish Joshi</t>
  </si>
  <si>
    <t>Rhea Chakarbotery,Vivek oberio</t>
  </si>
  <si>
    <t>Noor</t>
  </si>
  <si>
    <t>Sunhil Sippy</t>
  </si>
  <si>
    <t>sonakshi sinha,kanan gill</t>
  </si>
  <si>
    <t>Indu Sarkar</t>
  </si>
  <si>
    <t>kirti kulhari,nil nitin mukesh</t>
  </si>
  <si>
    <t>Pihu</t>
  </si>
  <si>
    <t>Pihu Myra Vishwakarma, Prerna Vishwakarma</t>
  </si>
  <si>
    <t>Tera Intezaar</t>
  </si>
  <si>
    <t>Rajeev Walia</t>
  </si>
  <si>
    <t>Sunny Leone, Aarya Babbar</t>
  </si>
  <si>
    <t>Behen Hogi Teri</t>
  </si>
  <si>
    <t>Ajay Pannalal</t>
  </si>
  <si>
    <t>Rajkumar Rao, Shruti Hassan</t>
  </si>
  <si>
    <t>Maatr</t>
  </si>
  <si>
    <t>Ashtar Sayed</t>
  </si>
  <si>
    <t>Madhur Mittal, Ravina Tandon</t>
  </si>
  <si>
    <t>Patel Ki Punjabi Shaddi</t>
  </si>
  <si>
    <t>Paresh Rawal, Payal Ghosh</t>
  </si>
  <si>
    <t>Anarkali</t>
  </si>
  <si>
    <t>Avinash Das</t>
  </si>
  <si>
    <t>Bine Rai, Pradeep Kumar</t>
  </si>
  <si>
    <t>Partition: 1947</t>
  </si>
  <si>
    <t>Manish Dayal, Gallian Anderson</t>
  </si>
  <si>
    <t>Ranbir Kapoor, Katrina Kaif</t>
  </si>
  <si>
    <t>Zindagi</t>
  </si>
  <si>
    <t>Sumit Sanghamitra</t>
  </si>
  <si>
    <t>Rajendra Kumar, Vaijanti Mala</t>
  </si>
  <si>
    <t>Anaarkali Of Aarah</t>
  </si>
  <si>
    <t>Swara Bhaskar, Pankaj Tripathi</t>
  </si>
  <si>
    <t>Ribbon</t>
  </si>
  <si>
    <t>Rakhee Sandilya</t>
  </si>
  <si>
    <t>Kalki Kochlein, Sumit Vyas</t>
  </si>
  <si>
    <t>High Jack</t>
  </si>
  <si>
    <t>Akash Khurana</t>
  </si>
  <si>
    <t>Sumeet Vyas,Sonnalli Seygall,Mantra,Taaruk Raina,Priyanshu Painyuli,Kumud Mishra,Natasha Rastogi</t>
  </si>
  <si>
    <t>Yamla Pagla Deewana: Phir Se</t>
  </si>
  <si>
    <t>Navaniat Singh</t>
  </si>
  <si>
    <t>Action, Comedy</t>
  </si>
  <si>
    <t>Dharmendra,Sunny Deol,Bobby Deol,Kriti Kharbanda</t>
  </si>
  <si>
    <t>Ascharyachakit!</t>
  </si>
  <si>
    <t>Samit Kakkad</t>
  </si>
  <si>
    <t>Priyanka Bose,Vaibhav Raj Gupta,Ankit Raaj,Anangsha Biswas,Santosh Juvekar</t>
  </si>
  <si>
    <t>Vodka Diaries</t>
  </si>
  <si>
    <t>Kushal Srivastava</t>
  </si>
  <si>
    <t>Mystery, Thriller</t>
  </si>
  <si>
    <t>Kay Kay Menon,Mandira Bedi,Raima Sen,Sharib Hashmi</t>
  </si>
  <si>
    <t>Nawabzaade</t>
  </si>
  <si>
    <t>Jayesh Pradhan</t>
  </si>
  <si>
    <t>Comedy,Romance</t>
  </si>
  <si>
    <t>Raghav Juyal,Punit Pathak,Dharmesh Yelande,Isha Rikhi</t>
  </si>
  <si>
    <t>Bhavesh Joshi Superhero</t>
  </si>
  <si>
    <t>Action, Drama</t>
  </si>
  <si>
    <t>Harshvardhan Kapoor,Priyanshu Painyuli,Nishikant Kamat</t>
  </si>
  <si>
    <t>Zoo</t>
  </si>
  <si>
    <t>Shlok Sharma</t>
  </si>
  <si>
    <t>Shweta Tripathi,Shashank Arora,Rahul Kumar</t>
  </si>
  <si>
    <t>Meri Nimmo</t>
  </si>
  <si>
    <t>M.M Shanklya</t>
  </si>
  <si>
    <t>Anjali Patil,Karan Dave</t>
  </si>
  <si>
    <t>Rajma Chawal</t>
  </si>
  <si>
    <t>Comedy, Drama, Family</t>
  </si>
  <si>
    <t>Rishi Kapoor,Anirudh Tanwar,Amyra Dastur</t>
  </si>
  <si>
    <t>Laxmi and Tikli Bomb</t>
  </si>
  <si>
    <t>Aditya Kripalani</t>
  </si>
  <si>
    <t>Vibhawari Deshpande,Suchitra Pillai,Chitraganda Chakraborty,Upendra Limaye</t>
  </si>
  <si>
    <t>Union Leader</t>
  </si>
  <si>
    <t>Sanjay Patel</t>
  </si>
  <si>
    <t>Rahul Bhat,Tillotama Shome</t>
  </si>
  <si>
    <t>Toba Tek Singh</t>
  </si>
  <si>
    <t>Pankaj Kapur,Vinay Pathak</t>
  </si>
  <si>
    <t>Omerta</t>
  </si>
  <si>
    <t>Action, Biography, Crime</t>
  </si>
  <si>
    <t>Rajkummar Rao</t>
  </si>
  <si>
    <t>Kuchh Bheege Alfaaz</t>
  </si>
  <si>
    <t>Onir</t>
  </si>
  <si>
    <t>Zain Khan Durrani,Geetanjali Thapa</t>
  </si>
  <si>
    <t>Tigers</t>
  </si>
  <si>
    <t>Danis Tanovi?</t>
  </si>
  <si>
    <t>Emraan Hashmi,Khalid Abdalla,Geetanjali Thapa,Supriya Pathak</t>
  </si>
  <si>
    <t>Sui Dhaaga</t>
  </si>
  <si>
    <t>Comedy, Drama</t>
  </si>
  <si>
    <t>Varun Dhawan,Anushka Sharma</t>
  </si>
  <si>
    <t>Nirdosh</t>
  </si>
  <si>
    <t>Pradeep Rangwani</t>
  </si>
  <si>
    <t>Drama, Mystery, Thriller</t>
  </si>
  <si>
    <t>Arbaaz Khan,Manjari Fadnis,Ashmit Patel,Mukul Dev,Mahek Chahal</t>
  </si>
  <si>
    <t>Dassehra</t>
  </si>
  <si>
    <t>Manish Vatsalya</t>
  </si>
  <si>
    <t>Action, Thriller</t>
  </si>
  <si>
    <t>Neil Nitin Mukesh,Tina Desai,Govind Namdev</t>
  </si>
  <si>
    <t>Mohalla Assi</t>
  </si>
  <si>
    <t>Sunny Deol,Sakshi Tanwar,Ravi Kishan,Saurabh Shukla,Mukesh Tiwari,Rajendra Gupta,Mithilesh Chaturvedi</t>
  </si>
  <si>
    <t>Lust Stories</t>
  </si>
  <si>
    <t>Anurag Kashyap,Karan Johar,Zoya Akhtar,Dibakar Banerjee</t>
  </si>
  <si>
    <t>Radhika Apte,Sanjay Kapoor,Kiara Advani,Vicky Kaushal,Neha Dhupia,Neil Bhoopalam,Bhumi Pednekar,Manisha Koirala,Akash Thosar</t>
  </si>
  <si>
    <t>Hotel Milan</t>
  </si>
  <si>
    <t>Vishal Mishra</t>
  </si>
  <si>
    <t>Kunaal Roy Kapur,Karishma Sharma,Zeishan Quadri,Jaideep Ahlawat,Rajesh Sharma,Zakir Hussain</t>
  </si>
  <si>
    <t>Once Again</t>
  </si>
  <si>
    <t>Kanwal Sethi</t>
  </si>
  <si>
    <t>Shefali Shah,Neeraj Kabi</t>
  </si>
  <si>
    <t>Love per Square Foot</t>
  </si>
  <si>
    <t>Anand Tiwari</t>
  </si>
  <si>
    <t>Comedy, Romance</t>
  </si>
  <si>
    <t>Vicky Kaushal,Angira Dhar,Alankrita Sahai,Raghubir Yadav</t>
  </si>
  <si>
    <t>Parmanu: The Story Of Pokhran</t>
  </si>
  <si>
    <t>Action, Drama, History</t>
  </si>
  <si>
    <t>John Abraham,Diana Penty,Boman Irani</t>
  </si>
  <si>
    <t>Beyond the Clouds</t>
  </si>
  <si>
    <t>Majid Majidi</t>
  </si>
  <si>
    <t>Drama, Family</t>
  </si>
  <si>
    <t>Ishaan Khatter,Malavika Mohanan</t>
  </si>
  <si>
    <t>Ishqeria</t>
  </si>
  <si>
    <t>Prerna Wadhawan</t>
  </si>
  <si>
    <t>Neil Nitin Mukesh,Richa Chaddha</t>
  </si>
  <si>
    <t>Gali Guleiyan</t>
  </si>
  <si>
    <t>Dipesh Jain</t>
  </si>
  <si>
    <t>Manoj Bajpayee,Ranvir Shorey,Neeraj Kabi,Shahana Goswami</t>
  </si>
  <si>
    <t>Phamous</t>
  </si>
  <si>
    <t>Karan Lalit Butani</t>
  </si>
  <si>
    <t>Comedy, Crime, Drama</t>
  </si>
  <si>
    <t>Jackie Shroff,Jimmy Sheirgill,Kay Kay Menon,Shriya Saran,Mahie Gill,Pankaj Tripathi</t>
  </si>
  <si>
    <t>Saheb, Biwi Aur Gangster 3</t>
  </si>
  <si>
    <t>Action, Crime, Drama</t>
  </si>
  <si>
    <t>Sanjay Dutt,Jimmy Sheirgill,Mahi Gill,Chitrangada Singh</t>
  </si>
  <si>
    <t>Pad Man</t>
  </si>
  <si>
    <t>Akshay Kumar,Sonam Kapoor,Radhika Apte</t>
  </si>
  <si>
    <t>Hope Aur Hum</t>
  </si>
  <si>
    <t>Sudip Bandyopadhyay</t>
  </si>
  <si>
    <t>Naseeruddin Shah,Sonali Kulkarni,Aamir Bashir</t>
  </si>
  <si>
    <t>Missing</t>
  </si>
  <si>
    <t>Mukul Abhyankar</t>
  </si>
  <si>
    <t>Tabu,Manoj Bajpayee,Annu Kapoor</t>
  </si>
  <si>
    <t>Jaane Kyun De Yaaron</t>
  </si>
  <si>
    <t>Akshay Anand</t>
  </si>
  <si>
    <t>Raghu Raja,Abhishek Sharma,Kabir Bedi,Chetna Pande,Viju Khote</t>
  </si>
  <si>
    <t>Phir Se...</t>
  </si>
  <si>
    <t>Jennifer Winget,Kunal Kohli,Rajit Kapur</t>
  </si>
  <si>
    <t>Halkaa</t>
  </si>
  <si>
    <t>Ranvir Shorey,Paoli Dam,Tathastu,Kumud Mishra</t>
  </si>
  <si>
    <t>Kaashi in Search of Ganga</t>
  </si>
  <si>
    <t>Dhiraj Kumar</t>
  </si>
  <si>
    <t>Sharman Joshi,Aishwarya Devan,Govind Namdev,Manoj Joshi,Manoj Pahwa,Akhilendra Mishra</t>
  </si>
  <si>
    <t>Race 3</t>
  </si>
  <si>
    <t>Action, Crime, Thriller</t>
  </si>
  <si>
    <t>Salman Khan,Anil Kapoor,Bobby Deol,Jacqueline Fernandez,Saqib Saleem,Daisy Shah,Freddy Daruwala</t>
  </si>
  <si>
    <t>Brij Mohan Amar Rahe!</t>
  </si>
  <si>
    <t>Nikhil Bhatt</t>
  </si>
  <si>
    <t>Arjun Mathur,Nidhi Singh,Vijayant Kohli,Sunny Hinduja</t>
  </si>
  <si>
    <t>Mercury</t>
  </si>
  <si>
    <t>Karthik Subbaraj</t>
  </si>
  <si>
    <t>Horror, Thriller</t>
  </si>
  <si>
    <t>Prabhu Deva,Sananth Reddy,Remya Nambeesan</t>
  </si>
  <si>
    <t>Falooda</t>
  </si>
  <si>
    <t>Dhiraj Singh</t>
  </si>
  <si>
    <t>Aarav Negi,Goonj Chand,Azhar,Pihu Sharma,Dhiraj Singh</t>
  </si>
  <si>
    <t>Khajoor Pe Atke</t>
  </si>
  <si>
    <t>Harsh Chhaya</t>
  </si>
  <si>
    <t>Vinay Pathak,Manoj Pahwa,Seema Pahwa,Dolly Ahluwalia,Sabah Kapoor</t>
  </si>
  <si>
    <t>Daas Dev</t>
  </si>
  <si>
    <t>Drama, Thriller</t>
  </si>
  <si>
    <t>Richa Chaddha,Aditi Rao Hydari,Rahul Bhat,Saurabh Shukla,Vipin Sharma,Vineet Kumar Singh,Dalip Tahil,Anurag Kashyap</t>
  </si>
  <si>
    <t>Bioscopewala</t>
  </si>
  <si>
    <t>Deb Medhekar</t>
  </si>
  <si>
    <t>Danny Denzongpa,Geetanjali Thapa,Tisca Chopra,Adil Hussain</t>
  </si>
  <si>
    <t>When Obama Loved Osama</t>
  </si>
  <si>
    <t>Sudhish Kumar Sharma</t>
  </si>
  <si>
    <t>Mousam Sharma,Swati Bakshi,Rahul Avana,Mohit Baghel,Heena Panchal,Hemant Pandey,Vikas Giri</t>
  </si>
  <si>
    <t>Veerey Ki Wedding</t>
  </si>
  <si>
    <t>Pulkit Samrat,Jimmy Sheirgill,Kriti Kharbanda,Satish Kaushik,Yuvika Chaudhary,Supriya Karnik</t>
  </si>
  <si>
    <t>My Birthday Song</t>
  </si>
  <si>
    <t>Samir Soni</t>
  </si>
  <si>
    <t>Sanjay Suri,Nora Fatehi,Pitobash</t>
  </si>
  <si>
    <t>Sanju</t>
  </si>
  <si>
    <t>Sanjay Dutt</t>
  </si>
  <si>
    <t>Padmaavat</t>
  </si>
  <si>
    <t>Ranveer Singh , Deepika Padukone</t>
  </si>
  <si>
    <t>Simmba</t>
  </si>
  <si>
    <t>Rajneekanth,Akshay Kumar</t>
  </si>
  <si>
    <t>ba</t>
  </si>
  <si>
    <t>Remo D'souza</t>
  </si>
  <si>
    <t>Salman khan, Jacqueline Fernandez</t>
  </si>
  <si>
    <t>Baaghi 2</t>
  </si>
  <si>
    <t>Ahmed Khan</t>
  </si>
  <si>
    <t>Tiger Shroff,Disha Patani</t>
  </si>
  <si>
    <t>Thugs Of Hindostan</t>
  </si>
  <si>
    <t>Badhaai Ho</t>
  </si>
  <si>
    <t>Amit Sharma</t>
  </si>
  <si>
    <t>ayushmann khurrana</t>
  </si>
  <si>
    <t>Stree</t>
  </si>
  <si>
    <t>Amar Kaushik</t>
  </si>
  <si>
    <t>Rajkumar Rao,Shraddha Kapoor</t>
  </si>
  <si>
    <t>Raazi</t>
  </si>
  <si>
    <t>Alia Bhatt</t>
  </si>
  <si>
    <t>Ghajini</t>
  </si>
  <si>
    <t>Aamir khan</t>
  </si>
  <si>
    <t>Gold</t>
  </si>
  <si>
    <t>Sonu Ke Titu Ki Sweety</t>
  </si>
  <si>
    <t>Raid</t>
  </si>
  <si>
    <t>Gareth Huw Evans</t>
  </si>
  <si>
    <t>Zero</t>
  </si>
  <si>
    <t>Satyameva Jayate</t>
  </si>
  <si>
    <t>John Abraham,Manoj Bajpayee</t>
  </si>
  <si>
    <t>Padman</t>
  </si>
  <si>
    <t>Akshay Kumar, Sidharth Malhotra</t>
  </si>
  <si>
    <t>Veere Di Wedding</t>
  </si>
  <si>
    <t>Sonam Kapoor,Kareena Kapoor</t>
  </si>
  <si>
    <t>Sui Dhaaga - Made In India</t>
  </si>
  <si>
    <t>Varun Dhawan</t>
  </si>
  <si>
    <t>Andhadhun</t>
  </si>
  <si>
    <t>Dhadak</t>
  </si>
  <si>
    <t>Janhvi Kapoor</t>
  </si>
  <si>
    <t>Kedarnath</t>
  </si>
  <si>
    <t>Sushant Singh Rajput</t>
  </si>
  <si>
    <t>Parmanu The Story Of Pokhran</t>
  </si>
  <si>
    <t>John Abhram</t>
  </si>
  <si>
    <t>102 Not Out</t>
  </si>
  <si>
    <t>Amitabh Bachchan, Rishi Kapoor</t>
  </si>
  <si>
    <t>Hichki</t>
  </si>
  <si>
    <t>Siddharth P. Malhotra</t>
  </si>
  <si>
    <t>varun dhawan, Yami Gautam</t>
  </si>
  <si>
    <t>K.G.F : Chapter 1</t>
  </si>
  <si>
    <t>Prashanth Neel</t>
  </si>
  <si>
    <t>yash, srinidhi shetty</t>
  </si>
  <si>
    <t>Batti Gul Meter Chalu</t>
  </si>
  <si>
    <t>shahid kapoor, shraddha kapoor</t>
  </si>
  <si>
    <t>Soorma</t>
  </si>
  <si>
    <t>diljit , tapsee pannu</t>
  </si>
  <si>
    <t>Pari</t>
  </si>
  <si>
    <t>Prosit Roy</t>
  </si>
  <si>
    <t>neil nitin Mukesh, sonam kapoor</t>
  </si>
  <si>
    <t>Baazaar</t>
  </si>
  <si>
    <t>Gaurav K. Chawla</t>
  </si>
  <si>
    <t>tushar kapoor, krishna</t>
  </si>
  <si>
    <t>Manmarziyaan</t>
  </si>
  <si>
    <t>ranbir kapoor,</t>
  </si>
  <si>
    <t>Sarkar</t>
  </si>
  <si>
    <t>A.R.Murgadoss</t>
  </si>
  <si>
    <t>Amitabh Bachchan</t>
  </si>
  <si>
    <t>Hate Story 4</t>
  </si>
  <si>
    <t>Urvashi Rautela, Karan Wahi, Vivan Bhatena</t>
  </si>
  <si>
    <t>Happy Phirr Bhag Jayegi</t>
  </si>
  <si>
    <t>Penty, Sonakshi Sinha, Jimmy Sheirgill, Piyush Mishra, Ali Fazal, and Jassi Gill</t>
  </si>
  <si>
    <t>Saheb, Biwi Aur Gangster Returns</t>
  </si>
  <si>
    <t>Jimmy Sheirgill, Mahi Gill</t>
  </si>
  <si>
    <t>Mulk</t>
  </si>
  <si>
    <t>Taapsee Pannu, Rishi Kapoor, and Rajat Kapoor</t>
  </si>
  <si>
    <t>Life Partner</t>
  </si>
  <si>
    <t>Govinda, Fardeen Khan, Tusshar Kapoor, Genelia D'Souza</t>
  </si>
  <si>
    <t>Blackmail</t>
  </si>
  <si>
    <t>Irrfan, Kirti Kulhari, Arunoday Singh, Divya Dutta</t>
  </si>
  <si>
    <t>Karwaan</t>
  </si>
  <si>
    <t>Akarsh Khurana</t>
  </si>
  <si>
    <t>Irrfan Khan, Dulquer Salmaan, Mithila Palkar</t>
  </si>
  <si>
    <t>Bluffmaster!</t>
  </si>
  <si>
    <t>Gopi ganesh</t>
  </si>
  <si>
    <t>Abhishek Bachchan, Ritesh Deshmukh, Priyanka Chopra, Sanjay Mishra, Boman Irani, Nana Patekar</t>
  </si>
  <si>
    <t>Aiyaary</t>
  </si>
  <si>
    <t>Sidharth Malhotra, Manoj Bajpayee, Rakul Preet Singh, Pooja Chopra, Adil Hussain, Kumud Mishra, Naseeruddin Shah, Anupam Kher</t>
  </si>
  <si>
    <t>Zareen Khan and Karan Kundra</t>
  </si>
  <si>
    <t>Yamla Pagla Deewana Phir Se</t>
  </si>
  <si>
    <t>Sunny Deol, Bobby Deol, Dharmendra</t>
  </si>
  <si>
    <t>Fanney Khan</t>
  </si>
  <si>
    <t>Atul Manjrekar</t>
  </si>
  <si>
    <t>Rajkumar rao, Anil Kapoor</t>
  </si>
  <si>
    <t>Loveyatri</t>
  </si>
  <si>
    <t>Abhiraj Minawal</t>
  </si>
  <si>
    <t>Aayush Sharma, Warina Hussain</t>
  </si>
  <si>
    <t>Paltan</t>
  </si>
  <si>
    <t>J. P. Dutta</t>
  </si>
  <si>
    <t>Arjun Rampal, Harshvardhan Rane</t>
  </si>
  <si>
    <t>Tumbbad</t>
  </si>
  <si>
    <t>Anand Gandhi</t>
  </si>
  <si>
    <t>Sohum Shah, Anita Date</t>
  </si>
  <si>
    <t>Pataakha</t>
  </si>
  <si>
    <t>Sanya Malhotra, Sunil Grover</t>
  </si>
  <si>
    <t>Namaste England</t>
  </si>
  <si>
    <t>Arjun Kapoor, Parineeti Chopra</t>
  </si>
  <si>
    <t>Kaalakaandi</t>
  </si>
  <si>
    <t>Akshat Verma</t>
  </si>
  <si>
    <t>Saif Ali Khan,Isha Talwar</t>
  </si>
  <si>
    <t>Bhaiaji Superhit</t>
  </si>
  <si>
    <t>pretiye zinta,sunny deol,arshad warsi</t>
  </si>
  <si>
    <t>Genius</t>
  </si>
  <si>
    <t>utkarsh sharma,ishita chauhan</t>
  </si>
  <si>
    <t>Helicopter Eela</t>
  </si>
  <si>
    <t>kajol,neha dupia,amitabh bacchan</t>
  </si>
  <si>
    <t>Mitron</t>
  </si>
  <si>
    <t>kritika kamra,pratik gandhi</t>
  </si>
  <si>
    <t>Jalebi</t>
  </si>
  <si>
    <t>Pushpdeep Bhardhwaj</t>
  </si>
  <si>
    <t>Varun Mitra, Rhea Chakraborty</t>
  </si>
  <si>
    <t>Laila Majnu</t>
  </si>
  <si>
    <t>Sajid Ali</t>
  </si>
  <si>
    <t>Tripti Dimri, Avinash Tiwary</t>
  </si>
  <si>
    <t>Manto</t>
  </si>
  <si>
    <t>Nandita Das</t>
  </si>
  <si>
    <t>Nawazuddin Siddiqui, Rasika Dugal</t>
  </si>
  <si>
    <t>Mard Ko Dard Nahi Hota</t>
  </si>
  <si>
    <t>Vasan Bala</t>
  </si>
  <si>
    <t>Abhimanyu Dasani, Radhika Madan</t>
  </si>
  <si>
    <t>Love Sonia</t>
  </si>
  <si>
    <t>Tabrez Noorani</t>
  </si>
  <si>
    <t>Mrunal Thakur, Manoj Bajpai</t>
  </si>
  <si>
    <t>FryDay</t>
  </si>
  <si>
    <t>Govinda, Digangana Suryavanshi</t>
  </si>
  <si>
    <t>3 Storeys</t>
  </si>
  <si>
    <t>Arjun Mukherjee</t>
  </si>
  <si>
    <t>Pulkit Samrat, Renuka Shahane</t>
  </si>
  <si>
    <t>5 Weddings</t>
  </si>
  <si>
    <t>Namrata Singh Gujral</t>
  </si>
  <si>
    <t>Rajkumar RAo, NArgis Fakri</t>
  </si>
  <si>
    <t>Kaamyaab</t>
  </si>
  <si>
    <t>Hardik Mehta</t>
  </si>
  <si>
    <t>Sanjay Mishra, Isha Talwar</t>
  </si>
  <si>
    <t>Dil Juunglee</t>
  </si>
  <si>
    <t>Aleya Sen</t>
  </si>
  <si>
    <t>Tapsee Pannu, Saqib Salim</t>
  </si>
  <si>
    <t>Tiger Shroff,Hritik Roshan</t>
  </si>
  <si>
    <t>Kabir Singh</t>
  </si>
  <si>
    <t>Sandeep Reddy Vanga</t>
  </si>
  <si>
    <t>Shaid Kapoor,Kiara advani</t>
  </si>
  <si>
    <t>URI The Surgical Strike</t>
  </si>
  <si>
    <t>Aditya Dhar</t>
  </si>
  <si>
    <t>Vicky Kaushal</t>
  </si>
  <si>
    <t>Bharat</t>
  </si>
  <si>
    <t>Housefull 4</t>
  </si>
  <si>
    <t>Akshay kumar,Kriti sanon</t>
  </si>
  <si>
    <t>Good Newwz</t>
  </si>
  <si>
    <t>Raj Mehta</t>
  </si>
  <si>
    <t>Akshay kumar, Kareena kapoor , Kiara advani, Diljit dosanjh</t>
  </si>
  <si>
    <t>Mission Mangal</t>
  </si>
  <si>
    <t>Akshay kumar, Vidya balan, taapsee pannu</t>
  </si>
  <si>
    <t>Kesari</t>
  </si>
  <si>
    <t>akshay kumar</t>
  </si>
  <si>
    <t>Total Dhamaal</t>
  </si>
  <si>
    <t>Madhuri Dixit, Ajay Devgan, Anil</t>
  </si>
  <si>
    <t>Chhichhore</t>
  </si>
  <si>
    <t>sushant singh rajput, Shraddha Kapoor</t>
  </si>
  <si>
    <t>Super 30</t>
  </si>
  <si>
    <t>hritik roshan</t>
  </si>
  <si>
    <t>Dabangg 3</t>
  </si>
  <si>
    <t>Saaho</t>
  </si>
  <si>
    <t>Sujeeth</t>
  </si>
  <si>
    <t>Prabhas,Shraddha Kapoor</t>
  </si>
  <si>
    <t>Dream Girl</t>
  </si>
  <si>
    <t>Kamaal R. Khan</t>
  </si>
  <si>
    <t>Gully Boy</t>
  </si>
  <si>
    <t>Ranveer Singh, Alia Bhatt</t>
  </si>
  <si>
    <t>Bala</t>
  </si>
  <si>
    <t>De De Pyaar De</t>
  </si>
  <si>
    <t>Akiv Ali</t>
  </si>
  <si>
    <t>Batla House</t>
  </si>
  <si>
    <t>john Abraham</t>
  </si>
  <si>
    <t>Manikarnika: The Queen of Jhansi</t>
  </si>
  <si>
    <t>Luka Chuppi</t>
  </si>
  <si>
    <t>Laxman Utekar</t>
  </si>
  <si>
    <t>kartik Aaryan ,kriti sanon</t>
  </si>
  <si>
    <t>Badla</t>
  </si>
  <si>
    <t>Kalank</t>
  </si>
  <si>
    <t>Abhishek Verman</t>
  </si>
  <si>
    <t>Pati Patni Aur Woh</t>
  </si>
  <si>
    <t>Karthik Aaryan,Ananya Pandey</t>
  </si>
  <si>
    <t>Student Of The Year 2</t>
  </si>
  <si>
    <t>Article 15</t>
  </si>
  <si>
    <t>Marjaavaan</t>
  </si>
  <si>
    <t>sidhart malhotra, rakul preet</t>
  </si>
  <si>
    <t>Mardaani 2</t>
  </si>
  <si>
    <t>Gopi Puthran</t>
  </si>
  <si>
    <t>rani mukhejee, vishal jetwa</t>
  </si>
  <si>
    <t>Romeo Akbar Walter</t>
  </si>
  <si>
    <t>Robby Grewal</t>
  </si>
  <si>
    <t>john abraham, moni roy</t>
  </si>
  <si>
    <t>Pagalpanti</t>
  </si>
  <si>
    <t>john abraham, urvashi rautela</t>
  </si>
  <si>
    <t>Judgementall Hai Kya</t>
  </si>
  <si>
    <t>Prakash Rao Kovelamudi</t>
  </si>
  <si>
    <t>kangana Ranaut, rajkumar rao</t>
  </si>
  <si>
    <t>Panipat</t>
  </si>
  <si>
    <t>Drama History</t>
  </si>
  <si>
    <t>arjun kapoor, kriti sanon</t>
  </si>
  <si>
    <t>Hero</t>
  </si>
  <si>
    <t>suraj pancholi, athiya Shetty</t>
  </si>
  <si>
    <t>Commando 3</t>
  </si>
  <si>
    <t>vodyut jamwal, adah sharma</t>
  </si>
  <si>
    <t>PM Narendra Modi</t>
  </si>
  <si>
    <t>arshad warsi , nana patekar</t>
  </si>
  <si>
    <t>Ishq</t>
  </si>
  <si>
    <t>Anuraj Manohar</t>
  </si>
  <si>
    <t>Aamir Khan, Ajay Devgn, Juhi Chawla, Kajol</t>
  </si>
  <si>
    <t>Junglee</t>
  </si>
  <si>
    <t>Charles "Chuck" Russell</t>
  </si>
  <si>
    <t>Vidyut Jammwal, Pooja Sawant</t>
  </si>
  <si>
    <t>Saand Ki Aankh</t>
  </si>
  <si>
    <t>Tushar Hiranandani</t>
  </si>
  <si>
    <t>Taapsee Pannu, Bhumi Pednekar, Prakash Jha</t>
  </si>
  <si>
    <t>Thackeray</t>
  </si>
  <si>
    <t>Abhijit Panse</t>
  </si>
  <si>
    <t>Nawazuddin Siddiqui, Amrita Rao</t>
  </si>
  <si>
    <t>Ek Ladki Ko Dekha Toh Aisa Laga</t>
  </si>
  <si>
    <t>Shelly Chopra</t>
  </si>
  <si>
    <t>Anil Kapoor, Sonam K Ahuja, Rajkummar Rao, Juhi Chawla</t>
  </si>
  <si>
    <t>The Accidental Prime Minister</t>
  </si>
  <si>
    <t>Vijay gutte</t>
  </si>
  <si>
    <t>Political Cinema</t>
  </si>
  <si>
    <t>Anupam Kher, Akshaye Khanna, Suzanne Bernert, Aahana Kumra</t>
  </si>
  <si>
    <t>The Sky Is Pink</t>
  </si>
  <si>
    <t>Shonali bose</t>
  </si>
  <si>
    <t>Chopra Jonas, Farhan Akhtar, Zaira Wasim, Rohit Suresh Saraf</t>
  </si>
  <si>
    <t>Jabariya Jodi</t>
  </si>
  <si>
    <t>Prashant singh</t>
  </si>
  <si>
    <t>Ekta Kapoor, Shobha Kapoor, Shailesh R Singh</t>
  </si>
  <si>
    <t>Section 375</t>
  </si>
  <si>
    <t>ajay bahl</t>
  </si>
  <si>
    <t>Akshaye Khanna, Richa Chadha, Meera Chopra, Rahul Bhat</t>
  </si>
  <si>
    <t>The Tashkent Files</t>
  </si>
  <si>
    <t>Legal Drama</t>
  </si>
  <si>
    <t>Shweta Basu Prasad, Naseeruddin Shah, Mithun Chakraborty</t>
  </si>
  <si>
    <t>India's Most Wanted</t>
  </si>
  <si>
    <t>Arjun Kapoor, Sudev Nair, Rajesh Sharma</t>
  </si>
  <si>
    <t>Ujda Chaman</t>
  </si>
  <si>
    <t>Abhishek Pathak</t>
  </si>
  <si>
    <t>Sunny Singh Nijjar, Maanvi Gagroo</t>
  </si>
  <si>
    <t>Made In China</t>
  </si>
  <si>
    <t>Mikhil Maruti</t>
  </si>
  <si>
    <t>Mouni Roy, Rajkumar Rao</t>
  </si>
  <si>
    <t>Sye Raa Narasimha Reddy</t>
  </si>
  <si>
    <t>Surendar Reddy</t>
  </si>
  <si>
    <t>Chiranjeevi, Amitabh Bachchan</t>
  </si>
  <si>
    <t>Why Cheat India</t>
  </si>
  <si>
    <t>Emraan Hashmi</t>
  </si>
  <si>
    <t>Pal Pal Dil Ke Paas</t>
  </si>
  <si>
    <t>Karan Deol, Sahher Bambba</t>
  </si>
  <si>
    <t>Arjun Patiala</t>
  </si>
  <si>
    <t>Rohit Jugraj Chauhan</t>
  </si>
  <si>
    <t>Kriti Sanon, Diljit Dosanjh</t>
  </si>
  <si>
    <t>Prassthanam</t>
  </si>
  <si>
    <t>Deva Katta</t>
  </si>
  <si>
    <t>Amarya dastur,Ali fazal,Sanjay dutt</t>
  </si>
  <si>
    <t>Sonchiriya</t>
  </si>
  <si>
    <t>Sushant singh rajput,bhumi pednekar</t>
  </si>
  <si>
    <t>Blank</t>
  </si>
  <si>
    <t>Behzad Khambata</t>
  </si>
  <si>
    <t>karan kapdia,ishita dutta</t>
  </si>
  <si>
    <t>Notebook</t>
  </si>
  <si>
    <t>zaheer iqbal,farana bhatt</t>
  </si>
  <si>
    <t>Game Over</t>
  </si>
  <si>
    <t>Ashwin Saravanan</t>
  </si>
  <si>
    <t>tapsee pannu,sanchana natrajan</t>
  </si>
  <si>
    <t>The Zoya Factor</t>
  </si>
  <si>
    <t>sonam ahuja,sanjay kapoor</t>
  </si>
  <si>
    <t>Laal Kaptaan</t>
  </si>
  <si>
    <t>Saif Ali Khan, Zoya Hussain</t>
  </si>
  <si>
    <t>Malaal</t>
  </si>
  <si>
    <t>Mangesh Hadawale</t>
  </si>
  <si>
    <t>Meezaan Jaffrey, Sharmin Segal</t>
  </si>
  <si>
    <t>The Body</t>
  </si>
  <si>
    <t>Jeethu Joseph</t>
  </si>
  <si>
    <t>Emraan Hashmi, Sobhita Dhulipala</t>
  </si>
  <si>
    <t>Pailwaan</t>
  </si>
  <si>
    <t>S Krishna</t>
  </si>
  <si>
    <t>Sudeep, Aakansha Singh</t>
  </si>
  <si>
    <t>Petta</t>
  </si>
  <si>
    <t>Rajnikanth, Simran</t>
  </si>
  <si>
    <t>Motichoor Chaknachoor</t>
  </si>
  <si>
    <t>Debamitra Biswal</t>
  </si>
  <si>
    <t>Nawazuddin Siddiui, Athiya Shetty</t>
  </si>
  <si>
    <t>Ramprasad Ki Tehrvi</t>
  </si>
  <si>
    <t>Seema Pahwa</t>
  </si>
  <si>
    <t>Neenad Kamat, Konkna sen Sharma</t>
  </si>
  <si>
    <t>Photograph</t>
  </si>
  <si>
    <t>Nawazuddin Siddiqui, Saniya Malhotra</t>
  </si>
  <si>
    <t>Setters</t>
  </si>
  <si>
    <t>Ashwini Chaudhary</t>
  </si>
  <si>
    <t>Ishita Datta, Shreyas Talpade</t>
  </si>
  <si>
    <t>Bypass Road</t>
  </si>
  <si>
    <t>Naman Nitin Mukesh</t>
  </si>
  <si>
    <t>Neel Nitin Mukesh, Ada Sharma</t>
  </si>
  <si>
    <t>Satellite Shankar</t>
  </si>
  <si>
    <t>Sooraj Pancholi, Megha Aakash</t>
  </si>
  <si>
    <t>Jhootha Kahin Ka</t>
  </si>
  <si>
    <t>Onkar Kapoor, Nimisha Mehta</t>
  </si>
  <si>
    <t>Amitabh Bachchan, Tapsee Pannu</t>
  </si>
  <si>
    <t>Mamangam</t>
  </si>
  <si>
    <t>M Padmakumar</t>
  </si>
  <si>
    <t>Prachi Tehlan, Mammotty</t>
  </si>
  <si>
    <t>Tanhaji: The Unsung Warrior</t>
  </si>
  <si>
    <t>Om Raut</t>
  </si>
  <si>
    <t>Baaghi 3</t>
  </si>
  <si>
    <t>Tiger Shroff, Shradhha Kapoor,Disha Patani</t>
  </si>
  <si>
    <t>Street Dancer 3D</t>
  </si>
  <si>
    <t>Love Aaj Kal</t>
  </si>
  <si>
    <t>Saif Ali Khan, Deepika Padukone</t>
  </si>
  <si>
    <t>Shubh Mangal Zyada Saavdhan</t>
  </si>
  <si>
    <t>Malang</t>
  </si>
  <si>
    <t>aditya roy kapoor, Disha Patani</t>
  </si>
  <si>
    <t>kartik aryan, sara ali khan</t>
  </si>
  <si>
    <t>Chhapaak</t>
  </si>
  <si>
    <t>depika padukone</t>
  </si>
  <si>
    <t>Bhoot Part One</t>
  </si>
  <si>
    <t>Bhanu Pratap Singh</t>
  </si>
  <si>
    <t>Thappad</t>
  </si>
  <si>
    <t>Aishwarya bachchan , irfan khan</t>
  </si>
  <si>
    <t>Panga</t>
  </si>
  <si>
    <t>Kangana Ranaut, Jassie Gill</t>
  </si>
  <si>
    <t>Jawaani Jaaneman</t>
  </si>
  <si>
    <t>Saif Ali Khan, Alaya F</t>
  </si>
  <si>
    <t>Angrezi Medium</t>
  </si>
  <si>
    <t>Irrfan Khan, Radhika Madan</t>
  </si>
  <si>
    <t>Shikara</t>
  </si>
  <si>
    <t>Sadia, Zain Khan Durrani</t>
  </si>
  <si>
    <t>Darbar</t>
  </si>
  <si>
    <t>AR Murugadoss</t>
  </si>
  <si>
    <t>nietha thomas,sunil shetty</t>
  </si>
  <si>
    <t>Suraj Pe Mangal Bhari</t>
  </si>
  <si>
    <t>Diljit Dosanjh,Fatima Sana Shaikh</t>
  </si>
  <si>
    <t>Bhangra Paa Le</t>
  </si>
  <si>
    <t>Sneha Taurani</t>
  </si>
  <si>
    <t>Sunny Kaushal, Rukshar Dhillon</t>
  </si>
  <si>
    <t>Jai Mummy Di</t>
  </si>
  <si>
    <t>Navjot Gulati</t>
  </si>
  <si>
    <t>Sunny Singh, Sonnalli Seygall</t>
  </si>
  <si>
    <t>Indoo Ki Jawani</t>
  </si>
  <si>
    <t>Abir Sengupta</t>
  </si>
  <si>
    <t>Aditya Seal, Kiara Advani</t>
  </si>
  <si>
    <t>Sab Kushal Mangal</t>
  </si>
  <si>
    <t>Karan Vishwanath Kashyap</t>
  </si>
  <si>
    <t>Priyank Sharma, Riva Kishan</t>
  </si>
  <si>
    <t>Tenet</t>
  </si>
  <si>
    <t>Christopher Nolan</t>
  </si>
  <si>
    <t>Elizabeth Debicki, Robert Pattinson</t>
  </si>
  <si>
    <t>Happy Hardy and Heer</t>
  </si>
  <si>
    <t>Raka</t>
  </si>
  <si>
    <t>Himesh Reshmiya, Soniya Mann</t>
  </si>
  <si>
    <t>Wonder Woman 1984</t>
  </si>
  <si>
    <t>Patty Jenkins</t>
  </si>
  <si>
    <t>Gal Gadot</t>
  </si>
  <si>
    <t>Dolittle</t>
  </si>
  <si>
    <t>Stephen Gaghan</t>
  </si>
  <si>
    <t>Robert Downey Jr, Tom Holland</t>
  </si>
  <si>
    <t>Shakeela</t>
  </si>
  <si>
    <t>Indrajit Lankesh</t>
  </si>
  <si>
    <t>Richa Chadda, Pankaj Tripathi</t>
  </si>
  <si>
    <t>Sayonee</t>
  </si>
  <si>
    <t>Abhay Singhal</t>
  </si>
  <si>
    <t>Sharan Kaur, Hobby Dahiwal</t>
  </si>
  <si>
    <t>Shimla Mirchi</t>
  </si>
  <si>
    <t>Rakulpreet Singh, RAjkumar Rao</t>
  </si>
  <si>
    <t>Hacked</t>
  </si>
  <si>
    <t>Heena Khan, Rohan Shah</t>
  </si>
  <si>
    <t>Bolo Hau</t>
  </si>
  <si>
    <t>Indie</t>
  </si>
  <si>
    <t>Janhavi Dhanrajgir</t>
  </si>
  <si>
    <t>Monster Hunter</t>
  </si>
  <si>
    <t>Paul Anderson</t>
  </si>
  <si>
    <t>Milla Jovovich, Tony Jaa</t>
  </si>
  <si>
    <t>Acid (Astounding Courage In Distress)</t>
  </si>
  <si>
    <t>Priyanka Singh</t>
  </si>
  <si>
    <t>English Ki Taay Taay Fisss</t>
  </si>
  <si>
    <t>Sailendra Singh Rajput</t>
  </si>
  <si>
    <t>Rajpal Yadav, Sunil Pal</t>
  </si>
  <si>
    <t>Dil Bechara</t>
  </si>
  <si>
    <t>Mukesh Chabra</t>
  </si>
  <si>
    <t>Sushant Singh Rajpoot, Sanjhana Sanghi</t>
  </si>
  <si>
    <t>Laxmii</t>
  </si>
  <si>
    <t>Raghava Lawrence</t>
  </si>
  <si>
    <t>Akshay Kumar, Kiara Advani</t>
  </si>
  <si>
    <t>Madam Chief Minister</t>
  </si>
  <si>
    <t>Richa Chadda, Akshay Oberoi</t>
  </si>
  <si>
    <t>Tom and Jerry</t>
  </si>
  <si>
    <t>Tim Story</t>
  </si>
  <si>
    <t>Colin Jost, Chloe Grace Moretz</t>
  </si>
  <si>
    <t>Chakra</t>
  </si>
  <si>
    <t>MS Anandan</t>
  </si>
  <si>
    <t>Vishal, Shraddha Shrinath</t>
  </si>
  <si>
    <t>12 'O' Clock</t>
  </si>
  <si>
    <t>Mithon Chakraborty, Flora Saini</t>
  </si>
  <si>
    <t>Tuesdays And Fridays</t>
  </si>
  <si>
    <t>Taranveer Singh</t>
  </si>
  <si>
    <t>Jhataleka Malhotra, Zoa Morani</t>
  </si>
  <si>
    <t>Kaagaz</t>
  </si>
  <si>
    <t>Monal Gajjal, Pankaj Tripathi</t>
  </si>
  <si>
    <t>Cheer Haran</t>
  </si>
  <si>
    <t>Kuldeep Ruhil</t>
  </si>
  <si>
    <t>Maassab</t>
  </si>
  <si>
    <t>Aditya Om</t>
  </si>
  <si>
    <t>Sheetal Singh, Sohit Soni</t>
  </si>
  <si>
    <t>Satya Sai Baba</t>
  </si>
  <si>
    <t>Vicky Ranawat</t>
  </si>
  <si>
    <t>Meera Mathur</t>
  </si>
  <si>
    <t>Rahul Kumar Singh</t>
  </si>
  <si>
    <t>Tank Cleaner</t>
  </si>
  <si>
    <t>Parvinder Singh</t>
  </si>
  <si>
    <t>Money SAbhrawal, Mridula Mahajan</t>
  </si>
  <si>
    <t>Month year</t>
  </si>
  <si>
    <t>August 1994</t>
  </si>
  <si>
    <t>May 1994</t>
  </si>
  <si>
    <t>December 1994</t>
  </si>
  <si>
    <t>November 1994</t>
  </si>
  <si>
    <t>January 1994</t>
  </si>
  <si>
    <t>October 1994</t>
  </si>
  <si>
    <t>February 1994</t>
  </si>
  <si>
    <t>March 1994</t>
  </si>
  <si>
    <t>June 1994</t>
  </si>
  <si>
    <t>October 1995</t>
  </si>
  <si>
    <t>January 1995</t>
  </si>
  <si>
    <t>September 1995</t>
  </si>
  <si>
    <t>June 1995</t>
  </si>
  <si>
    <t>April 1995</t>
  </si>
  <si>
    <t>August 1995</t>
  </si>
  <si>
    <t>November 1995</t>
  </si>
  <si>
    <t>December 1995</t>
  </si>
  <si>
    <t>May 1995</t>
  </si>
  <si>
    <t>July 1995</t>
  </si>
  <si>
    <t>November 1996</t>
  </si>
  <si>
    <t>March 1996</t>
  </si>
  <si>
    <t>August 1996</t>
  </si>
  <si>
    <t>February 1996</t>
  </si>
  <si>
    <t>July 1996</t>
  </si>
  <si>
    <t>September 1996</t>
  </si>
  <si>
    <t>May 1996</t>
  </si>
  <si>
    <t>June 1996</t>
  </si>
  <si>
    <t>June 1997</t>
  </si>
  <si>
    <t>October 1997</t>
  </si>
  <si>
    <t>August 1997</t>
  </si>
  <si>
    <t>April 1997</t>
  </si>
  <si>
    <t>February 1997</t>
  </si>
  <si>
    <t>March 1997</t>
  </si>
  <si>
    <t>January 1997</t>
  </si>
  <si>
    <t>September 1997</t>
  </si>
  <si>
    <t>December 1997</t>
  </si>
  <si>
    <t>October 1998</t>
  </si>
  <si>
    <t>July 1998</t>
  </si>
  <si>
    <t>May 1998</t>
  </si>
  <si>
    <t>August 1998</t>
  </si>
  <si>
    <t>November 1998</t>
  </si>
  <si>
    <t>January 1998</t>
  </si>
  <si>
    <t>June 1998</t>
  </si>
  <si>
    <t>December 1998</t>
  </si>
  <si>
    <t>September 1998</t>
  </si>
  <si>
    <t>April 1998</t>
  </si>
  <si>
    <t>November 1999</t>
  </si>
  <si>
    <t>May 1999</t>
  </si>
  <si>
    <t>June 1999</t>
  </si>
  <si>
    <t>August 1999</t>
  </si>
  <si>
    <t>April 1999</t>
  </si>
  <si>
    <t>January 1999</t>
  </si>
  <si>
    <t>February 1999</t>
  </si>
  <si>
    <t>October 1999</t>
  </si>
  <si>
    <t>September 1999</t>
  </si>
  <si>
    <t>July 1999</t>
  </si>
  <si>
    <t>March 1999</t>
  </si>
  <si>
    <t>January 2000</t>
  </si>
  <si>
    <t>October 2000</t>
  </si>
  <si>
    <t>June 2000</t>
  </si>
  <si>
    <t>July 2000</t>
  </si>
  <si>
    <t>February 2000</t>
  </si>
  <si>
    <t>September 2000</t>
  </si>
  <si>
    <t>August 2000</t>
  </si>
  <si>
    <t>March 2000</t>
  </si>
  <si>
    <t>November 2000</t>
  </si>
  <si>
    <t>May 2000</t>
  </si>
  <si>
    <t>December 2000</t>
  </si>
  <si>
    <t>June 2001</t>
  </si>
  <si>
    <t>December 2001</t>
  </si>
  <si>
    <t>October 2001</t>
  </si>
  <si>
    <t>August 2001</t>
  </si>
  <si>
    <t>April 2001</t>
  </si>
  <si>
    <t>March 2001</t>
  </si>
  <si>
    <t>May 2001</t>
  </si>
  <si>
    <t>September 2001</t>
  </si>
  <si>
    <t>January 2001</t>
  </si>
  <si>
    <t>July 2001</t>
  </si>
  <si>
    <t>July 2002</t>
  </si>
  <si>
    <t>February 2002</t>
  </si>
  <si>
    <t>December 2002</t>
  </si>
  <si>
    <t>May 2002</t>
  </si>
  <si>
    <t>April 2002</t>
  </si>
  <si>
    <t>June 2002</t>
  </si>
  <si>
    <t>January 2002</t>
  </si>
  <si>
    <t>November 2002</t>
  </si>
  <si>
    <t>August 2002</t>
  </si>
  <si>
    <t>September 2002</t>
  </si>
  <si>
    <t>October 2002</t>
  </si>
  <si>
    <t>March 2002</t>
  </si>
  <si>
    <t>August 2003</t>
  </si>
  <si>
    <t>November 2003</t>
  </si>
  <si>
    <t>April 2003</t>
  </si>
  <si>
    <t>December 2003</t>
  </si>
  <si>
    <t>October 2003</t>
  </si>
  <si>
    <t>June 2003</t>
  </si>
  <si>
    <t>July 2003</t>
  </si>
  <si>
    <t>May 2003</t>
  </si>
  <si>
    <t>September 2003</t>
  </si>
  <si>
    <t>January 2003</t>
  </si>
  <si>
    <t>November 2004</t>
  </si>
  <si>
    <t>April 2004</t>
  </si>
  <si>
    <t>August 2004</t>
  </si>
  <si>
    <t>July 2004</t>
  </si>
  <si>
    <t>January 2004</t>
  </si>
  <si>
    <t>June 2004</t>
  </si>
  <si>
    <t>May 2004</t>
  </si>
  <si>
    <t>December 2004</t>
  </si>
  <si>
    <t>March 2004</t>
  </si>
  <si>
    <t>October 2004</t>
  </si>
  <si>
    <t>September 2004</t>
  </si>
  <si>
    <t>February 2004</t>
  </si>
  <si>
    <t>August 2005</t>
  </si>
  <si>
    <t>May 2005</t>
  </si>
  <si>
    <t>November 2005</t>
  </si>
  <si>
    <t>September 2005</t>
  </si>
  <si>
    <t>July 2005</t>
  </si>
  <si>
    <t>February 2005</t>
  </si>
  <si>
    <t>April 2005</t>
  </si>
  <si>
    <t>June 2005</t>
  </si>
  <si>
    <t>December 2005</t>
  </si>
  <si>
    <t>October 2005</t>
  </si>
  <si>
    <t>March 2005</t>
  </si>
  <si>
    <t>January 2005</t>
  </si>
  <si>
    <t>November 2006</t>
  </si>
  <si>
    <t>September 2006</t>
  </si>
  <si>
    <t>June 2006</t>
  </si>
  <si>
    <t>January 2006</t>
  </si>
  <si>
    <t>May 2006</t>
  </si>
  <si>
    <t>October 2006</t>
  </si>
  <si>
    <t>August 2006</t>
  </si>
  <si>
    <t>December 2006</t>
  </si>
  <si>
    <t>March 2006</t>
  </si>
  <si>
    <t>July 2006</t>
  </si>
  <si>
    <t>April 2006</t>
  </si>
  <si>
    <t>February 2006</t>
  </si>
  <si>
    <t>November 2007</t>
  </si>
  <si>
    <t>December 2007</t>
  </si>
  <si>
    <t>August 2007</t>
  </si>
  <si>
    <t>July 2007</t>
  </si>
  <si>
    <t>October 2007</t>
  </si>
  <si>
    <t>January 2007</t>
  </si>
  <si>
    <t>April 2007</t>
  </si>
  <si>
    <t>March 2007</t>
  </si>
  <si>
    <t>September 2007</t>
  </si>
  <si>
    <t>May 2007</t>
  </si>
  <si>
    <t>June 2007</t>
  </si>
  <si>
    <t>December 2008</t>
  </si>
  <si>
    <t>August 2008</t>
  </si>
  <si>
    <t>March 2008</t>
  </si>
  <si>
    <t>February 2008</t>
  </si>
  <si>
    <t>July 2008</t>
  </si>
  <si>
    <t>October 2008</t>
  </si>
  <si>
    <t>November 2008</t>
  </si>
  <si>
    <t>June 2008</t>
  </si>
  <si>
    <t>May 2008</t>
  </si>
  <si>
    <t>April 2008</t>
  </si>
  <si>
    <t>January 2008</t>
  </si>
  <si>
    <t>September 2008</t>
  </si>
  <si>
    <t>December 2009</t>
  </si>
  <si>
    <t>November 2009</t>
  </si>
  <si>
    <t>September 2009</t>
  </si>
  <si>
    <t>July 2009</t>
  </si>
  <si>
    <t>June 2009</t>
  </si>
  <si>
    <t>October 2009</t>
  </si>
  <si>
    <t>August 2009</t>
  </si>
  <si>
    <t>February 2009</t>
  </si>
  <si>
    <t>January 2009</t>
  </si>
  <si>
    <t>April 2009</t>
  </si>
  <si>
    <t>August 2010</t>
  </si>
  <si>
    <t>June 2010</t>
  </si>
  <si>
    <t>October 2010</t>
  </si>
  <si>
    <t>December 2010</t>
  </si>
  <si>
    <t>July 2010</t>
  </si>
  <si>
    <t>November 2010</t>
  </si>
  <si>
    <t>September 2010</t>
  </si>
  <si>
    <t>January 2010</t>
  </si>
  <si>
    <t>April 2010</t>
  </si>
  <si>
    <t>February 2010</t>
  </si>
  <si>
    <t>May 2010</t>
  </si>
  <si>
    <t>March 2010</t>
  </si>
  <si>
    <t>August 2011</t>
  </si>
  <si>
    <t>June 2011</t>
  </si>
  <si>
    <t>October 2011</t>
  </si>
  <si>
    <t>December 2011</t>
  </si>
  <si>
    <t>July 2011</t>
  </si>
  <si>
    <t>November 2011</t>
  </si>
  <si>
    <t>September 2011</t>
  </si>
  <si>
    <t>January 2011</t>
  </si>
  <si>
    <t>April 2011</t>
  </si>
  <si>
    <t>February 2011</t>
  </si>
  <si>
    <t>May 2011</t>
  </si>
  <si>
    <t>March 2011</t>
  </si>
  <si>
    <t>August 2012</t>
  </si>
  <si>
    <t>December 2012</t>
  </si>
  <si>
    <t>June 2012</t>
  </si>
  <si>
    <t>November 2012</t>
  </si>
  <si>
    <t>February 2012</t>
  </si>
  <si>
    <t>September 2012</t>
  </si>
  <si>
    <t>April 2012</t>
  </si>
  <si>
    <t>July 2012</t>
  </si>
  <si>
    <t>October 2012</t>
  </si>
  <si>
    <t>March 2012</t>
  </si>
  <si>
    <t>May 2012</t>
  </si>
  <si>
    <t>January 2012</t>
  </si>
  <si>
    <t>December 2013</t>
  </si>
  <si>
    <t>November 2013</t>
  </si>
  <si>
    <t>August 2013</t>
  </si>
  <si>
    <t>May 2013</t>
  </si>
  <si>
    <t>July 2013</t>
  </si>
  <si>
    <t>September 2013</t>
  </si>
  <si>
    <t>January 2013</t>
  </si>
  <si>
    <t>April 2013</t>
  </si>
  <si>
    <t>February 2013</t>
  </si>
  <si>
    <t>March 2013</t>
  </si>
  <si>
    <t>June 2013</t>
  </si>
  <si>
    <t>October 2013</t>
  </si>
  <si>
    <t>June 2014</t>
  </si>
  <si>
    <t>May 2014</t>
  </si>
  <si>
    <t>September 2014</t>
  </si>
  <si>
    <t>October 2014</t>
  </si>
  <si>
    <t>January 2014</t>
  </si>
  <si>
    <t>March 2014</t>
  </si>
  <si>
    <t>February 2014</t>
  </si>
  <si>
    <t>July 2014</t>
  </si>
  <si>
    <t>December 2014</t>
  </si>
  <si>
    <t>August 2014</t>
  </si>
  <si>
    <t>April 2014</t>
  </si>
  <si>
    <t>November 2014</t>
  </si>
  <si>
    <t>October 2015</t>
  </si>
  <si>
    <t>September 2015</t>
  </si>
  <si>
    <t>April 2015</t>
  </si>
  <si>
    <t>January 2015</t>
  </si>
  <si>
    <t>August 2015</t>
  </si>
  <si>
    <t>July 2015</t>
  </si>
  <si>
    <t>November 2015</t>
  </si>
  <si>
    <t>June 2015</t>
  </si>
  <si>
    <t>May 2015</t>
  </si>
  <si>
    <t>March 2015</t>
  </si>
  <si>
    <t>February 2015</t>
  </si>
  <si>
    <t>December 2015</t>
  </si>
  <si>
    <t>December 2016</t>
  </si>
  <si>
    <t>July 2016</t>
  </si>
  <si>
    <t>September 2016</t>
  </si>
  <si>
    <t>January 2016</t>
  </si>
  <si>
    <t>August 2016</t>
  </si>
  <si>
    <t>October 2016</t>
  </si>
  <si>
    <t>June 2016</t>
  </si>
  <si>
    <t>April 2016</t>
  </si>
  <si>
    <t>February 2016</t>
  </si>
  <si>
    <t>March 2016</t>
  </si>
  <si>
    <t>November 2016</t>
  </si>
  <si>
    <t>May 2016</t>
  </si>
  <si>
    <t>April 2017</t>
  </si>
  <si>
    <t>December 2017</t>
  </si>
  <si>
    <t>October 2017</t>
  </si>
  <si>
    <t>January 2017</t>
  </si>
  <si>
    <t>September 2017</t>
  </si>
  <si>
    <t>August 2017</t>
  </si>
  <si>
    <t>June 2017</t>
  </si>
  <si>
    <t>March 2017</t>
  </si>
  <si>
    <t>February 2017</t>
  </si>
  <si>
    <t>May 2017</t>
  </si>
  <si>
    <t>July 2017</t>
  </si>
  <si>
    <t>November 2017</t>
  </si>
  <si>
    <t>May 2018</t>
  </si>
  <si>
    <t>August 2018</t>
  </si>
  <si>
    <t>December 2018</t>
  </si>
  <si>
    <t>January 2018</t>
  </si>
  <si>
    <t>July 2018</t>
  </si>
  <si>
    <t>June 2018</t>
  </si>
  <si>
    <t>April 2018</t>
  </si>
  <si>
    <t>November 2018</t>
  </si>
  <si>
    <t>February 2018</t>
  </si>
  <si>
    <t>September 2018</t>
  </si>
  <si>
    <t>October 2018</t>
  </si>
  <si>
    <t>March 2018</t>
  </si>
  <si>
    <t>October 2019</t>
  </si>
  <si>
    <t>June 2019</t>
  </si>
  <si>
    <t>January 2019</t>
  </si>
  <si>
    <t>December 2019</t>
  </si>
  <si>
    <t>August 2019</t>
  </si>
  <si>
    <t>March 2019</t>
  </si>
  <si>
    <t>February 2019</t>
  </si>
  <si>
    <t>September 2019</t>
  </si>
  <si>
    <t>July 2019</t>
  </si>
  <si>
    <t>November 2019</t>
  </si>
  <si>
    <t>May 2019</t>
  </si>
  <si>
    <t>April 2019</t>
  </si>
  <si>
    <t>January 2020</t>
  </si>
  <si>
    <t>March 2020</t>
  </si>
  <si>
    <t>February 2020</t>
  </si>
  <si>
    <t>July 2020</t>
  </si>
  <si>
    <t>December 2020</t>
  </si>
  <si>
    <t>September 2020</t>
  </si>
  <si>
    <t>November 2020</t>
  </si>
  <si>
    <t>January 2021</t>
  </si>
  <si>
    <t>February 2021</t>
  </si>
  <si>
    <t>Row Labels</t>
  </si>
  <si>
    <t>Grand Total</t>
  </si>
  <si>
    <t>Sum of box_office</t>
  </si>
  <si>
    <t>Forecasted</t>
  </si>
  <si>
    <t>Actual</t>
  </si>
  <si>
    <t>Y</t>
  </si>
  <si>
    <t>-</t>
  </si>
  <si>
    <t>smoothing</t>
  </si>
  <si>
    <t>damping</t>
  </si>
  <si>
    <t>smoothing factor</t>
  </si>
  <si>
    <t>damping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</si>
</sst>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Exponential</a:t>
            </a:r>
            <a:r>
              <a:rPr lang="en-IN" baseline="0"/>
              <a:t> Smoothing of Budget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4759405074365"/>
          <c:y val="0.1902314814814815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'Forecast budget'!$B$1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budget'!$B$2:$B$32</c:f>
              <c:numCache>
                <c:formatCode>General</c:formatCode>
                <c:ptCount val="31"/>
                <c:pt idx="0">
                  <c:v>42.650000000000006</c:v>
                </c:pt>
                <c:pt idx="1">
                  <c:v>58.45</c:v>
                </c:pt>
                <c:pt idx="2">
                  <c:v>83.95</c:v>
                </c:pt>
                <c:pt idx="3">
                  <c:v>115.45</c:v>
                </c:pt>
                <c:pt idx="4">
                  <c:v>107.85</c:v>
                </c:pt>
                <c:pt idx="5">
                  <c:v>200</c:v>
                </c:pt>
                <c:pt idx="6">
                  <c:v>276</c:v>
                </c:pt>
                <c:pt idx="7">
                  <c:v>379</c:v>
                </c:pt>
                <c:pt idx="8">
                  <c:v>296.5</c:v>
                </c:pt>
                <c:pt idx="9">
                  <c:v>293.5</c:v>
                </c:pt>
                <c:pt idx="10">
                  <c:v>303.60000000000002</c:v>
                </c:pt>
                <c:pt idx="11">
                  <c:v>313.5</c:v>
                </c:pt>
                <c:pt idx="12">
                  <c:v>498.5</c:v>
                </c:pt>
                <c:pt idx="13">
                  <c:v>600.5</c:v>
                </c:pt>
                <c:pt idx="14">
                  <c:v>692</c:v>
                </c:pt>
                <c:pt idx="15">
                  <c:v>813</c:v>
                </c:pt>
                <c:pt idx="16">
                  <c:v>1804.73</c:v>
                </c:pt>
                <c:pt idx="17">
                  <c:v>1120</c:v>
                </c:pt>
                <c:pt idx="18">
                  <c:v>1308</c:v>
                </c:pt>
                <c:pt idx="19">
                  <c:v>2021.5</c:v>
                </c:pt>
                <c:pt idx="20">
                  <c:v>2523.8199999999997</c:v>
                </c:pt>
                <c:pt idx="21">
                  <c:v>2768.98</c:v>
                </c:pt>
                <c:pt idx="22">
                  <c:v>2305.4</c:v>
                </c:pt>
                <c:pt idx="23">
                  <c:v>2124.9</c:v>
                </c:pt>
                <c:pt idx="24">
                  <c:v>3728</c:v>
                </c:pt>
                <c:pt idx="25">
                  <c:v>3895</c:v>
                </c:pt>
                <c:pt idx="26">
                  <c:v>5349</c:v>
                </c:pt>
                <c:pt idx="27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3-4042-9D68-A62C94AC51DD}"/>
            </c:ext>
          </c:extLst>
        </c:ser>
        <c:ser>
          <c:idx val="1"/>
          <c:order val="1"/>
          <c:tx>
            <c:strRef>
              <c:f>'Forecast budget'!$C$1</c:f>
              <c:strCache>
                <c:ptCount val="1"/>
                <c:pt idx="0">
                  <c:v>Forecasted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5994335083114612"/>
                  <c:y val="5.51388888888888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/>
                      <a:t>y = 37.26e</a:t>
                    </a:r>
                    <a:r>
                      <a:rPr lang="en-US" sz="1600" b="1" baseline="30000"/>
                      <a:t>0.1521x</a:t>
                    </a:r>
                    <a:br>
                      <a:rPr lang="en-US" sz="1600" b="1" baseline="0"/>
                    </a:br>
                    <a:r>
                      <a:rPr lang="en-US" sz="1600" b="1" baseline="0"/>
                      <a:t>R² = 0.96</a:t>
                    </a:r>
                    <a:endParaRPr lang="en-US" sz="16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'Forecast budget'!$C$2:$C$32</c:f>
              <c:numCache>
                <c:formatCode>General</c:formatCode>
                <c:ptCount val="31"/>
                <c:pt idx="1">
                  <c:v>42.650000000000006</c:v>
                </c:pt>
                <c:pt idx="2">
                  <c:v>48.384617688727673</c:v>
                </c:pt>
                <c:pt idx="3">
                  <c:v>61.293090505726681</c:v>
                </c:pt>
                <c:pt idx="4">
                  <c:v>80.949367160959781</c:v>
                </c:pt>
                <c:pt idx="5">
                  <c:v>90.712964940499546</c:v>
                </c:pt>
                <c:pt idx="6">
                  <c:v>130.37874749751293</c:v>
                </c:pt>
                <c:pt idx="7">
                  <c:v>183.23205195671801</c:v>
                </c:pt>
                <c:pt idx="8">
                  <c:v>254.28612396525745</c:v>
                </c:pt>
                <c:pt idx="9">
                  <c:v>269.60767081453537</c:v>
                </c:pt>
                <c:pt idx="10">
                  <c:v>278.27940331908411</c:v>
                </c:pt>
                <c:pt idx="11">
                  <c:v>287.46952620614229</c:v>
                </c:pt>
                <c:pt idx="12">
                  <c:v>296.91729933678903</c:v>
                </c:pt>
                <c:pt idx="13">
                  <c:v>370.08183863835507</c:v>
                </c:pt>
                <c:pt idx="14">
                  <c:v>453.71222243256989</c:v>
                </c:pt>
                <c:pt idx="15">
                  <c:v>540.19888725825263</c:v>
                </c:pt>
                <c:pt idx="16">
                  <c:v>639.21218388062061</c:v>
                </c:pt>
                <c:pt idx="17">
                  <c:v>1062.2374424151415</c:v>
                </c:pt>
                <c:pt idx="18">
                  <c:v>1083.202390799463</c:v>
                </c:pt>
                <c:pt idx="19">
                  <c:v>1164.7927924516839</c:v>
                </c:pt>
                <c:pt idx="20">
                  <c:v>1475.7350903293457</c:v>
                </c:pt>
                <c:pt idx="21">
                  <c:v>1856.1380183221222</c:v>
                </c:pt>
                <c:pt idx="22">
                  <c:v>2187.4544597868799</c:v>
                </c:pt>
                <c:pt idx="23">
                  <c:v>2230.2628510028735</c:v>
                </c:pt>
                <c:pt idx="24">
                  <c:v>2192.0213529588318</c:v>
                </c:pt>
                <c:pt idx="25">
                  <c:v>2749.505550353153</c:v>
                </c:pt>
                <c:pt idx="26">
                  <c:v>3165.2633182825311</c:v>
                </c:pt>
                <c:pt idx="27">
                  <c:v>3957.8516095800278</c:v>
                </c:pt>
                <c:pt idx="28">
                  <c:v>2542.7615205912971</c:v>
                </c:pt>
                <c:pt idx="29">
                  <c:v>1619.8649893128857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3-4042-9D68-A62C94AC5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337144"/>
        <c:axId val="539337472"/>
      </c:lineChart>
      <c:catAx>
        <c:axId val="539337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37472"/>
        <c:crosses val="autoZero"/>
        <c:auto val="1"/>
        <c:lblAlgn val="ctr"/>
        <c:lblOffset val="100"/>
        <c:noMultiLvlLbl val="0"/>
      </c:catAx>
      <c:valAx>
        <c:axId val="5393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3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119062</xdr:rowOff>
    </xdr:from>
    <xdr:to>
      <xdr:col>16</xdr:col>
      <xdr:colOff>352425</xdr:colOff>
      <xdr:row>15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2144A0-C4B0-4E9C-90A6-11BDC8BCA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h J" refreshedDate="44305.827639699077" createdVersion="7" refreshedVersion="7" minRefreshableVersion="3" recordCount="1154" xr:uid="{7FE370F0-375C-4109-8007-2A0A91215A03}">
  <cacheSource type="worksheet">
    <worksheetSource ref="A1:K1155" sheet="Raw"/>
  </cacheSource>
  <cacheFields count="11">
    <cacheField name="year" numFmtId="0">
      <sharedItems containsSemiMixedTypes="0" containsString="0" containsNumber="1" containsInteger="1" minValue="1994" maxValue="2021" count="28"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Month" numFmtId="0">
      <sharedItems/>
    </cacheField>
    <cacheField name="Month year" numFmtId="0">
      <sharedItems/>
    </cacheField>
    <cacheField name="movie" numFmtId="0">
      <sharedItems containsMixedTypes="1" containsNumber="1" containsInteger="1" minValue="2" maxValue="1921"/>
    </cacheField>
    <cacheField name="box_office" numFmtId="0">
      <sharedItems containsMixedTypes="1" containsNumber="1" minValue="0" maxValue="510.99"/>
    </cacheField>
    <cacheField name="budget" numFmtId="0">
      <sharedItems containsMixedTypes="1" containsNumber="1" minValue="0" maxValue="1500"/>
    </cacheField>
    <cacheField name="rating" numFmtId="0">
      <sharedItems containsMixedTypes="1" containsNumber="1" minValue="1.5" maxValue="9.6"/>
    </cacheField>
    <cacheField name="director" numFmtId="0">
      <sharedItems containsBlank="1"/>
    </cacheField>
    <cacheField name="Genre" numFmtId="0">
      <sharedItems containsBlank="1"/>
    </cacheField>
    <cacheField name="CBFC" numFmtId="0">
      <sharedItems/>
    </cacheField>
    <cacheField name="CAS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4">
  <r>
    <x v="0"/>
    <s v="August"/>
    <s v="August 1994"/>
    <s v="Hum Aapke Hain Koun..!"/>
    <n v="72.48"/>
    <n v="6"/>
    <n v="7.5"/>
    <s v="Sooraj Barjatya"/>
    <s v="Drama"/>
    <s v="UA"/>
    <s v="Salman Khan"/>
  </r>
  <r>
    <x v="0"/>
    <s v="May"/>
    <s v="May 1994"/>
    <s v="Mohra"/>
    <n v="12.02"/>
    <n v="3.25"/>
    <s v="NULL"/>
    <s v="Rajiv Rai"/>
    <s v="Action"/>
    <s v="U"/>
    <s v="Raveena Tandon, Akshay Kumar"/>
  </r>
  <r>
    <x v="0"/>
    <s v="December"/>
    <s v="December 1994"/>
    <s v="Krantiveer"/>
    <n v="9.1199999999999992"/>
    <n v="2"/>
    <s v="NULL"/>
    <s v="Mehul Kumar"/>
    <s v="Romance"/>
    <s v="U"/>
    <s v="Nana Patekar, Dimple Kapadia"/>
  </r>
  <r>
    <x v="0"/>
    <s v="November"/>
    <s v="November 1994"/>
    <s v="Raja Babu"/>
    <n v="8.08"/>
    <n v="2.5"/>
    <s v="NULL"/>
    <s v="David Dhawan"/>
    <s v="Comedy"/>
    <s v="U"/>
    <s v="Govinda, Karisma Kapoor"/>
  </r>
  <r>
    <x v="0"/>
    <s v="January"/>
    <s v="January 1994"/>
    <s v="Main Khiladi Tu Anari"/>
    <n v="7.88"/>
    <n v="3.2"/>
    <s v="NULL"/>
    <s v="Sameer Malkan"/>
    <s v="Action"/>
    <s v="UA"/>
    <s v="Akshay Kumar, Raageshwari"/>
  </r>
  <r>
    <x v="0"/>
    <s v="October"/>
    <s v="October 1994"/>
    <s v="Laadla"/>
    <n v="6.98"/>
    <n v="3"/>
    <s v="NULL"/>
    <s v="Raj Kanwar"/>
    <s v="Drama"/>
    <s v="UA"/>
    <s v="Anil kapoor,sridevi"/>
  </r>
  <r>
    <x v="0"/>
    <s v="August"/>
    <s v="August 1994"/>
    <s v="Vijaypath"/>
    <n v="6.46"/>
    <n v="2.5"/>
    <n v="4.3"/>
    <s v="Farogh Siddique"/>
    <s v="Action"/>
    <s v="U"/>
    <s v="Ajay devgan,Tabu,Reema lago"/>
  </r>
  <r>
    <x v="0"/>
    <s v="February"/>
    <s v="February 1994"/>
    <s v="Insaniyat"/>
    <n v="5.6"/>
    <n v="4"/>
    <n v="7"/>
    <s v="Tony Juneja"/>
    <s v="Action"/>
    <s v="U"/>
    <s v="jaya prada,amitabh bacchan"/>
  </r>
  <r>
    <x v="0"/>
    <s v="May"/>
    <s v="May 1994"/>
    <s v="Yeh Dillagi"/>
    <n v="5.51"/>
    <n v="2"/>
    <n v="8.4"/>
    <s v="Naresh Malhotra"/>
    <s v="Romance"/>
    <s v="U"/>
    <s v="kajol,saif ali khan"/>
  </r>
  <r>
    <x v="0"/>
    <s v="November"/>
    <s v="November 1994"/>
    <s v="Andaz Apna Apna"/>
    <n v="5.15"/>
    <n v="3"/>
    <n v="4.5"/>
    <s v="Rajkumar Santoshi"/>
    <s v="Comedy"/>
    <s v="UA"/>
    <s v="salman khan,amir khan,ravina tandoon"/>
  </r>
  <r>
    <x v="0"/>
    <s v="March"/>
    <s v="March 1994"/>
    <s v="Khuddar"/>
    <n v="4.3600000000000003"/>
    <n v="1.5"/>
    <n v="4.8"/>
    <s v="Iqbal Durrani"/>
    <s v="Action"/>
    <s v="UA"/>
    <s v="kader khan,govinda,karishma kapoor"/>
  </r>
  <r>
    <x v="0"/>
    <s v="January"/>
    <s v="January 1994"/>
    <s v="Zamane Se Kya Darna"/>
    <n v="3.87"/>
    <n v="2.5"/>
    <s v="NULL"/>
    <s v="Bobby Raj"/>
    <s v="Drama"/>
    <s v="UA"/>
    <s v="sanjay dutt,ravina tandon"/>
  </r>
  <r>
    <x v="0"/>
    <s v="February"/>
    <s v="February 1994"/>
    <s v="Kabhi Haan Kabhi Naa"/>
    <n v="3.74"/>
    <n v="1.2"/>
    <s v="NULL"/>
    <s v="Kundan Shah"/>
    <s v="Romance"/>
    <s v="UA"/>
    <s v="suchita krishnamohan,shaharukh khan"/>
  </r>
  <r>
    <x v="0"/>
    <s v="December"/>
    <s v="December 1994"/>
    <s v="Zaalim"/>
    <n v="3.03"/>
    <n v="1.5"/>
    <n v="3.1"/>
    <s v="Sikandar Bharti"/>
    <s v="Action"/>
    <s v="U"/>
    <s v="Akshay Kumar, Madhoo"/>
  </r>
  <r>
    <x v="0"/>
    <s v="December"/>
    <s v="December 1994"/>
    <s v="Hum Hain Bemisaal"/>
    <n v="2.92"/>
    <n v="2.5"/>
    <n v="7.8"/>
    <s v="Deepak Bahry"/>
    <s v="Thriller"/>
    <s v="U"/>
    <s v="Akshay Kumar, Shilpa Shirodkar"/>
  </r>
  <r>
    <x v="0"/>
    <s v="June"/>
    <s v="June 1994"/>
    <s v="Jai Kishen"/>
    <n v="2.6"/>
    <n v="2"/>
    <n v="4"/>
    <s v="Sunil Agnihotri"/>
    <s v="Action"/>
    <s v="U"/>
    <s v="Akshay Kumar, Ayesha Jhulka"/>
  </r>
  <r>
    <x v="1"/>
    <s v="October"/>
    <s v="October 1995"/>
    <s v="Dilwale Dulhania Le Jayenge"/>
    <n v="53.32"/>
    <n v="4"/>
    <n v="8.1"/>
    <s v="Aditya Chopra"/>
    <s v="Romance"/>
    <s v="U"/>
    <s v="shahrukh khan, Kajol"/>
  </r>
  <r>
    <x v="1"/>
    <s v="January"/>
    <s v="January 1995"/>
    <s v="Karan Arjun"/>
    <n v="25.75"/>
    <n v="6"/>
    <n v="6.8"/>
    <s v="Rakesh Roshan"/>
    <s v="Action"/>
    <s v="UA"/>
    <s v="Salman Khan, Shah Rukh Khan"/>
  </r>
  <r>
    <x v="1"/>
    <s v="September"/>
    <s v="September 1995"/>
    <s v="Rangeela"/>
    <n v="20.37"/>
    <n v="5"/>
    <n v="7.5"/>
    <s v="Ram Gopal Varma"/>
    <s v="Comedy"/>
    <s v="U"/>
    <s v="Aamir Khan, Jackie Shroff, Urmila Matondkar"/>
  </r>
  <r>
    <x v="1"/>
    <s v="June"/>
    <s v="June 1995"/>
    <s v="Raja"/>
    <n v="20.170000000000002"/>
    <n v="4"/>
    <n v="5.3"/>
    <s v="Indra Kumar"/>
    <s v="Action"/>
    <s v="U"/>
    <s v="Sanjay Kapoor and Madhuri Dixit. Paresh Rawal, Mukesh Khanna, Dalip Tahil, Rita Bhaduri, Himani Shivpuri"/>
  </r>
  <r>
    <x v="1"/>
    <s v="April"/>
    <s v="April 1995"/>
    <s v="Coolie No. 1"/>
    <n v="12.45"/>
    <n v="3.5"/>
    <s v="NULL"/>
    <s v="David Dhawan"/>
    <s v="Comedy"/>
    <s v="U"/>
    <s v="Govinda, Karisma Kapoor"/>
  </r>
  <r>
    <x v="1"/>
    <s v="September"/>
    <s v="September 1995"/>
    <s v="Sabse Bada Khiladi"/>
    <n v="9.5"/>
    <n v="4"/>
    <s v="NULL"/>
    <s v="Umesh Mehra"/>
    <s v="Action"/>
    <s v="U"/>
    <s v="Akshay Kumar, Mamta Kulkarni"/>
  </r>
  <r>
    <x v="1"/>
    <s v="August"/>
    <s v="August 1995"/>
    <s v="Ram Jaane 1995"/>
    <n v="8.44"/>
    <n v="3.5"/>
    <s v="NULL"/>
    <s v="Rajiv Mehra"/>
    <s v="Action"/>
    <s v="U"/>
    <s v="Shahrukh Khan, Juhi Chawla"/>
  </r>
  <r>
    <x v="1"/>
    <s v="November"/>
    <s v="November 1995"/>
    <s v="Trimurti"/>
    <n v="8.44"/>
    <n v="10"/>
    <s v="NULL"/>
    <s v="Mukul S. Anand"/>
    <s v="Romance"/>
    <s v="U"/>
    <s v="Anil Kapoor, Shahrukh Khan"/>
  </r>
  <r>
    <x v="1"/>
    <s v="December"/>
    <s v="December 1995"/>
    <s v="Haqeeqat"/>
    <n v="6.1"/>
    <n v="4"/>
    <n v="7"/>
    <s v="Sandesh Kohli"/>
    <s v="Drama"/>
    <s v="UA"/>
    <s v="dharmendra,vijay anand,priya revansh"/>
  </r>
  <r>
    <x v="1"/>
    <s v="May"/>
    <s v="May 1995"/>
    <s v="Bewafa Sanam"/>
    <n v="5.36"/>
    <n v="1"/>
    <n v="7.5"/>
    <s v="Gulshan Kumar"/>
    <s v="Drama"/>
    <s v="UA"/>
    <s v="kiran kumar,shilpa shirodkar"/>
  </r>
  <r>
    <x v="1"/>
    <s v="June"/>
    <s v="June 1995"/>
    <s v="Ravan Raaj: A True Story"/>
    <n v="5.08"/>
    <n v="2.5"/>
    <n v="3"/>
    <s v="Tatineni Rama Rao"/>
    <s v="Crime"/>
    <s v="U"/>
    <s v="mithun chakrbotry,madhoo"/>
  </r>
  <r>
    <x v="1"/>
    <s v="July"/>
    <s v="July 1995"/>
    <s v="Zamana Deewana"/>
    <n v="4.55"/>
    <n v="4"/>
    <n v="4.2"/>
    <s v="Ramesh Sippy"/>
    <s v="Drama"/>
    <s v="U"/>
    <s v="shaharukh khan,ravina tandoon"/>
  </r>
  <r>
    <x v="1"/>
    <s v="April"/>
    <s v="April 1995"/>
    <s v="Maidan0E0Jung"/>
    <n v="4.07"/>
    <n v="3"/>
    <s v="NULL"/>
    <s v="K. C. Bokadia"/>
    <s v="Drama"/>
    <s v="U"/>
    <s v="dharmendra,akshay kumar,karishma kapoor"/>
  </r>
  <r>
    <x v="1"/>
    <s v="September"/>
    <s v="September 1995"/>
    <s v="Shree 420"/>
    <n v="2.0499999999999998"/>
    <n v="0.6"/>
    <n v="5.2"/>
    <s v="Raj Kapoor"/>
    <s v="Romance"/>
    <s v="U"/>
    <s v="Raj Kapoor, Nargis"/>
  </r>
  <r>
    <x v="1"/>
    <s v="August"/>
    <s v="August 1995"/>
    <s v="Oh Darling! Yeh Hai India"/>
    <n v="2"/>
    <n v="3"/>
    <n v="8"/>
    <s v="Ketan Mehta"/>
    <s v="Bollywood"/>
    <s v="U"/>
    <s v="Shahrukh Khan, Deepa Sahi"/>
  </r>
  <r>
    <x v="1"/>
    <s v="September"/>
    <s v="September 1995"/>
    <s v="Barsaat"/>
    <n v="1.2"/>
    <n v="0.35"/>
    <n v="5.5"/>
    <s v="Rajkumari Santoshi"/>
    <s v="Romance"/>
    <s v="UA"/>
    <s v="Bobby Deol, Priyanka Chopra"/>
  </r>
  <r>
    <x v="2"/>
    <s v="November"/>
    <s v="November 1996"/>
    <s v="Raja Hindustani"/>
    <n v="43.2"/>
    <n v="6"/>
    <n v="6.2"/>
    <s v="Dharmesh Darshan"/>
    <s v="Romance"/>
    <s v="U"/>
    <s v="amir khan , karishma kapur"/>
  </r>
  <r>
    <x v="2"/>
    <s v="March"/>
    <s v="March 1996"/>
    <s v="Agni Sakshi"/>
    <n v="19.38"/>
    <n v="4.5"/>
    <n v="6.1"/>
    <s v="Partho ghosh"/>
    <s v="Action"/>
    <s v="UA"/>
    <s v="Nana Patekar, Manisha Koirala"/>
  </r>
  <r>
    <x v="2"/>
    <s v="August"/>
    <s v="August 1996"/>
    <s v="Jeet"/>
    <n v="16.440000000000001"/>
    <n v="6"/>
    <n v="5.6"/>
    <s v="Raj Kanwar"/>
    <s v="Action"/>
    <s v="U"/>
    <s v="Sunny Deol, Salman Khan, Karisma Kapoor"/>
  </r>
  <r>
    <x v="2"/>
    <s v="November"/>
    <s v="November 1996"/>
    <s v="Ghatak"/>
    <n v="15.1"/>
    <n v="6"/>
    <s v="NULL"/>
    <s v="Rajkumar Santoshi"/>
    <s v="Action"/>
    <s v="U"/>
    <s v="Sunny Deol, Meenakshi Seshadri, Amrish Puri"/>
  </r>
  <r>
    <x v="2"/>
    <s v="March"/>
    <s v="March 1996"/>
    <s v="Khiladiyon Ka Khiladi"/>
    <n v="14.38"/>
    <n v="6.5"/>
    <s v="NULL"/>
    <s v="Umesh Mehra"/>
    <s v="Action"/>
    <s v="U"/>
    <s v="Akshay Kumar, Raveena Tandon"/>
  </r>
  <r>
    <x v="2"/>
    <s v="February"/>
    <s v="February 1996"/>
    <s v="Bandit Queen"/>
    <n v="13.87"/>
    <n v="3.5"/>
    <s v="NULL"/>
    <s v="Shekhar Kapur"/>
    <s v="Drama"/>
    <s v="UA"/>
    <s v="Seema Biswas, Nirmal Pandey, Rajesh Vivek, Raghuvir Yadav"/>
  </r>
  <r>
    <x v="2"/>
    <s v="July"/>
    <s v="July 1996"/>
    <s v="Saajan Chale Sasural"/>
    <n v="13.7"/>
    <n v="4.5"/>
    <s v="NULL"/>
    <s v="David Dhawan"/>
    <s v="Comedy"/>
    <s v="U"/>
    <s v="Govinda, Karisma Kapoor, Tabu, Kader Khan"/>
  </r>
  <r>
    <x v="2"/>
    <s v="March"/>
    <s v="March 1996"/>
    <s v="Jaan"/>
    <n v="9.73"/>
    <n v="4.5"/>
    <s v="NULL"/>
    <s v="Raj Kanwar"/>
    <s v="Action"/>
    <s v="U"/>
    <s v="Ajay Devgn, Twinkle Khanna"/>
  </r>
  <r>
    <x v="2"/>
    <s v="February"/>
    <s v="February 1996"/>
    <s v="Diljale"/>
    <n v="9.1"/>
    <n v="5"/>
    <s v="NULL"/>
    <s v="Harry Baweja"/>
    <s v="Romance"/>
    <s v="U"/>
    <s v="Ajay Devgn, Sonali Bendre"/>
  </r>
  <r>
    <x v="2"/>
    <s v="September"/>
    <s v="September 1996"/>
    <s v="Ajay"/>
    <n v="9.06"/>
    <n v="6"/>
    <s v="NULL"/>
    <s v="Suneel Darshan"/>
    <s v="Romance"/>
    <s v="U"/>
    <s v="Sunny Deol, Karisma Kapoor"/>
  </r>
  <r>
    <x v="2"/>
    <s v="August"/>
    <s v="August 1996"/>
    <s v="Prem Granth"/>
    <n v="7.62"/>
    <n v="5"/>
    <s v="NULL"/>
    <s v="Rajiv Kapoor"/>
    <s v="Drama"/>
    <s v="U"/>
    <s v="Rishi Kapoor,Madhuri Dixit,Shami Kapoor"/>
  </r>
  <r>
    <x v="2"/>
    <s v="May"/>
    <s v="May 1996"/>
    <s v="Tere Mere Sapne"/>
    <n v="7.57"/>
    <n v="3"/>
    <s v="NULL"/>
    <s v="Joy Augustine"/>
    <s v="Romance"/>
    <s v="U"/>
    <s v="Arshad Wasni,Simran"/>
  </r>
  <r>
    <x v="2"/>
    <s v="February"/>
    <s v="February 1996"/>
    <s v="Khamoshi: The Musical"/>
    <n v="6.88"/>
    <n v="6"/>
    <n v="5.7"/>
    <s v="Sanjay Leela Bhansali"/>
    <s v="Romance"/>
    <s v="UA"/>
    <s v="Waheda Rehman,Rajesh khanna"/>
  </r>
  <r>
    <x v="2"/>
    <s v="November"/>
    <s v="November 1996"/>
    <s v="Sapoot"/>
    <n v="6.8"/>
    <n v="5.5"/>
    <n v="5.9"/>
    <s v="Jagdish Sharma"/>
    <s v="Action"/>
    <s v="U"/>
    <s v="Sonali bendre,sunil shetty,akshay kumar"/>
  </r>
  <r>
    <x v="2"/>
    <s v="July"/>
    <s v="July 1996"/>
    <s v="Daraar"/>
    <n v="6.5"/>
    <n v="5.2"/>
    <n v="4"/>
    <s v="Mustan Burmawalla"/>
    <s v="Romance"/>
    <s v="U"/>
    <s v="juhi chawla ,rishi kapoor"/>
  </r>
  <r>
    <x v="2"/>
    <s v="June"/>
    <s v="June 1996"/>
    <s v="Army"/>
    <n v="6.48"/>
    <n v="4"/>
    <n v="5.5"/>
    <s v="Raam Shetty"/>
    <s v="Action"/>
    <s v="U"/>
    <s v="Shaharukh khan,Sridevi"/>
  </r>
  <r>
    <x v="2"/>
    <s v="June"/>
    <s v="June 1996"/>
    <s v="Fareb"/>
    <n v="3.54"/>
    <n v="1.25"/>
    <s v="NULL"/>
    <s v="Vikram Bhatt"/>
    <s v="Thriller"/>
    <s v="U"/>
    <s v="milind gunaji,faraz khan"/>
  </r>
  <r>
    <x v="2"/>
    <s v="June"/>
    <s v="June 1996"/>
    <s v="Chaahat"/>
    <n v="1"/>
    <n v="0"/>
    <n v="5.9"/>
    <s v="Mahesh Bhatt"/>
    <s v="Romance"/>
    <s v="UA"/>
    <s v="Shahrukh Khan, Pooja Bhatt"/>
  </r>
  <r>
    <x v="2"/>
    <s v="March"/>
    <s v="March 1996"/>
    <s v="Majhdhaar"/>
    <n v="0.31"/>
    <n v="1.5"/>
    <n v="4.5"/>
    <s v="Esmayeel Shroff"/>
    <s v="Romance"/>
    <s v="U"/>
    <s v="Salmaan Khan, Manisha Koirala"/>
  </r>
  <r>
    <x v="3"/>
    <s v="June"/>
    <s v="June 1997"/>
    <s v="Border"/>
    <n v="39.299999999999997"/>
    <n v="10"/>
    <n v="7.9"/>
    <s v="Jyoti Prakash Dutta"/>
    <s v="Action"/>
    <s v="UA"/>
    <s v="sunny deol, pooja bhatt"/>
  </r>
  <r>
    <x v="3"/>
    <s v="October"/>
    <s v="October 1997"/>
    <s v="Dil To Pagal Hai"/>
    <n v="34.89"/>
    <n v="9"/>
    <n v="7"/>
    <s v="Yash Raj Chopra"/>
    <s v="Musical Drama"/>
    <s v="U"/>
    <s v="srk, karishma Kapoor"/>
  </r>
  <r>
    <x v="3"/>
    <s v="August"/>
    <s v="August 1997"/>
    <s v="Pardes"/>
    <n v="22.7"/>
    <n v="8"/>
    <n v="7"/>
    <s v="Subhash ghai"/>
    <s v="Action"/>
    <s v="U"/>
    <s v="Shah Rukh Khan, Mahima Chaudhry and Apurva Agnihotri, Alok Nath, Amrish Puri"/>
  </r>
  <r>
    <x v="3"/>
    <s v="April"/>
    <s v="April 1997"/>
    <s v="Ziddi"/>
    <n v="18.25"/>
    <n v="7"/>
    <n v="5.8"/>
    <s v="Guddu Dhanoa"/>
    <s v="Action"/>
    <s v="UA"/>
    <s v="Anupam Kher, Sachin Khedekar, Ashish Vidyarthi"/>
  </r>
  <r>
    <x v="3"/>
    <s v="August"/>
    <s v="August 1997"/>
    <s v="Gupt: The Hidden Truth"/>
    <n v="18.11"/>
    <n v="9"/>
    <n v="7.3"/>
    <s v="Rajiv Rai"/>
    <s v="Horror"/>
    <s v="UA"/>
    <s v="Bobby Deol, Manisha Koirala, Kajol"/>
  </r>
  <r>
    <x v="3"/>
    <s v="February"/>
    <s v="February 1997"/>
    <s v="Hero No. 1"/>
    <n v="17"/>
    <n v="6.5"/>
    <n v="6.1"/>
    <s v="David Dhawan"/>
    <s v="Comedy"/>
    <s v="U"/>
    <s v="Govinda, Karishma Kapoor"/>
  </r>
  <r>
    <x v="3"/>
    <s v="August"/>
    <s v="August 1997"/>
    <s v="Koyla"/>
    <n v="14.73"/>
    <n v="12"/>
    <s v="NULL"/>
    <s v="Rakesh Roshan"/>
    <s v="Musical"/>
    <s v="U"/>
    <s v="Shah Rukh Khan, Madhuri Dixit, Amrish Pur"/>
  </r>
  <r>
    <x v="3"/>
    <s v="March"/>
    <s v="March 1997"/>
    <s v="Judaai"/>
    <n v="13.95"/>
    <n v="6"/>
    <s v="NULL"/>
    <s v="Raj Kumar"/>
    <s v="Romance"/>
    <s v="U"/>
    <s v="Anil Kapoor, Sridevi"/>
  </r>
  <r>
    <x v="3"/>
    <s v="April"/>
    <s v="April 1997"/>
    <s v="Deewana Mastana"/>
    <n v="13.48"/>
    <n v="7"/>
    <s v="NULL"/>
    <s v="David Dhawan"/>
    <s v="Comedy"/>
    <s v="U"/>
    <s v="Salman Khan, Govinda, Anil Kapoor"/>
  </r>
  <r>
    <x v="3"/>
    <s v="January"/>
    <s v="January 1997"/>
    <s v="Judwaa"/>
    <n v="13.14"/>
    <n v="6.25"/>
    <s v="NULL"/>
    <s v="David Dhawan"/>
    <s v="Comedy"/>
    <s v="U"/>
    <s v="Salman Khan, Karisma Kapoor"/>
  </r>
  <r>
    <x v="3"/>
    <s v="October"/>
    <s v="October 1997"/>
    <s v="Chachi 420"/>
    <n v="11.3"/>
    <n v="4.5"/>
    <s v="NULL"/>
    <s v="Kamal Haasan"/>
    <s v="Comedy"/>
    <s v="U"/>
    <s v="Kamal Haasan, Tabu"/>
  </r>
  <r>
    <x v="3"/>
    <s v="February"/>
    <s v="February 1997"/>
    <s v="Virasat"/>
    <n v="11.23"/>
    <n v="5"/>
    <s v="NULL"/>
    <s v="Priyadarshan"/>
    <s v="Romance"/>
    <s v="U"/>
    <s v="Pooja Batra, Anil Kapoor"/>
  </r>
  <r>
    <x v="3"/>
    <s v="September"/>
    <s v="September 1997"/>
    <s v="Yes Boss"/>
    <n v="11.2"/>
    <n v="5"/>
    <s v="NULL"/>
    <s v="Aziz Mirza"/>
    <s v="Romance"/>
    <s v="U"/>
    <s v="Shahrukh Khan, Juhi Chawla"/>
  </r>
  <r>
    <x v="3"/>
    <s v="April"/>
    <s v="April 1997"/>
    <s v="Mr. and Mrs. Khiladi"/>
    <n v="9.3699999999999992"/>
    <n v="5"/>
    <s v="NULL"/>
    <s v="David Dhawan"/>
    <s v="Comedy"/>
    <s v="U"/>
    <s v="Akshay Kumar, Juhi Chawla"/>
  </r>
  <r>
    <x v="3"/>
    <s v="February"/>
    <s v="February 1997"/>
    <s v="Bhai"/>
    <n v="8.9"/>
    <n v="5.5"/>
    <s v="NULL"/>
    <s v="Deepak Shivdasani"/>
    <s v="Action"/>
    <s v="UA"/>
    <s v="Sunil Shetty, Shakti Kapoor"/>
  </r>
  <r>
    <x v="3"/>
    <s v="December"/>
    <s v="December 1997"/>
    <s v="Aflatoon"/>
    <n v="5.47"/>
    <n v="4.4000000000000004"/>
    <n v="6"/>
    <s v="Guddu Dhanoa"/>
    <s v="Action"/>
    <s v="U"/>
    <s v="urmila matondkar,akshay kumar"/>
  </r>
  <r>
    <x v="3"/>
    <s v="March"/>
    <s v="March 1997"/>
    <s v="Lahu Ke Do Rang"/>
    <n v="5.15"/>
    <n v="5"/>
    <n v="6.9"/>
    <s v="Mehul Kumar"/>
    <s v="Drama"/>
    <s v="UA"/>
    <s v="vinod khana,shahabana azmi"/>
  </r>
  <r>
    <x v="3"/>
    <s v="September"/>
    <s v="September 1997"/>
    <s v="Chandralekha"/>
    <n v="0.65"/>
    <n v="0.3"/>
    <n v="6.8"/>
    <s v="Priyadarshan"/>
    <s v="Comedy"/>
    <s v="U"/>
    <s v="Pooja Batra, Sukanya"/>
  </r>
  <r>
    <x v="4"/>
    <s v="October"/>
    <s v="October 1998"/>
    <s v="Kuch Kuch Hota Hai"/>
    <n v="46.88"/>
    <n v="14"/>
    <n v="7.6"/>
    <s v="Karan Johar"/>
    <s v="Romance"/>
    <s v="U"/>
    <s v="srk, kajol"/>
  </r>
  <r>
    <x v="4"/>
    <s v="July"/>
    <s v="July 1998"/>
    <s v="Pyaar To Hona Hi Tha"/>
    <n v="21.52"/>
    <n v="7.5"/>
    <n v="6.7"/>
    <s v="Anees Bazmee"/>
    <s v="Comedy"/>
    <s v="U"/>
    <s v="Kajol, Ajay Devgn"/>
  </r>
  <r>
    <x v="4"/>
    <s v="October"/>
    <s v="October 1998"/>
    <s v="Soldier"/>
    <n v="21.23"/>
    <n v="8"/>
    <n v="6.1"/>
    <s v="Mustan Burmawalla"/>
    <s v="Action"/>
    <s v="UA"/>
    <s v="Bobby Deol, Preity Zinta, Raakhee"/>
  </r>
  <r>
    <x v="4"/>
    <s v="October"/>
    <s v="October 1998"/>
    <s v="Bade Miyan Chote Miyan"/>
    <n v="19.05"/>
    <n v="10"/>
    <n v="5.8"/>
    <s v="David Dhawan"/>
    <s v="Comedy"/>
    <s v="U"/>
    <s v="Amitabh Bachchan and Govinda"/>
  </r>
  <r>
    <x v="4"/>
    <s v="July"/>
    <s v="July 1998"/>
    <s v="Pyaar Kiya To Darna Kya"/>
    <n v="18.03"/>
    <n v="8"/>
    <n v="6.7"/>
    <s v="Anees Bazmee"/>
    <s v="Romance"/>
    <s v="UA"/>
    <s v="Salman Khan and Arbaaz Khan"/>
  </r>
  <r>
    <x v="4"/>
    <s v="May"/>
    <s v="May 1998"/>
    <s v="Satya"/>
    <n v="14.08"/>
    <n v="3"/>
    <s v="NULL"/>
    <s v="Ram Gopal Varma"/>
    <s v="Action"/>
    <s v="U"/>
    <s v="J.D. Chakravarthi, Urmila Matondkar"/>
  </r>
  <r>
    <x v="4"/>
    <s v="August"/>
    <s v="August 1998"/>
    <s v="Ghulam"/>
    <n v="13.23"/>
    <n v="7"/>
    <s v="NULL"/>
    <s v="Vikram Bhatt"/>
    <s v="Thriller"/>
    <s v="U"/>
    <s v="Aamir Khan, Rani Mukerji"/>
  </r>
  <r>
    <x v="4"/>
    <s v="November"/>
    <s v="November 1998"/>
    <s v="Major Saab"/>
    <n v="12.97"/>
    <n v="8"/>
    <s v="NULL"/>
    <s v="Tinnu Anand"/>
    <s v="Action"/>
    <s v="U"/>
    <s v="Amitabh Bachchan, Ajay Devgan"/>
  </r>
  <r>
    <x v="4"/>
    <s v="August"/>
    <s v="August 1998"/>
    <s v="China Gate"/>
    <n v="12.65"/>
    <n v="9"/>
    <s v="NULL"/>
    <s v="Rajkumar Santoshi"/>
    <s v="Action"/>
    <s v="U"/>
    <s v="Om Puri , Naseeruddin Shah"/>
  </r>
  <r>
    <x v="4"/>
    <s v="January"/>
    <s v="January 1998"/>
    <s v="Dulhe Raja"/>
    <n v="12.63"/>
    <n v="5"/>
    <s v="NULL"/>
    <s v="Harmesh Malhotra"/>
    <s v="Comedy"/>
    <s v="U"/>
    <s v="Govinda, Raveena Tandon"/>
  </r>
  <r>
    <x v="4"/>
    <s v="June"/>
    <s v="June 1998"/>
    <s v="Bandhan"/>
    <n v="11.97"/>
    <n v="5.5"/>
    <s v="NULL"/>
    <s v="K.Muralimohana Rao"/>
    <s v="Romance"/>
    <s v="U"/>
    <s v="Salman Khan, Rambha"/>
  </r>
  <r>
    <x v="4"/>
    <s v="December"/>
    <s v="December 1998"/>
    <s v="Dil Se.."/>
    <n v="10.63"/>
    <n v="8"/>
    <s v="NULL"/>
    <s v="Mani Ratnam"/>
    <s v="Romance"/>
    <s v="UA"/>
    <s v="Shahrukh Khan, Manisha Koirala"/>
  </r>
  <r>
    <x v="4"/>
    <s v="September"/>
    <s v="September 1998"/>
    <s v="Maharaja"/>
    <n v="6.2"/>
    <n v="5.25"/>
    <n v="5.0999999999999996"/>
    <s v="Anil Sharma"/>
    <s v="Adventure"/>
    <s v="U"/>
    <s v="madhuri dixit,anil kapoor,chunky pandey"/>
  </r>
  <r>
    <x v="4"/>
    <s v="November"/>
    <s v="November 1998"/>
    <s v="Tezaab"/>
    <n v="6.17"/>
    <n v="1.5"/>
    <n v="4"/>
    <s v="N. Chandra"/>
    <s v="Romance"/>
    <s v="U"/>
    <s v="dharmendra,vijay anand,priya revansh"/>
  </r>
  <r>
    <x v="4"/>
    <s v="May"/>
    <s v="May 1998"/>
    <s v="Aunty No. 1"/>
    <n v="5.22"/>
    <n v="4"/>
    <n v="6.7"/>
    <s v="David Dhawan"/>
    <s v="Comedy"/>
    <s v="UA"/>
    <s v="govinda,ravina tandoon"/>
  </r>
  <r>
    <x v="4"/>
    <s v="July"/>
    <s v="July 1998"/>
    <s v="Angaaray"/>
    <n v="2.86"/>
    <n v="3.1"/>
    <n v="6.9"/>
    <s v="Mahesh Bhatt"/>
    <s v="Action"/>
    <s v="U"/>
    <s v="Rajesh Khanna, Smita Patil"/>
  </r>
  <r>
    <x v="4"/>
    <s v="April"/>
    <s v="April 1998"/>
    <s v="Qayamat Se Qayamat Tak"/>
    <n v="2.85"/>
    <n v="1"/>
    <n v="5.3"/>
    <s v="Mansoor Khan"/>
    <s v="Romance"/>
    <s v="U"/>
    <s v="Aamir Khan, Juhi Chawla"/>
  </r>
  <r>
    <x v="5"/>
    <s v="November"/>
    <s v="November 1999"/>
    <s v="Hum Saath-Saath Hain: We Stand United"/>
    <n v="39.03"/>
    <n v="17"/>
    <n v="6.2"/>
    <s v="Sooraj R. Barjatya"/>
    <s v="Drama"/>
    <s v="U"/>
    <s v="salman khan , sonali bendre"/>
  </r>
  <r>
    <x v="5"/>
    <s v="May"/>
    <s v="May 1999"/>
    <s v="Biwi No.1"/>
    <n v="25.55"/>
    <n v="12"/>
    <n v="5.6"/>
    <s v="David Dhawan"/>
    <s v="Comedy"/>
    <s v="UA"/>
    <s v="Anil Kapoor, Salman Khan, Karishma Kapoor"/>
  </r>
  <r>
    <x v="5"/>
    <s v="June"/>
    <s v="June 1999"/>
    <s v="Hum Dil De Chuke Sanam"/>
    <n v="24.76"/>
    <n v="16"/>
    <n v="7.5"/>
    <s v="Sanjay Leela Bhansali"/>
    <s v="Romance"/>
    <s v="UA"/>
    <s v="Aishwarya Rai, Salman Khan"/>
  </r>
  <r>
    <x v="5"/>
    <s v="August"/>
    <s v="August 1999"/>
    <s v="Taal"/>
    <n v="22.16"/>
    <n v="15"/>
    <n v="6.7"/>
    <s v="Subhash ghai"/>
    <s v="Romance"/>
    <s v="U"/>
    <s v="Anil Kapoor, Akshaye Khanna, Aishwarya Rai, Amrish Puri, Alok Nath"/>
  </r>
  <r>
    <x v="5"/>
    <s v="April"/>
    <s v="April 1999"/>
    <s v="Sarfarosh"/>
    <n v="18.739999999999998"/>
    <n v="8"/>
    <n v="8.1"/>
    <s v="john matthew matthan"/>
    <s v="Action"/>
    <s v="U"/>
    <s v="Aamir Khan, Naseeruddin Shah, Mukesh Rishi, Sonali Bendre"/>
  </r>
  <r>
    <x v="5"/>
    <s v="January"/>
    <s v="January 1999"/>
    <s v="Hum Aapke Dil Mein Rehte Hain"/>
    <n v="16.95"/>
    <n v="6"/>
    <n v="5.7"/>
    <s v="Satish Kaushik"/>
    <s v="Romance"/>
    <s v="U"/>
    <s v="Kajol, Anil Kapoor"/>
  </r>
  <r>
    <x v="5"/>
    <s v="February"/>
    <s v="February 1999"/>
    <s v="Kachche Dhaage"/>
    <n v="16.25"/>
    <n v="10"/>
    <n v="6"/>
    <s v="MIlan"/>
    <s v="Action"/>
    <s v="UA"/>
    <s v="Saif Ali Khan, Ajay Devgn, Manisha Koirala"/>
  </r>
  <r>
    <x v="5"/>
    <s v="June"/>
    <s v="June 1999"/>
    <s v="Haseena Maan Jaayegi"/>
    <n v="14.9"/>
    <n v="9"/>
    <s v="NULL"/>
    <s v="David Dhawan"/>
    <s v="Comedy"/>
    <s v="U"/>
    <s v="Shashi Kapoor, Babita, Ameeta, Yunus Parvez, Johnny Walker"/>
  </r>
  <r>
    <x v="5"/>
    <s v="April"/>
    <s v="April 1999"/>
    <s v="Baadshah"/>
    <n v="14.74"/>
    <n v="10"/>
    <s v="NULL"/>
    <s v="Mustan Burmawalla"/>
    <s v="Comedy"/>
    <s v="U"/>
    <s v="Shah Rukh Khan, Twinkle Khanna"/>
  </r>
  <r>
    <x v="5"/>
    <s v="August"/>
    <s v="August 1999"/>
    <s v="Hindustan Ki Kasam"/>
    <n v="13.96"/>
    <n v="12"/>
    <s v="NULL"/>
    <s v="Veeru Devgan"/>
    <s v="Action"/>
    <s v="U"/>
    <s v="Amitabh Bachchan, Ajay Devgn, Manisha Koirala, Sushmita Sen"/>
  </r>
  <r>
    <x v="5"/>
    <s v="October"/>
    <s v="October 1999"/>
    <s v="Arjun Pandit"/>
    <n v="11.31"/>
    <n v="9"/>
    <s v="NULL"/>
    <s v="Rahul Rawali"/>
    <s v="Action"/>
    <s v="U"/>
    <s v="Sunny Deol, Juhi Chawla"/>
  </r>
  <r>
    <x v="5"/>
    <s v="October"/>
    <s v="October 1999"/>
    <s v="Vaastav: The Reality"/>
    <n v="11.3"/>
    <n v="5.5"/>
    <s v="NULL"/>
    <s v="Mahesh Manjrekar"/>
    <s v="Action"/>
    <s v="U"/>
    <s v="Sanjay Dutt, Namrata Shirodkar"/>
  </r>
  <r>
    <x v="5"/>
    <s v="September"/>
    <s v="September 1999"/>
    <s v="Daag: The Fire"/>
    <n v="11.28"/>
    <n v="6"/>
    <s v="NULL"/>
    <s v="Raj Kanwar"/>
    <s v="Thriller"/>
    <s v="U"/>
    <s v="Mahima Chaudhry, Chandrachur Singh"/>
  </r>
  <r>
    <x v="5"/>
    <s v="July"/>
    <s v="July 1999"/>
    <s v="Jaanwar"/>
    <n v="10.64"/>
    <n v="6"/>
    <s v="NULL"/>
    <s v="Suneel Darshan"/>
    <s v="Action"/>
    <s v="UA"/>
    <s v="Akshay Kumar, Karisma Kapoor"/>
  </r>
  <r>
    <x v="5"/>
    <s v="July"/>
    <s v="July 1999"/>
    <s v="Hello Brother"/>
    <n v="10.53"/>
    <n v="9"/>
    <s v="NULL"/>
    <s v="Sohail Khan"/>
    <s v="Comedy"/>
    <s v="UA"/>
    <s v="Salman Khan, Arbaaz Khan"/>
  </r>
  <r>
    <x v="5"/>
    <s v="September"/>
    <s v="September 1999"/>
    <s v="Anari No.1"/>
    <n v="10.09"/>
    <n v="6"/>
    <s v="NULL"/>
    <s v="Sandesh Kohli"/>
    <s v="Comedy"/>
    <s v="U"/>
    <s v="Govinda, Raveena Tandon"/>
  </r>
  <r>
    <x v="5"/>
    <s v="April"/>
    <s v="April 1999"/>
    <s v="Hogi Pyaar Ki Jeet"/>
    <n v="10.07"/>
    <n v="6"/>
    <s v="NULL"/>
    <s v="P. Vasu"/>
    <s v="Romance"/>
    <s v="UA"/>
    <s v="Ajay Devgn, Arshad Warsi"/>
  </r>
  <r>
    <x v="5"/>
    <s v="October"/>
    <s v="October 1999"/>
    <s v="International Khiladi"/>
    <n v="8.8800000000000008"/>
    <n v="7.5"/>
    <s v="NULL"/>
    <s v="Umesh Mehra"/>
    <s v="Action"/>
    <s v="U"/>
    <s v="Akshay Kumar, Twinkle Khanna"/>
  </r>
  <r>
    <x v="5"/>
    <s v="March"/>
    <s v="March 1999"/>
    <s v="Dil Kya Kare"/>
    <n v="8.82"/>
    <n v="9"/>
    <s v="NULL"/>
    <s v="Prakash Jha"/>
    <s v="Drama"/>
    <s v="UA"/>
    <s v="Mahima Chaudhry, Ajay Devgn"/>
  </r>
  <r>
    <x v="5"/>
    <s v="May"/>
    <s v="May 1999"/>
    <s v="Sooryavansham"/>
    <n v="6.52"/>
    <n v="7"/>
    <n v="4.2"/>
    <s v="V.V. Satyanarayana"/>
    <s v="Drama"/>
    <s v="U"/>
    <s v="soundarya,amitabh bacchan"/>
  </r>
  <r>
    <x v="5"/>
    <s v="September"/>
    <s v="September 1999"/>
    <s v="Sangharsh"/>
    <n v="5.97"/>
    <n v="4"/>
    <n v="4.5999999999999996"/>
    <s v="Tanuja Chandra"/>
    <s v="Thriller"/>
    <s v="UA"/>
    <s v="ashutosh rana,akshay kumar,pretiye zinta"/>
  </r>
  <r>
    <x v="5"/>
    <s v="March"/>
    <s v="March 1999"/>
    <s v="Aarzoo"/>
    <n v="5.59"/>
    <n v="8"/>
    <n v="4.8"/>
    <s v="Lawrence D' Souza"/>
    <s v="Romance"/>
    <s v="U"/>
    <s v="saif ali khan,akshay kumar,kareena kapoor"/>
  </r>
  <r>
    <x v="5"/>
    <s v="June"/>
    <s v="June 1999"/>
    <s v="Sirf Tum"/>
    <n v="5.3"/>
    <n v="2"/>
    <n v="4.7"/>
    <s v="Agathiyan"/>
    <s v="Romance"/>
    <s v="UA"/>
    <s v="priya gill,sanjay kapoor"/>
  </r>
  <r>
    <x v="6"/>
    <s v="January"/>
    <s v="January 2000"/>
    <s v="Kaho Naa... Pyaar Hai"/>
    <n v="44.1"/>
    <n v="10"/>
    <n v="6.9"/>
    <s v="Rakesh Roshan"/>
    <s v="Romance"/>
    <s v="U"/>
    <s v="hritik roshan, amesha patel"/>
  </r>
  <r>
    <x v="6"/>
    <s v="October"/>
    <s v="October 2000"/>
    <s v="Mohabbatein"/>
    <n v="41.88"/>
    <n v="19"/>
    <n v="7.1"/>
    <s v="Aditya Chopra"/>
    <s v="Romance"/>
    <s v="U"/>
    <s v="sanjay kapoor , madhuri dixit"/>
  </r>
  <r>
    <x v="6"/>
    <s v="October"/>
    <s v="October 2000"/>
    <s v="Mission Kashmir"/>
    <n v="22.83"/>
    <n v="20"/>
    <n v="6.7"/>
    <s v="Vidhu Vinod Chopra"/>
    <s v="Action"/>
    <s v="UA"/>
    <s v="Sanjay Dutt, Hrithik Roshan, Preity Zinta, Jackie Shroff, and Sonali Kulkarni"/>
  </r>
  <r>
    <x v="6"/>
    <s v="January"/>
    <s v="January 2000"/>
    <s v="Dulhan Hum Le Jayenge"/>
    <n v="18.86"/>
    <n v="11"/>
    <n v="5"/>
    <s v="David Dhawan"/>
    <s v="Comedy"/>
    <s v="U"/>
    <s v="Salman Khan, Karisma Kapoor"/>
  </r>
  <r>
    <x v="6"/>
    <s v="June"/>
    <s v="June 2000"/>
    <s v="Josh"/>
    <n v="17.670000000000002"/>
    <n v="15"/>
    <n v="6.1"/>
    <s v="Mansoor khan"/>
    <s v="Comedy"/>
    <s v="U"/>
    <s v="Shah Rukh Khan, Aishwarya Rai, Chandrachur Singh, Sharad Kapoor"/>
  </r>
  <r>
    <x v="6"/>
    <s v="June"/>
    <s v="June 2000"/>
    <s v="Refugee"/>
    <n v="17.010000000000002"/>
    <n v="14"/>
    <n v="5.4"/>
    <s v="J.P.Dutta"/>
    <s v="Novel"/>
    <s v="U"/>
    <s v="Abhishek Bachchan, Kareena Kapoor, Jackie Shroff, Sunil Shetty"/>
  </r>
  <r>
    <x v="6"/>
    <s v="July"/>
    <s v="July 2000"/>
    <s v="Har Dil Jo Pyar Karega"/>
    <n v="15.39"/>
    <n v="13"/>
    <n v="5.2"/>
    <s v="Raj Kanwar"/>
    <s v="Romance"/>
    <s v="U"/>
    <s v="Salman Khan, Preity Zinta, Rani Mukerji"/>
  </r>
  <r>
    <x v="6"/>
    <s v="February"/>
    <s v="February 2000"/>
    <s v="Badal"/>
    <n v="15.22"/>
    <n v="10"/>
    <n v="4.9000000000000004"/>
    <s v="Raj Kanwar"/>
    <s v="Action"/>
    <s v="U"/>
    <s v="Bobby Deol,Rani Mukerji"/>
  </r>
  <r>
    <x v="6"/>
    <s v="January"/>
    <s v="January 2000"/>
    <s v="Mela"/>
    <n v="15.04"/>
    <n v="16"/>
    <s v="NULL"/>
    <s v="Dharmesh Darshan"/>
    <s v="Action"/>
    <s v="U"/>
    <s v="Aamir Khan, Faisal Khan, Twinkle Khanna"/>
  </r>
  <r>
    <x v="6"/>
    <s v="September"/>
    <s v="September 2000"/>
    <s v="Hamara Dil Aapke Paas Hai"/>
    <n v="14.63"/>
    <n v="8"/>
    <s v="NULL"/>
    <s v="Satish Kaushik"/>
    <s v="Drama"/>
    <s v="U"/>
    <s v="Anil Kapoor, Aishwarya Rai, Sonali Bendre"/>
  </r>
  <r>
    <x v="6"/>
    <s v="August"/>
    <s v="August 2000"/>
    <s v="Fiza"/>
    <n v="14.52"/>
    <n v="5"/>
    <s v="NULL"/>
    <s v="Khalid Mohamed"/>
    <s v="Romance"/>
    <s v="U"/>
    <s v="Karisma Kapoor, Hrithik Roshan"/>
  </r>
  <r>
    <x v="6"/>
    <s v="March"/>
    <s v="March 2000"/>
    <s v="Dhadkan"/>
    <n v="14.01"/>
    <n v="9"/>
    <s v="NULL"/>
    <s v="Dharmesh Darshan"/>
    <s v="Romance"/>
    <s v="U"/>
    <s v="Akshay Kumar, Shilpa Shetty"/>
  </r>
  <r>
    <x v="6"/>
    <s v="August"/>
    <s v="August 2000"/>
    <s v="Hera Pheri"/>
    <n v="12.35"/>
    <n v="7.5"/>
    <s v="NULL"/>
    <s v="Priyadarshan"/>
    <s v="Comedy"/>
    <s v="U"/>
    <s v="Paresh Rawal, Akshay Kumar, Sunil Shetty"/>
  </r>
  <r>
    <x v="6"/>
    <s v="March"/>
    <s v="March 2000"/>
    <s v="Kya Kehna"/>
    <n v="12.05"/>
    <n v="4"/>
    <s v="NULL"/>
    <s v="Kundan Shah"/>
    <s v="Romance"/>
    <s v="U"/>
    <s v="Preity Zinta, Saif Ali Khan"/>
  </r>
  <r>
    <x v="6"/>
    <s v="July"/>
    <s v="July 2000"/>
    <s v="Chal Mere Bhai"/>
    <n v="11.52"/>
    <n v="13"/>
    <s v="NULL"/>
    <s v="Deepak Shivdasani"/>
    <s v="Comedy"/>
    <s v="U"/>
    <s v="Salman Khan, Sanjay Dutt"/>
  </r>
  <r>
    <x v="6"/>
    <s v="July"/>
    <s v="July 2000"/>
    <s v="Hadh Kar Di Aapne"/>
    <n v="11.14"/>
    <n v="7"/>
    <s v="NULL"/>
    <s v="Manoj Agrawal"/>
    <s v="Comedy"/>
    <s v="U"/>
    <s v="Govinda, Rani Mukerji"/>
  </r>
  <r>
    <x v="6"/>
    <s v="October"/>
    <s v="October 2000"/>
    <s v="Kurukshetra"/>
    <n v="11.02"/>
    <n v="8.5"/>
    <s v="NULL"/>
    <s v="Mahesh Manjrekar"/>
    <s v="Drama"/>
    <s v="U"/>
    <s v="Sanjay Dutt, Mahima Chaudhry"/>
  </r>
  <r>
    <x v="6"/>
    <s v="August"/>
    <s v="August 2000"/>
    <s v="Kunwara"/>
    <n v="10.62"/>
    <n v="9"/>
    <s v="NULL"/>
    <s v="David Dhawan"/>
    <s v="Comedy"/>
    <s v="UA"/>
    <s v="Urmila Matondkar, Govinda"/>
  </r>
  <r>
    <x v="6"/>
    <s v="July"/>
    <s v="July 2000"/>
    <s v="Phir Bhi Dil Hai Hindustani"/>
    <n v="10.61"/>
    <n v="13"/>
    <s v="NULL"/>
    <s v="Aziz Mirza"/>
    <s v="Romance"/>
    <s v="U"/>
    <s v="Shahrukh Khan, Juhi Chawla"/>
  </r>
  <r>
    <x v="6"/>
    <s v="November"/>
    <s v="November 2000"/>
    <s v="Bichhoo"/>
    <n v="10.55"/>
    <n v="7"/>
    <s v="NULL"/>
    <s v="Guddu Dhanoa"/>
    <s v="Action"/>
    <s v="UA"/>
    <s v="Bobby Deol, Rani Mukerji"/>
  </r>
  <r>
    <x v="6"/>
    <s v="August"/>
    <s v="August 2000"/>
    <s v="Tera Jadoo Chal Gayaa"/>
    <n v="9.9"/>
    <n v="8"/>
    <s v="NULL"/>
    <s v="A Muthu"/>
    <s v="Romance"/>
    <s v="U"/>
    <s v="Abhishek Bachchan, Kader Khan"/>
  </r>
  <r>
    <x v="6"/>
    <s v="February"/>
    <s v="February 2000"/>
    <s v="Dhaai Akshar Prem Ke"/>
    <n v="8.3000000000000007"/>
    <n v="8.5"/>
    <s v="NULL"/>
    <s v="Raj Kanwar"/>
    <s v="Romance"/>
    <s v="U"/>
    <s v="Abhishek Bachchan, Aishwarya Rai Bachchan"/>
  </r>
  <r>
    <x v="6"/>
    <s v="March"/>
    <s v="March 2000"/>
    <s v="Joru Ka Ghulam"/>
    <n v="7.44"/>
    <n v="5"/>
    <s v="NULL"/>
    <s v="Shakeel Noorani"/>
    <s v="Drama"/>
    <s v="U"/>
    <s v="Govinda,Twinkle Khana,Kedar Khan"/>
  </r>
  <r>
    <x v="6"/>
    <s v="June"/>
    <s v="June 2000"/>
    <s v="Jis Desh Mein Ganga Rehta Hain"/>
    <n v="7.4"/>
    <n v="7"/>
    <s v="NULL"/>
    <s v="Mahesh Manjrekar"/>
    <s v="Comedy"/>
    <s v="U"/>
    <s v="Govinda,Rinke khana"/>
  </r>
  <r>
    <x v="6"/>
    <s v="August"/>
    <s v="August 2000"/>
    <s v="Deewane"/>
    <n v="6.79"/>
    <n v="8"/>
    <n v="4.4000000000000004"/>
    <s v="Harry Baweja"/>
    <s v="Romance"/>
    <s v="U"/>
    <s v="Shaharukh khan,divya bharti,rishi kapoor"/>
  </r>
  <r>
    <x v="6"/>
    <s v="November"/>
    <s v="November 2000"/>
    <s v="Kahin Pyaar Na Ho Jaaye"/>
    <n v="6.55"/>
    <n v="8"/>
    <n v="7.9"/>
    <s v="Muralimohana Rao"/>
    <s v="Romance"/>
    <s v="U"/>
    <s v="salman khan,rani mukharjee"/>
  </r>
  <r>
    <x v="6"/>
    <s v="May"/>
    <s v="May 2000"/>
    <s v="Jung"/>
    <n v="5.97"/>
    <n v="4.5"/>
    <n v="6.8"/>
    <s v="Sanjay Gupta"/>
    <s v="Action"/>
    <s v="UA"/>
    <s v="rambha,mithun chakravaedhi,ajay devgan"/>
  </r>
  <r>
    <x v="6"/>
    <s v="December"/>
    <s v="December 2000"/>
    <s v="Khiladi 420"/>
    <n v="5.76"/>
    <n v="8"/>
    <n v="2.6"/>
    <s v="Neeraj Vora"/>
    <s v="Action"/>
    <s v="UA"/>
    <s v="mahima chaudhry,akshay kumar"/>
  </r>
  <r>
    <x v="7"/>
    <s v="June"/>
    <s v="June 2001"/>
    <s v="Gadar: Ek Prem Katha"/>
    <n v="76.650000000000006"/>
    <n v="18"/>
    <n v="7.2"/>
    <s v="Anil Sharma"/>
    <s v="Romance"/>
    <s v="UA"/>
    <s v="Sunny Deol"/>
  </r>
  <r>
    <x v="7"/>
    <s v="December"/>
    <s v="December 2001"/>
    <s v="Kabhi Khushi Kabhie Gham"/>
    <n v="54.86"/>
    <n v="40"/>
    <n v="7.4"/>
    <s v="Karan Johar"/>
    <s v="Romance"/>
    <s v="U"/>
    <s v="Shahrukh khan,Hritik Roshan,Kajol,Amitabh bachchan"/>
  </r>
  <r>
    <x v="7"/>
    <s v="June"/>
    <s v="June 2001"/>
    <s v="Lagaan: Once Upon a Time in India"/>
    <n v="34.35"/>
    <n v="25"/>
    <n v="8.1"/>
    <s v="Ashutosh Gowariker"/>
    <s v="Romance"/>
    <s v="UA"/>
    <s v="amir khan, grasi singh"/>
  </r>
  <r>
    <x v="7"/>
    <s v="October"/>
    <s v="October 2001"/>
    <s v="Indian"/>
    <n v="24.09"/>
    <n v="13"/>
    <n v="8.1"/>
    <s v="S.Shankar"/>
    <s v="Action"/>
    <s v="U"/>
    <s v="Shilpa Shetty, Danny Denzongpa, Raj Babbar, Mukesh Rishi, Rahul Dev"/>
  </r>
  <r>
    <x v="7"/>
    <s v="October"/>
    <s v="October 2001"/>
    <s v="Enthiran"/>
    <n v="24"/>
    <n v="132"/>
    <n v="7.1"/>
    <s v="S.Shankar"/>
    <s v="Action"/>
    <s v="U"/>
    <s v="Rajinikanth, Aishwarya Rai Bachchan, Danny Denzongpa, Santhanam, Karunas"/>
  </r>
  <r>
    <x v="7"/>
    <s v="August"/>
    <s v="August 2001"/>
    <s v="Dil Chahta Hai"/>
    <n v="20.3"/>
    <n v="13"/>
    <n v="8.1"/>
    <s v="Farahn akhtar"/>
    <s v="Comedy"/>
    <s v="UA"/>
    <s v="Aamir Khan, Saif Ali Khan, Akshaye Khanna, Preity Zinta, Sonali Kulkarni, Dimple Kapadia"/>
  </r>
  <r>
    <x v="7"/>
    <s v="April"/>
    <s v="April 2001"/>
    <s v="Jodi No.1"/>
    <n v="18.73"/>
    <n v="10"/>
    <n v="5.8"/>
    <s v="David Dhawan"/>
    <s v="Comedy"/>
    <s v="U"/>
    <s v="Sanjay Dutt, Govinda, Anupam Kher, Twinkle Khanna, Monica Bedi"/>
  </r>
  <r>
    <x v="7"/>
    <s v="March"/>
    <s v="March 2001"/>
    <s v="Chori Chori Chupke Chupke"/>
    <n v="18.47"/>
    <n v="10"/>
    <n v="5.4"/>
    <s v="Mustan Burmawalla"/>
    <s v="Adventure"/>
    <s v="U"/>
    <s v="Salman Khan, Rani Mukerji, Preity Zinta"/>
  </r>
  <r>
    <x v="7"/>
    <s v="May"/>
    <s v="May 2001"/>
    <s v="Mujhe Kucch Kehna Hai"/>
    <n v="17.12"/>
    <n v="7"/>
    <n v="5"/>
    <s v="Satish Kaushik"/>
    <s v="Romance"/>
    <s v="U"/>
    <s v="Tusshar Kapoor, Kareena Kapoor"/>
  </r>
  <r>
    <x v="7"/>
    <s v="September"/>
    <s v="September 2001"/>
    <s v="Ajnabee"/>
    <n v="17.05"/>
    <n v="17"/>
    <n v="6.4"/>
    <s v="Mustan Burmawalla"/>
    <s v="Romance"/>
    <s v="U"/>
    <s v="Akshay Kumar, Bobby Deol, Kareena Kapoor Khan, Bipasha Basu"/>
  </r>
  <r>
    <x v="7"/>
    <s v="August"/>
    <s v="August 2001"/>
    <s v="Lajja"/>
    <n v="15.74"/>
    <n v="20"/>
    <n v="6.7"/>
    <s v="Rajkumar Santoshi"/>
    <s v="Novel"/>
    <s v="U"/>
    <s v="Manisha Koirala"/>
  </r>
  <r>
    <x v="7"/>
    <s v="October"/>
    <s v="October 2001"/>
    <s v="Asoka"/>
    <n v="11.4"/>
    <n v="12"/>
    <s v="NULL"/>
    <s v="Santosh Sivan"/>
    <s v="War"/>
    <s v="U"/>
    <s v="Shahrukh Khan, Kareena Kapoor"/>
  </r>
  <r>
    <x v="7"/>
    <s v="January"/>
    <s v="January 2001"/>
    <s v="Nayak: The Real Hero"/>
    <n v="10.6"/>
    <n v="20"/>
    <s v="NULL"/>
    <s v="S. Shankar"/>
    <s v="Action"/>
    <s v="U"/>
    <s v="Anil Kapoor, Rani mukerji"/>
  </r>
  <r>
    <x v="7"/>
    <s v="December"/>
    <s v="December 2001"/>
    <s v="Albela"/>
    <n v="10.37"/>
    <n v="10"/>
    <s v="NULL"/>
    <s v="Deepak Sareen"/>
    <s v="Romance"/>
    <s v="UA"/>
    <s v="Govinda, Aishwarya Rai Bachchan"/>
  </r>
  <r>
    <x v="7"/>
    <s v="August"/>
    <s v="August 2001"/>
    <s v="Kyo Kii Main Jhuth Nahin Bolta"/>
    <n v="7.77"/>
    <n v="8"/>
    <s v="NULL"/>
    <s v="David Dhawan"/>
    <s v="Fantacy"/>
    <s v="UA"/>
    <m/>
  </r>
  <r>
    <x v="7"/>
    <s v="April"/>
    <s v="April 2001"/>
    <s v="Yeh Raaste Hain Pyaar Ke"/>
    <n v="7.62"/>
    <n v="8"/>
    <s v="NULL"/>
    <s v="Deepak Shivdasani"/>
    <s v="Romance"/>
    <s v="U"/>
    <s v="Madhuri Dixit,Ajay Devgan"/>
  </r>
  <r>
    <x v="7"/>
    <s v="May"/>
    <s v="May 2001"/>
    <s v="Akele Hum Akele Tum"/>
    <n v="6.94"/>
    <n v="4.5"/>
    <n v="4.8"/>
    <s v="Mansoor Khan"/>
    <s v="Action"/>
    <s v="U"/>
    <s v="Amir khan,Manisha koirala"/>
  </r>
  <r>
    <x v="7"/>
    <s v="October"/>
    <s v="October 2001"/>
    <s v="Rehnaa Hai Terre Dil Mein"/>
    <n v="5.36"/>
    <n v="5"/>
    <n v="4.7"/>
    <s v="Gautham Menon"/>
    <s v="Drama"/>
    <s v="UA"/>
    <s v="R.Madhwan,diya mirza"/>
  </r>
  <r>
    <x v="7"/>
    <s v="December"/>
    <s v="December 2001"/>
    <s v="Style"/>
    <n v="5.23"/>
    <n v="2.5"/>
    <n v="4.5"/>
    <s v="N Chandra"/>
    <s v="Comedy"/>
    <s v="UA"/>
    <s v="sahil khan,riya sen"/>
  </r>
  <r>
    <x v="7"/>
    <s v="July"/>
    <s v="July 2001"/>
    <s v="Tum Bin 0 Love Will Find a Way"/>
    <n v="4.2699999999999996"/>
    <n v="2.5"/>
    <n v="5.2"/>
    <s v="Anubhav Sinha"/>
    <s v="Romance"/>
    <s v="UA"/>
    <s v="sandali sinha,himanshu malik"/>
  </r>
  <r>
    <x v="7"/>
    <s v="September"/>
    <s v="September 2001"/>
    <s v="Chandni Bar"/>
    <n v="4.0999999999999996"/>
    <n v="1.5"/>
    <s v="NULL"/>
    <s v="Madhur Bhandarkar"/>
    <s v="Crime"/>
    <s v="U"/>
    <s v="atul kulkarni,tabu"/>
  </r>
  <r>
    <x v="8"/>
    <s v="July"/>
    <s v="July 2002"/>
    <s v="Devdas"/>
    <n v="41.67"/>
    <n v="30"/>
    <n v="7.6"/>
    <s v="Sanjay Leela Bhansali"/>
    <s v="Romance"/>
    <s v="UA"/>
    <s v="srk, Aishwarya Rai"/>
  </r>
  <r>
    <x v="8"/>
    <s v="February"/>
    <s v="February 2002"/>
    <s v="Raaz"/>
    <n v="21.32"/>
    <n v="5"/>
    <n v="6.5"/>
    <s v="Vikram Bhatt"/>
    <s v="Horror"/>
    <s v="UA"/>
    <s v="Bipasha Basu, Dino Morea"/>
  </r>
  <r>
    <x v="8"/>
    <s v="December"/>
    <s v="December 2002"/>
    <s v="Kaante"/>
    <n v="20.28"/>
    <n v="28"/>
    <n v="6.6"/>
    <s v="Sanjay Gupta"/>
    <s v="Action"/>
    <s v="U"/>
    <s v="Amitabh Bachchan, Sanjay Dutt, Sunil Shetty, Lucky Ali, Mahesh Manjrekar, Kumar Gaurav, Namrata Singh Gujral, Rati Agnihotri, Rohit Roy, Isha Koppikar and Malaika Arora"/>
  </r>
  <r>
    <x v="8"/>
    <s v="May"/>
    <s v="May 2002"/>
    <s v="Hum Kisise Kum Nahin"/>
    <n v="18.829999999999998"/>
    <n v="18"/>
    <n v="4.4000000000000004"/>
    <s v="David Dhawan"/>
    <s v="Action"/>
    <s v="U"/>
    <s v="Rishi Kapoor, Tariq Khan, Kaajal Kiran, Amjad Khan , Zeenat Aman"/>
  </r>
  <r>
    <x v="8"/>
    <s v="April"/>
    <s v="April 2002"/>
    <s v="Aankhen"/>
    <n v="17.47"/>
    <n v="15"/>
    <n v="7.4"/>
    <s v="Vipul Amrutlal Shah"/>
    <s v="Romance"/>
    <s v="UA"/>
    <s v="Amitabh Bachchan, Akshay Kumar, Sushmita Sen, Arjun Rampal, Paresh Rawal"/>
  </r>
  <r>
    <x v="8"/>
    <s v="July"/>
    <s v="July 2002"/>
    <s v="Humraaz"/>
    <n v="16.420000000000002"/>
    <n v="14"/>
    <n v="6.4"/>
    <s v="Mustan Burmawalla"/>
    <s v="Action"/>
    <s v="U"/>
    <s v="Bobby Deol, Akshaye Khanna, Amisha Patel"/>
  </r>
  <r>
    <x v="8"/>
    <s v="June"/>
    <s v="June 2002"/>
    <s v="Awara Paagal Deewana"/>
    <n v="16.350000000000001"/>
    <n v="13"/>
    <n v="6.2"/>
    <s v="Vikram Bhatt"/>
    <s v="Comedy"/>
    <s v="UA"/>
    <s v="Akshay Kumar, Sunil Shetty, Aftab Shivdasani"/>
  </r>
  <r>
    <x v="8"/>
    <s v="December"/>
    <s v="December 2002"/>
    <s v="Saathiya"/>
    <n v="15.11"/>
    <n v="7"/>
    <s v="NULL"/>
    <s v="Shaad Ali"/>
    <s v="Romance"/>
    <s v="U"/>
    <s v="Rani Mukerji, Vivek Oberoi"/>
  </r>
  <r>
    <x v="8"/>
    <s v="January"/>
    <s v="January 2002"/>
    <s v="Hum Tumhare Hain Sanam"/>
    <n v="13.85"/>
    <n v="12"/>
    <s v="NULL"/>
    <s v="K S Adhiyaman"/>
    <s v="Romance"/>
    <s v="U"/>
    <s v="Shahrukh Khan, Madhuri Dixit, Salman Khan"/>
  </r>
  <r>
    <x v="8"/>
    <s v="April"/>
    <s v="April 2002"/>
    <s v="Company"/>
    <n v="13.65"/>
    <n v="8"/>
    <s v="NULL"/>
    <s v="Ram Gopal Varma"/>
    <s v="Drama"/>
    <s v="U"/>
    <s v="Ajay Devgn, Vivek Anand Oberoi"/>
  </r>
  <r>
    <x v="8"/>
    <s v="June"/>
    <s v="June 2002"/>
    <s v="Aankhen"/>
    <n v="13.5"/>
    <n v="2"/>
    <s v="NULL"/>
    <s v="Vipul Amrutlal Shah"/>
    <s v="Thriller"/>
    <s v="U"/>
    <s v="Amitabh Bachchan, Akshay Kumar"/>
  </r>
  <r>
    <x v="8"/>
    <s v="June"/>
    <s v="June 2002"/>
    <s v="Maa Tujhhe Salaam"/>
    <n v="13.15"/>
    <n v="12"/>
    <s v="NULL"/>
    <s v="Tinu Verma"/>
    <s v="Action"/>
    <s v="U"/>
    <s v="Sunny Deol, Tabu"/>
  </r>
  <r>
    <x v="8"/>
    <s v="November"/>
    <s v="November 2002"/>
    <s v="Mujhse Dosti Karoge!"/>
    <n v="12.77"/>
    <n v="11"/>
    <s v="NULL"/>
    <s v="Kunal Kohli"/>
    <s v="Romance"/>
    <s v="U"/>
    <s v="Rani Mukerji, Hrithik Roshan"/>
  </r>
  <r>
    <x v="8"/>
    <s v="August"/>
    <s v="August 2002"/>
    <s v="Deewangee"/>
    <n v="11.3"/>
    <n v="9"/>
    <s v="NULL"/>
    <s v="Anees Bazmee"/>
    <s v="Thriller"/>
    <s v="UA"/>
    <s v="Ajay Devgn, Urmila Matondkar"/>
  </r>
  <r>
    <x v="8"/>
    <s v="September"/>
    <s v="September 2002"/>
    <s v="Jaani Dushman: Ek Anokhi Kahani"/>
    <n v="10.71"/>
    <n v="18"/>
    <s v="NULL"/>
    <s v="Rajkamar Kohli"/>
    <s v="Horror"/>
    <s v="U"/>
    <s v="Sunny Deol, Akshay Kumar"/>
  </r>
  <r>
    <x v="8"/>
    <s v="September"/>
    <s v="September 2002"/>
    <s v="Tumko Na Bhool Paayenge"/>
    <n v="10.57"/>
    <n v="12"/>
    <s v="NULL"/>
    <s v="Pankuj Paraskar"/>
    <s v="Action"/>
    <s v="U"/>
    <s v="Salman Khan, Dia Mirza"/>
  </r>
  <r>
    <x v="8"/>
    <s v="August"/>
    <s v="August 2002"/>
    <s v="Aap Mujhe Achche Lagne Lage"/>
    <n v="9.42"/>
    <n v="10"/>
    <s v="NULL"/>
    <s v="Vikram Bhatt"/>
    <s v="Romance"/>
    <s v="U"/>
    <s v="Hritik Roshan, Ameesha Patel"/>
  </r>
  <r>
    <x v="8"/>
    <s v="October"/>
    <s v="October 2002"/>
    <s v="Haan Maine Bhi Pyaar Kiya"/>
    <n v="8.92"/>
    <n v="11"/>
    <s v="NULL"/>
    <s v="Dharmesh Darshan"/>
    <s v="Romance"/>
    <s v="UA"/>
    <s v="Abhishek Bachchan, Karisma Kapoor"/>
  </r>
  <r>
    <x v="8"/>
    <s v="March"/>
    <s v="March 2002"/>
    <s v="Mere Yaar Ki Shaadi Hai"/>
    <n v="8.18"/>
    <n v="5.5"/>
    <s v="NULL"/>
    <s v="Sanjay Gandhvi"/>
    <s v="Romance"/>
    <s v="U"/>
    <s v="Uday Chopra, Jimmy Shergill"/>
  </r>
  <r>
    <x v="8"/>
    <s v="March"/>
    <s v="March 2002"/>
    <s v="Kya Yehi Pyaar Hai"/>
    <n v="7.45"/>
    <n v="5"/>
    <s v="NULL"/>
    <s v="K. Muralimohana rao"/>
    <s v="Romance"/>
    <s v="U"/>
    <s v="Ameesha patel,Jackie Shroff"/>
  </r>
  <r>
    <x v="8"/>
    <s v="October"/>
    <s v="October 2002"/>
    <s v="Road"/>
    <n v="7.39"/>
    <n v="5"/>
    <s v="NULL"/>
    <s v="Rajat Mukharjee"/>
    <s v="Thriller"/>
    <s v="U"/>
    <s v="Antara Mali,Vivek oberior"/>
  </r>
  <r>
    <x v="8"/>
    <s v="June"/>
    <s v="June 2002"/>
    <s v="The Legend of Bhagat Singh"/>
    <n v="7.32"/>
    <n v="18"/>
    <s v="NULL"/>
    <s v="Rajkumar Santoshi"/>
    <s v="Drama"/>
    <s v="U"/>
    <s v="Ajay devgan, Amruta rao,Sushant singh"/>
  </r>
  <r>
    <x v="8"/>
    <s v="September"/>
    <s v="September 2002"/>
    <s v="Suhaag"/>
    <n v="6.92"/>
    <n v="3"/>
    <n v="7"/>
    <s v="Kuku Kohli"/>
    <s v="Action"/>
    <s v="UA"/>
    <s v="Romesh sharma,nagma,ajay devgan"/>
  </r>
  <r>
    <x v="8"/>
    <s v="November"/>
    <s v="November 2002"/>
    <s v="Jeena Sirf Merre Liye"/>
    <n v="6.8"/>
    <n v="8"/>
    <n v="5.2"/>
    <s v="Talat Jani"/>
    <s v="Romance"/>
    <s v="U"/>
    <s v="Tushar kapoor,Kareena kapoor,kader khan"/>
  </r>
  <r>
    <x v="8"/>
    <s v="January"/>
    <s v="January 2002"/>
    <s v="Yeh Dil Aashiqanaa"/>
    <n v="6.08"/>
    <n v="4"/>
    <n v="6.6"/>
    <s v="Sandesh Kohli"/>
    <s v="Drama"/>
    <s v="UA"/>
    <s v="karan nath,jividhana sharma,aruna irani"/>
  </r>
  <r>
    <x v="8"/>
    <s v="July"/>
    <s v="July 2002"/>
    <s v="Yeh Hai Jalwa"/>
    <n v="5.32"/>
    <n v="7"/>
    <n v="6.3"/>
    <s v="David Dhawan"/>
    <s v="Comedy"/>
    <s v="UA"/>
    <s v="ameesha patel,salman khan"/>
  </r>
  <r>
    <x v="8"/>
    <s v="June"/>
    <s v="June 2002"/>
    <s v="Kyaa Dil Ne Kahaa"/>
    <n v="5.0999999999999996"/>
    <n v="6"/>
    <n v="8.1999999999999993"/>
    <s v="Sanjay Chhel"/>
    <s v="Romance"/>
    <s v="U"/>
    <s v="esha deol,tushar kapoor"/>
  </r>
  <r>
    <x v="9"/>
    <s v="August"/>
    <s v="August 2003"/>
    <s v="Koi... Mil Gaya"/>
    <n v="46.96"/>
    <n v="28"/>
    <n v="7.1"/>
    <s v="Rakesh Roshan"/>
    <s v="Sci-Fi"/>
    <s v="U"/>
    <s v="hritik roshan, preeti zinta"/>
  </r>
  <r>
    <x v="9"/>
    <s v="November"/>
    <s v="November 2003"/>
    <s v="Kal Ho Naa Ho"/>
    <n v="38.85"/>
    <n v="28"/>
    <n v="8"/>
    <s v="Nikkhil Advani"/>
    <s v="Romance"/>
    <s v="U"/>
    <s v="srk , peeti zinta"/>
  </r>
  <r>
    <x v="9"/>
    <s v="April"/>
    <s v="April 2003"/>
    <s v="The Hero: Love Story of a Spy"/>
    <n v="26.05"/>
    <n v="33"/>
    <n v="5.3"/>
    <s v="Anil Sharma"/>
    <s v="Action"/>
    <s v="UA"/>
    <s v="Sunny Deol, Preity Zinta, Priyanka Chopra"/>
  </r>
  <r>
    <x v="9"/>
    <s v="December"/>
    <s v="December 2003"/>
    <s v="Munna Bhai M.B.B.S."/>
    <n v="22.97"/>
    <n v="10"/>
    <n v="8.1"/>
    <s v="Rajkumar Santoshi"/>
    <s v="Comedy"/>
    <s v="UA"/>
    <s v="Sanjay Dutt, Gracy Singh, Arshad Warsi"/>
  </r>
  <r>
    <x v="9"/>
    <s v="October"/>
    <s v="October 2003"/>
    <s v="Baghban"/>
    <n v="20.88"/>
    <n v="12"/>
    <n v="7.4"/>
    <s v="Ravi chopra"/>
    <s v="Romance"/>
    <s v="UA"/>
    <s v="Amitabh Bachchan and Hema Malini, Salman Khan, Aman Verma, Samir Soni, Saahil Chadha, Nasir Khan"/>
  </r>
  <r>
    <x v="9"/>
    <s v="June"/>
    <s v="June 2003"/>
    <s v="Chalte Chalte"/>
    <n v="19.25"/>
    <n v="11"/>
    <n v="6.6"/>
    <s v="Aziz Mirza"/>
    <s v="Romance"/>
    <s v="UA"/>
    <s v="Shah Rukh Khan, Rani Mukerji"/>
  </r>
  <r>
    <x v="9"/>
    <s v="June"/>
    <s v="June 2003"/>
    <s v="Main Prem Ki Diwani Hoon"/>
    <n v="17.600000000000001"/>
    <n v="21"/>
    <n v="4"/>
    <s v="Sooraj R. Barjatya"/>
    <s v="Romance"/>
    <s v="U"/>
    <s v="Abhishek Bachchan, Hrithik Roshan, Kareena Kapoor"/>
  </r>
  <r>
    <x v="9"/>
    <s v="July"/>
    <s v="July 2003"/>
    <s v="Qayamat: City Under Threat"/>
    <n v="17.46"/>
    <n v="16"/>
    <n v="4.7"/>
    <s v="harry baweja"/>
    <s v="Drama"/>
    <s v="UA"/>
    <s v="Ajay Devgn, Sunil Shetty, Sanjay Kapoor, Arbaaz Khan, Isha Koppikar"/>
  </r>
  <r>
    <x v="9"/>
    <s v="May"/>
    <s v="May 2003"/>
    <s v="Andaaz"/>
    <n v="15.93"/>
    <n v="8"/>
    <n v="5.3"/>
    <s v="Raj Kanwar"/>
    <s v="Romance"/>
    <s v="UA"/>
    <s v="Akshay Kumar, Lara Dutta, Priyanka Chopra"/>
  </r>
  <r>
    <x v="9"/>
    <s v="August"/>
    <s v="August 2003"/>
    <s v="Tere Naam"/>
    <n v="15.14"/>
    <n v="12"/>
    <n v="7.1"/>
    <s v="Satish Kaushik"/>
    <s v="Romance"/>
    <s v="U"/>
    <s v="Salman Khan, Bhumika Chawla"/>
  </r>
  <r>
    <x v="9"/>
    <s v="December"/>
    <s v="December 2003"/>
    <s v="Bhoot"/>
    <n v="14.3"/>
    <n v="30"/>
    <s v="NULL"/>
    <s v="Ram Gopal Verma"/>
    <s v="Horror"/>
    <s v="U"/>
    <s v="Ajay Devgn and Urmila Matondkar"/>
  </r>
  <r>
    <x v="9"/>
    <s v="October"/>
    <s v="October 2003"/>
    <s v="Hungama"/>
    <n v="12.38"/>
    <n v="6"/>
    <s v="NULL"/>
    <s v="Priyadarshan"/>
    <s v="Comedy"/>
    <s v="U"/>
    <s v="Paresh Rawal, Rimi Sen, Akshaye Khanna"/>
  </r>
  <r>
    <x v="9"/>
    <s v="April"/>
    <s v="April 2003"/>
    <s v="Ek Aur Ek Gyarah"/>
    <n v="11.57"/>
    <n v="8.5"/>
    <s v="NULL"/>
    <s v="David Dhawan"/>
    <s v="Comedy"/>
    <s v="U"/>
    <s v="Sanjay Dutt, Govinda"/>
  </r>
  <r>
    <x v="9"/>
    <s v="December"/>
    <s v="December 2003"/>
    <s v="Zameen"/>
    <n v="10.83"/>
    <n v="10"/>
    <s v="NULL"/>
    <s v="Rohit Shetty"/>
    <s v="Action"/>
    <s v="U"/>
    <s v="Ajay Devgn, Abhishek Bachchan"/>
  </r>
  <r>
    <x v="9"/>
    <s v="October"/>
    <s v="October 2003"/>
    <s v="Gangaajal"/>
    <n v="10.48"/>
    <n v="7"/>
    <s v="NULL"/>
    <s v="Prakash Jha"/>
    <s v="Crime"/>
    <s v="UA"/>
    <s v="Ajay Devgn, Yashpal Sharma"/>
  </r>
  <r>
    <x v="9"/>
    <s v="April"/>
    <s v="April 2003"/>
    <s v="Tujhe Meri Kasam"/>
    <n v="8.73"/>
    <n v="3.5"/>
    <s v="NULL"/>
    <s v="K. Vijaya Bhaskar"/>
    <s v="Romance"/>
    <s v="U"/>
    <s v="Genelia D'Souza, Shriya Saran"/>
  </r>
  <r>
    <x v="9"/>
    <s v="September"/>
    <s v="September 2003"/>
    <s v="Jism"/>
    <n v="7.97"/>
    <n v="3"/>
    <s v="NULL"/>
    <s v="Amit Saxena"/>
    <s v="Romance"/>
    <s v="A"/>
    <s v="John Abraham, Bipasha Basu"/>
  </r>
  <r>
    <x v="9"/>
    <s v="September"/>
    <s v="September 2003"/>
    <s v="Talaash: The Hunt Begins..."/>
    <n v="7.88"/>
    <n v="9.5"/>
    <s v="NULL"/>
    <s v="Suneel Darsha"/>
    <s v="Action"/>
    <s v="U"/>
    <s v="Akshay Kumar, Kareena Kapoor"/>
  </r>
  <r>
    <x v="9"/>
    <s v="September"/>
    <s v="September 2003"/>
    <s v="Ishq Vishk"/>
    <n v="7.65"/>
    <n v="5"/>
    <s v="NULL"/>
    <s v="Ken Ghosh"/>
    <s v="Romance"/>
    <s v="UA"/>
    <m/>
  </r>
  <r>
    <x v="9"/>
    <s v="June"/>
    <s v="June 2003"/>
    <s v="Jaal: The Trap"/>
    <n v="7.01"/>
    <n v="10"/>
    <s v="NULL"/>
    <s v="Guddu Dhanoa"/>
    <s v="Action"/>
    <s v="UA"/>
    <s v="sunny deol,tabu,reema sen"/>
  </r>
  <r>
    <x v="9"/>
    <s v="May"/>
    <s v="May 2003"/>
    <s v="Armaan"/>
    <n v="6.71"/>
    <n v="8"/>
    <n v="4.7"/>
    <s v="Honey Irani"/>
    <s v="Drama"/>
    <s v="U"/>
    <s v="Gracey singh,pretiye zinta,amitab bacchan"/>
  </r>
  <r>
    <x v="9"/>
    <s v="January"/>
    <s v="January 2003"/>
    <s v="Dil Ka Rishta"/>
    <n v="5.36"/>
    <n v="8"/>
    <n v="8.1999999999999993"/>
    <s v="Naresh Malhotra"/>
    <s v="Romance"/>
    <s v="UA"/>
    <s v="arjun rampal,aishwarya rai"/>
  </r>
  <r>
    <x v="9"/>
    <s v="August"/>
    <s v="August 2003"/>
    <s v="Chori Chori"/>
    <n v="3.02"/>
    <n v="6"/>
    <n v="4.9000000000000004"/>
    <s v="Milan Luthria"/>
    <s v="Romance"/>
    <s v="U"/>
    <s v="Ajay Devgan, Rani Mukerji"/>
  </r>
  <r>
    <x v="10"/>
    <s v="November"/>
    <s v="November 2004"/>
    <s v="Veer-Zaara"/>
    <n v="42.4"/>
    <n v="22"/>
    <n v="7.8"/>
    <s v="Yash Chopra"/>
    <s v="Romance"/>
    <s v="UA"/>
    <s v="srk, preti Zinta"/>
  </r>
  <r>
    <x v="10"/>
    <s v="April"/>
    <s v="April 2004"/>
    <s v="Main Hoon Na"/>
    <n v="37.299999999999997"/>
    <n v="25"/>
    <n v="7"/>
    <s v="Farah Kunder"/>
    <s v="Action"/>
    <s v="U"/>
    <s v="srk, sushmita sen"/>
  </r>
  <r>
    <x v="10"/>
    <s v="August"/>
    <s v="August 2004"/>
    <s v="Dhoom"/>
    <n v="31.45"/>
    <n v="11"/>
    <n v="6.7"/>
    <s v="Sanjay Gadhvi"/>
    <s v="Action"/>
    <s v="U"/>
    <s v="john abraham, Abhishek Bachchan"/>
  </r>
  <r>
    <x v="10"/>
    <s v="July"/>
    <s v="July 2004"/>
    <s v="Mujhse Shaadi Karogi"/>
    <n v="29.24"/>
    <n v="19"/>
    <n v="6.7"/>
    <s v="David Dhawan"/>
    <s v="Comedy"/>
    <s v="U"/>
    <s v="hritik roshan, aishwarya Bachchan"/>
  </r>
  <r>
    <x v="10"/>
    <s v="January"/>
    <s v="January 2004"/>
    <s v="Khakee"/>
    <n v="25.84"/>
    <n v="26"/>
    <n v="7.4"/>
    <s v="Rajkumar Santoshi"/>
    <s v="Action"/>
    <s v="UA"/>
    <s v="Akshay Kumar"/>
  </r>
  <r>
    <x v="10"/>
    <s v="June"/>
    <s v="June 2004"/>
    <s v="Lakshya"/>
    <n v="23.39"/>
    <n v="30"/>
    <n v="7.9"/>
    <s v="faran Akhtar"/>
    <s v="War"/>
    <s v="UA"/>
    <s v="Amitabh Bachchan, Hrithik Roshan, Preity Zinta"/>
  </r>
  <r>
    <x v="10"/>
    <s v="May"/>
    <s v="May 2004"/>
    <s v="Hum Tum"/>
    <n v="21.46"/>
    <n v="8"/>
    <n v="7"/>
    <s v="Kunal Kohli"/>
    <s v="Romance"/>
    <s v="U"/>
    <s v="Saif Ali Khan, Rani Mukerji"/>
  </r>
  <r>
    <x v="10"/>
    <s v="April"/>
    <s v="April 2004"/>
    <s v="Masti"/>
    <n v="20.260000000000002"/>
    <n v="10"/>
    <n v="6.2"/>
    <s v="Indra Kumar"/>
    <s v="Comedy"/>
    <s v="A"/>
    <s v="Lara Dutta, Amrita Rao, Tara Sharma and Genelia D'Souza, Ajay Devgn"/>
  </r>
  <r>
    <x v="10"/>
    <s v="November"/>
    <s v="November 2004"/>
    <s v="Hulchul"/>
    <n v="20.100000000000001"/>
    <n v="10"/>
    <n v="7"/>
    <s v="Priyadarshan"/>
    <s v="Action"/>
    <s v="UA"/>
    <s v="Akshaye Khanna, Kareena Kapoor, Arshad Warsi, Sunil Shetty, Amrish Puri, Paresh Rawal, Jackie Shroff, Arbaaz Khan, Shakti Kapoor, Farha Naaz, Laxmi"/>
  </r>
  <r>
    <x v="10"/>
    <s v="December"/>
    <s v="December 2004"/>
    <s v="Swades"/>
    <n v="16.13"/>
    <n v="20"/>
    <n v="8.1999999999999993"/>
    <s v="Ashotosh gowarikar"/>
    <s v="Drama"/>
    <s v="UA"/>
    <s v="Shahrukh Khan, Gayatri Joshi, Kishori Ballal"/>
  </r>
  <r>
    <x v="10"/>
    <s v="November"/>
    <s v="November 2004"/>
    <s v="Aitraaz"/>
    <n v="15.56"/>
    <n v="11"/>
    <n v="6.6"/>
    <s v="abbas burmawalla"/>
    <s v="Drama"/>
    <s v="U"/>
    <s v="Akshay Kumar, Kareena Kapoor, Priyanka Chopra"/>
  </r>
  <r>
    <x v="10"/>
    <s v="January"/>
    <s v="January 2004"/>
    <s v="Murder"/>
    <n v="14.82"/>
    <n v="5"/>
    <s v="NULL"/>
    <s v="Anurag Basu"/>
    <s v="Crime"/>
    <s v="UA"/>
    <s v="Emraan Hashmi, Ashmit Patel, Mallika Sherawat"/>
  </r>
  <r>
    <x v="10"/>
    <s v="April"/>
    <s v="April 2004"/>
    <s v="Yuva"/>
    <n v="14.08"/>
    <n v="11"/>
    <s v="NULL"/>
    <s v="Mani Ratnam"/>
    <s v="Drama"/>
    <s v="U"/>
    <s v="Ajay Devgn, Abhishek Bachchan"/>
  </r>
  <r>
    <x v="10"/>
    <s v="March"/>
    <s v="March 2004"/>
    <s v="Ab Tumhare Hawale Watan Saathiyo"/>
    <n v="11.56"/>
    <n v="20"/>
    <s v="NULL"/>
    <s v="Anil Sharma"/>
    <s v="War"/>
    <s v="U"/>
    <s v="Akshay Kumar, Amitabh Bachchan, Bobby Deol"/>
  </r>
  <r>
    <x v="10"/>
    <s v="April"/>
    <s v="April 2004"/>
    <s v="Fida"/>
    <n v="10"/>
    <n v="10"/>
    <s v="NULL"/>
    <s v="Ken Ghosh"/>
    <s v="Romance"/>
    <s v="UA"/>
    <s v="Shahid Kapoor, Kareena Kapoor"/>
  </r>
  <r>
    <x v="10"/>
    <s v="October"/>
    <s v="October 2004"/>
    <s v="Aan: Men at Work"/>
    <n v="9.25"/>
    <n v="15"/>
    <s v="NULL"/>
    <s v="Madhur Bhandarkar"/>
    <s v="Action"/>
    <s v="U"/>
    <s v="Akshay Kumar, Sunil Shetty"/>
  </r>
  <r>
    <x v="10"/>
    <s v="December"/>
    <s v="December 2004"/>
    <s v="Julie"/>
    <n v="9.0399999999999991"/>
    <n v="5"/>
    <s v="NULL"/>
    <s v="Deepak Shivdasani"/>
    <s v="Drama"/>
    <s v="U"/>
    <s v="Vikram, Lakshmi"/>
  </r>
  <r>
    <x v="10"/>
    <s v="September"/>
    <s v="September 2004"/>
    <s v="Dil Ne Jise Apna Kahaa"/>
    <n v="6.7"/>
    <n v="10"/>
    <n v="5.2"/>
    <s v="Atul Agnihotri"/>
    <s v="Comedy"/>
    <s v="U"/>
    <s v="Bhumika chawla,pretiye zinta,salaman khan"/>
  </r>
  <r>
    <x v="10"/>
    <s v="February"/>
    <s v="February 2004"/>
    <s v="Rudraksh"/>
    <n v="5.97"/>
    <n v="15"/>
    <n v="4.2"/>
    <s v="Mani Shankar"/>
    <s v="Sci-Fi"/>
    <s v="UA"/>
    <s v="isha koppikar,sunil shetty"/>
  </r>
  <r>
    <x v="10"/>
    <s v="November"/>
    <s v="November 2004"/>
    <s v="Hulchul"/>
    <n v="5.62"/>
    <n v="4"/>
    <n v="4.5"/>
    <s v="Priyadarshan"/>
    <s v="Romance"/>
    <s v="U"/>
    <s v="amrish puri,kareena kapoor"/>
  </r>
  <r>
    <x v="10"/>
    <s v="August"/>
    <s v="August 2004"/>
    <s v="Taarzan: The Wonder Car"/>
    <n v="4.25"/>
    <n v="14"/>
    <n v="7.5"/>
    <s v="Mustan Burmawalla"/>
    <s v="Action"/>
    <s v="UA"/>
    <s v="ayesha takia,vatsal sheth"/>
  </r>
  <r>
    <x v="10"/>
    <s v="June"/>
    <s v="June 2004"/>
    <s v="Aan"/>
    <n v="1.45"/>
    <n v="0.35"/>
    <n v="6.8"/>
    <s v="Madhur Bhandarkar"/>
    <s v="Action"/>
    <s v="UA"/>
    <s v="Akshay Kumar, Lara Dutta"/>
  </r>
  <r>
    <x v="10"/>
    <s v="July"/>
    <s v="July 2004"/>
    <s v="Meri Biwi Ka Jawab Nahin"/>
    <n v="0.26"/>
    <n v="2.25"/>
    <n v="4.5999999999999996"/>
    <s v="S M Iqbal"/>
    <s v="Action"/>
    <s v="UA"/>
    <s v="Akshay Kumar, Sridevi"/>
  </r>
  <r>
    <x v="11"/>
    <s v="August"/>
    <s v="August 2005"/>
    <s v="No Entry"/>
    <n v="44.57"/>
    <n v="22"/>
    <n v="6.6"/>
    <s v="Anees Bazmee"/>
    <s v="Comedy"/>
    <s v="U"/>
    <s v="salman khan, fardeen khan"/>
  </r>
  <r>
    <x v="11"/>
    <s v="May"/>
    <s v="May 2005"/>
    <s v="Bunty Aur Babli"/>
    <n v="36.11"/>
    <n v="12"/>
    <n v="6.2"/>
    <s v="Shaad Ali Sehgal"/>
    <s v="Romance"/>
    <s v="U"/>
    <s v="abishek Bachchan Aishwarya bachchan"/>
  </r>
  <r>
    <x v="11"/>
    <s v="November"/>
    <s v="November 2005"/>
    <s v="Garam Masala"/>
    <n v="29.02"/>
    <n v="17"/>
    <n v="6.7"/>
    <s v="Priyadarshan"/>
    <s v="Comedy"/>
    <s v="U"/>
    <s v="ranveer Singh, Sonakshi Sinha"/>
  </r>
  <r>
    <x v="11"/>
    <s v="August"/>
    <s v="August 2005"/>
    <s v="Mangal Pandey: The Rising"/>
    <n v="27.66"/>
    <n v="34"/>
    <n v="6.6"/>
    <s v="Ketan Mehta"/>
    <s v="Drama"/>
    <s v="U"/>
    <s v="Aamir Khan, Rani Mukerji, Ameesha Patel"/>
  </r>
  <r>
    <x v="11"/>
    <s v="September"/>
    <s v="September 2005"/>
    <s v="Salaam Namaste"/>
    <n v="26.01"/>
    <n v="10"/>
    <n v="6.2"/>
    <s v="Siddharth Anand"/>
    <s v="Drama"/>
    <s v="UA"/>
    <s v="Saif Ali Khan, Preity Zinta"/>
  </r>
  <r>
    <x v="11"/>
    <s v="July"/>
    <s v="July 2005"/>
    <s v="Maine Pyaar Kyun Kiya?"/>
    <n v="25.51"/>
    <n v="15"/>
    <n v="5.5"/>
    <s v="David Dhawan"/>
    <s v="Comedy"/>
    <s v="UA"/>
    <s v="Salman Khan, Sushmita Sen, Katrina Kaif"/>
  </r>
  <r>
    <x v="11"/>
    <s v="July"/>
    <s v="July 2005"/>
    <s v="Dus"/>
    <n v="23.1"/>
    <n v="21"/>
    <n v="5.5"/>
    <s v="Anubhav Sinha"/>
    <s v="Action"/>
    <s v="UA"/>
    <s v="Sanjay Dutt, Sunil Shetty, Abhishek Bachchan, Zayed"/>
  </r>
  <r>
    <x v="11"/>
    <s v="February"/>
    <s v="February 2005"/>
    <s v="Black"/>
    <n v="23.02"/>
    <n v="20"/>
    <n v="8.1999999999999993"/>
    <s v="Sanjay Leela Bhansali"/>
    <s v="Comedy"/>
    <s v="UA"/>
    <s v="Rani Mukerji, Amitabh Bachchan, Shernaz Patel, Dhritiman Chatterjee"/>
  </r>
  <r>
    <x v="11"/>
    <s v="April"/>
    <s v="April 2005"/>
    <s v="Waqt: The Race Against Time"/>
    <n v="20.239999999999998"/>
    <n v="16"/>
    <n v="6.8"/>
    <s v="Vipul Amrutlal Shah"/>
    <s v="Comedy"/>
    <s v="U"/>
    <s v="Amitabh Bachchan, Akshay Kumar, Priyanka Chopra, Shefali Shah, Rajpal Yadav and Boman Irani"/>
  </r>
  <r>
    <x v="11"/>
    <s v="August"/>
    <s v="August 2005"/>
    <s v="Barsaat"/>
    <n v="19.04"/>
    <n v="8"/>
    <n v="3.8"/>
    <s v="Suneel Darshan"/>
    <s v="Action"/>
    <s v="U"/>
    <s v="Bobby Deol, Priyanka Chopra, Bipasha Basu"/>
  </r>
  <r>
    <x v="11"/>
    <s v="April"/>
    <s v="April 2005"/>
    <s v="Kaal"/>
    <n v="18.98"/>
    <n v="11"/>
    <n v="4.5999999999999996"/>
    <s v="soham shah"/>
    <s v="Horrror"/>
    <s v="U"/>
    <s v="Ajay Devgn, John Abraham, Vivek Oberoi, Esha Deol, Lara Dutta, Vishal Malhotra, Kushal Punjabi"/>
  </r>
  <r>
    <x v="11"/>
    <s v="February"/>
    <s v="February 2005"/>
    <s v="Bewafaa"/>
    <n v="16.96"/>
    <n v="18"/>
    <n v="4.3"/>
    <s v="Dharmesh Darshan"/>
    <s v="Romance"/>
    <s v="U"/>
    <s v="Akshay Kumar, Anil Kapoor, Kareena Kapoor, Manoj Bajpayee, Sushmita Sen, Shamita Shetty and Kabir Bedi"/>
  </r>
  <r>
    <x v="11"/>
    <s v="June"/>
    <s v="June 2005"/>
    <s v="Parineeta"/>
    <n v="16.62"/>
    <n v="16"/>
    <n v="7.2"/>
    <s v="pradeep sarkar"/>
    <s v="Romance"/>
    <s v="U"/>
    <s v="Vidya Balan, Sanjay Dutt and Saif Ali Khan"/>
  </r>
  <r>
    <x v="11"/>
    <s v="May"/>
    <s v="May 2005"/>
    <s v="Kyaa Kool Hai Hum"/>
    <n v="15.55"/>
    <n v="5"/>
    <n v="6.1"/>
    <s v="Sangeeth shivan"/>
    <s v="Comedy"/>
    <s v="U"/>
    <s v="Tusshar Kapoor and Ritesh Deshmukh"/>
  </r>
  <r>
    <x v="11"/>
    <s v="December"/>
    <s v="December 2005"/>
    <s v="Apaharan"/>
    <n v="15.44"/>
    <n v="10"/>
    <n v="7.4"/>
    <s v="Prakash Jha"/>
    <s v="Action"/>
    <s v="U"/>
    <s v="Ajay Devgn, Bipasha Basu, Nana Patekar"/>
  </r>
  <r>
    <x v="11"/>
    <s v="February"/>
    <s v="February 2005"/>
    <s v="Paheli"/>
    <n v="13.1"/>
    <n v="14"/>
    <s v="NULL"/>
    <s v="Amol Palekar"/>
    <s v="Fantacy"/>
    <s v="U"/>
    <s v="Shahrukh Khan, Rani Mukherjee"/>
  </r>
  <r>
    <x v="11"/>
    <s v="July"/>
    <s v="July 2005"/>
    <s v="Kyon Ki"/>
    <n v="12.62"/>
    <n v="20"/>
    <s v="NULL"/>
    <s v="Priyadarshan"/>
    <s v="Romance"/>
    <s v="U"/>
    <s v="Salman Khan, Rimi Sen"/>
  </r>
  <r>
    <x v="11"/>
    <s v="July"/>
    <s v="July 2005"/>
    <s v="Dosti: Friends Forever"/>
    <n v="8.59"/>
    <n v="15"/>
    <s v="NULL"/>
    <s v="Suneel Darshan"/>
    <s v="Romance"/>
    <s v="U"/>
    <s v="Akshay Kumar, Bobby Deol"/>
  </r>
  <r>
    <x v="11"/>
    <s v="October"/>
    <s v="October 2005"/>
    <s v="Zeher"/>
    <n v="7.2"/>
    <n v="5"/>
    <s v="NULL"/>
    <s v="Mohit Suri"/>
    <s v="Thriller"/>
    <s v="U"/>
    <s v="Udita goswami,Shamita shetty,Emran hasmi"/>
  </r>
  <r>
    <x v="11"/>
    <s v="March"/>
    <s v="March 2005"/>
    <s v="Kalyug"/>
    <n v="6.97"/>
    <n v="4"/>
    <n v="5.8"/>
    <s v="Mohit Suri"/>
    <s v="Drama"/>
    <s v="UA"/>
    <s v="Smilie suri,Kunal khemu"/>
  </r>
  <r>
    <x v="11"/>
    <s v="December"/>
    <s v="December 2005"/>
    <s v="Chocolate"/>
    <n v="6.95"/>
    <n v="9"/>
    <n v="6.5"/>
    <s v="Vivek Agnihotri"/>
    <s v="Thriller"/>
    <s v="U"/>
    <s v="Anil kapoor,Sunil shetty,Tanushree dutta"/>
  </r>
  <r>
    <x v="11"/>
    <s v="December"/>
    <s v="December 2005"/>
    <s v="Vaah! Life Ho Toh Aisi!"/>
    <n v="5.67"/>
    <n v="10"/>
    <n v="6.5"/>
    <s v="Mahesh Manjrekar"/>
    <s v="Comedy"/>
    <s v="UA"/>
    <s v="shahid kapoor,sanjay dutt,amruta rao"/>
  </r>
  <r>
    <x v="11"/>
    <s v="January"/>
    <s v="January 2005"/>
    <s v="Elaan"/>
    <n v="4.55"/>
    <n v="1.5"/>
    <n v="4.9000000000000004"/>
    <s v="Vikram Bhatt"/>
    <s v="Thriller"/>
    <s v="U"/>
    <s v="john abraham,arjun rampal"/>
  </r>
  <r>
    <x v="12"/>
    <s v="November"/>
    <s v="November 2006"/>
    <s v="Dhoom 2"/>
    <n v="80.91"/>
    <n v="35"/>
    <n v="6.5"/>
    <s v="Sanjay Gadhvi"/>
    <s v="Action"/>
    <s v="UA"/>
    <s v="Hritik Roshan, Aishwarya Bachchan"/>
  </r>
  <r>
    <x v="12"/>
    <s v="September"/>
    <s v="September 2006"/>
    <s v="Lage Raho Munna Bhai"/>
    <n v="74.650000000000006"/>
    <n v="22"/>
    <n v="8.1"/>
    <s v="Rajkumar Hirani"/>
    <s v="Comedy"/>
    <s v="UA"/>
    <s v="Sanjay Dutt,Vidya Balan"/>
  </r>
  <r>
    <x v="12"/>
    <s v="June"/>
    <s v="June 2006"/>
    <s v="Krrish"/>
    <n v="71.98"/>
    <n v="35"/>
    <n v="6.4"/>
    <s v="Rakesh Roshan"/>
    <s v="Action"/>
    <s v="U"/>
    <s v="Hritik Roshan"/>
  </r>
  <r>
    <x v="12"/>
    <s v="January"/>
    <s v="January 2006"/>
    <s v="Rang De Basanti"/>
    <n v="52.91"/>
    <n v="28"/>
    <n v="8.1999999999999993"/>
    <s v="Rakeysh Omprakash Mehra"/>
    <s v="Drama"/>
    <s v="U"/>
    <s v="Aamir Khan"/>
  </r>
  <r>
    <x v="12"/>
    <s v="May"/>
    <s v="May 2006"/>
    <s v="Fanaa"/>
    <n v="51.89"/>
    <n v="30"/>
    <n v="7.2"/>
    <s v="Kunal Kohli"/>
    <s v="Romance"/>
    <s v="U"/>
    <s v="amir khan , kajol"/>
  </r>
  <r>
    <x v="12"/>
    <s v="October"/>
    <s v="October 2006"/>
    <s v="Don: The Chase Begins Again"/>
    <n v="50.16"/>
    <n v="35"/>
    <n v="7.2"/>
    <s v="Farhan Akhtar"/>
    <s v="Action"/>
    <s v="U"/>
    <s v="srk, priyanka chopra"/>
  </r>
  <r>
    <x v="12"/>
    <s v="August"/>
    <s v="August 2006"/>
    <s v="Kabhi Alvida Naa Kehna"/>
    <n v="44.65"/>
    <n v="45"/>
    <n v="6.1"/>
    <s v="Karan Johar"/>
    <s v="Romance"/>
    <s v="U"/>
    <s v="srk , rani Mukherjee"/>
  </r>
  <r>
    <x v="12"/>
    <s v="June"/>
    <s v="June 2006"/>
    <s v="Phir Hera Pheri"/>
    <n v="40.82"/>
    <n v="18"/>
    <n v="6.9"/>
    <s v="Neeraj Vora"/>
    <s v="Comedy"/>
    <s v="U"/>
    <s v="akshay kumar, pqresh rawal"/>
  </r>
  <r>
    <x v="12"/>
    <s v="December"/>
    <s v="December 2006"/>
    <s v="Bhagam Bhag"/>
    <n v="40.25"/>
    <n v="32"/>
    <n v="6.4"/>
    <s v="Priyadarshan"/>
    <s v="Comedy"/>
    <s v="U"/>
    <s v="akshay kumar , lara dutta"/>
  </r>
  <r>
    <x v="12"/>
    <s v="November"/>
    <s v="November 2006"/>
    <s v="Vivah"/>
    <n v="31.2"/>
    <n v="8"/>
    <n v="6.6"/>
    <s v="Sooraj R. Barjatya"/>
    <s v="Romance"/>
    <s v="U"/>
    <s v="amrita rao, shahid Kapoor"/>
  </r>
  <r>
    <x v="12"/>
    <s v="June"/>
    <s v="June 2006"/>
    <s v="Golmaal: Fun Unlimited"/>
    <n v="29.54"/>
    <n v="11"/>
    <n v="7.4"/>
    <s v="Rohit Shetty"/>
    <s v="Comedy"/>
    <s v="U"/>
    <s v="shaid kapoor, sonam kapoor"/>
  </r>
  <r>
    <x v="12"/>
    <s v="March"/>
    <s v="March 2006"/>
    <s v="Malamaal Weekly"/>
    <n v="26.7"/>
    <n v="6"/>
    <n v="6.9"/>
    <s v="Priyadarshan"/>
    <s v="Comedy"/>
    <s v="UA"/>
    <s v="Paresh Rawal, Om Puri, Riteish Deshmukh"/>
  </r>
  <r>
    <x v="12"/>
    <s v="October"/>
    <s v="October 2006"/>
    <s v="Jaan-E-Mann"/>
    <n v="24.95"/>
    <n v="25"/>
    <n v="6"/>
    <s v="Shirish Kunder"/>
    <s v="Feature Film"/>
    <s v="UA"/>
    <s v="Salman Khan, Akshay Kumar, Preity Zinta"/>
  </r>
  <r>
    <x v="12"/>
    <s v="July"/>
    <s v="July 2006"/>
    <s v="Omkara"/>
    <n v="23.1"/>
    <n v="25"/>
    <n v="8.1"/>
    <s v="Vishwal Bhatdwaj"/>
    <s v="Drama"/>
    <s v="UA"/>
    <s v="Ajay Devgn, Kareena Kapoor, Saif Ali Khan, Konkona Sen Sharma, Vivek Oberoi, Bipasha Basu"/>
  </r>
  <r>
    <x v="12"/>
    <s v="April"/>
    <s v="April 2006"/>
    <s v="36 China Town"/>
    <n v="22.9"/>
    <n v="18"/>
    <n v="5.7"/>
    <s v="Mustan Burmawalla"/>
    <s v="Thriller"/>
    <s v="UA"/>
    <s v="Akshaye Khanna, Shahid Kapoor, Kareena Kapoor, Vivek Shauq, Isha Koppikar, Upen Patel, Paresh Rawal, Payal Rohatgi, Johnny Lever, Tannaz Irani"/>
  </r>
  <r>
    <x v="12"/>
    <s v="February"/>
    <s v="February 2006"/>
    <s v="Taxi No. 9211"/>
    <n v="19.43"/>
    <n v="10"/>
    <n v="7.2"/>
    <s v="MIlan"/>
    <s v="Thriller"/>
    <s v="UA"/>
    <s v="Nana Patekar, John Abraham"/>
  </r>
  <r>
    <x v="12"/>
    <s v="December"/>
    <s v="December 2006"/>
    <s v="Baabul"/>
    <n v="17.14"/>
    <n v="22"/>
    <n v="5.4"/>
    <s v="Ravi chopra"/>
    <s v="Romance"/>
    <s v="U"/>
    <s v="Amitabh Bachchan, Hema Malini, Salman Khan, John Abraham, Rani Mukerji"/>
  </r>
  <r>
    <x v="12"/>
    <s v="May"/>
    <s v="May 2006"/>
    <s v="Apna Sapna Money Money"/>
    <n v="14.22"/>
    <n v="8"/>
    <s v="NULL"/>
    <s v="Sangeeth Sivan"/>
    <s v="Comedy"/>
    <s v="U"/>
    <s v="Shreyas Talpade, Riya Sen"/>
  </r>
  <r>
    <x v="12"/>
    <s v="November"/>
    <s v="November 2006"/>
    <s v="Humko Deewana Kar Gaye"/>
    <n v="14.21"/>
    <n v="17"/>
    <s v="NULL"/>
    <s v="Raj Kanwar"/>
    <s v="Romance"/>
    <s v="U"/>
    <s v="Akshay Kumar, Katrina Kaif"/>
  </r>
  <r>
    <x v="12"/>
    <s v="April"/>
    <s v="April 2006"/>
    <s v="Chup Chup Ke"/>
    <n v="13.57"/>
    <n v="10"/>
    <s v="NULL"/>
    <s v="Priyadarshan"/>
    <s v="Comedy"/>
    <s v="U"/>
    <s v="hahid Kapoor, Kareena Kapoor, Suniel Shetty, Om Puri, Anupam Kher"/>
  </r>
  <r>
    <x v="12"/>
    <s v="November"/>
    <s v="November 2006"/>
    <s v="Gangster"/>
    <n v="12.48"/>
    <n v="5"/>
    <s v="NULL"/>
    <s v="Anurag Basu"/>
    <s v="Romance"/>
    <s v="UA"/>
    <s v="Shiney Ahuja, Kangana Ranaut"/>
  </r>
  <r>
    <x v="12"/>
    <s v="August"/>
    <s v="August 2006"/>
    <s v="Pyare Mohan"/>
    <n v="11.65"/>
    <n v="12"/>
    <s v="NULL"/>
    <s v="Kookie Gulati"/>
    <s v="Comedy"/>
    <s v="U"/>
    <s v="Vivel Oberoi, Amrita Rao"/>
  </r>
  <r>
    <x v="12"/>
    <s v="May"/>
    <s v="May 2006"/>
    <s v="Shaadi Se Pehle"/>
    <n v="10.02"/>
    <n v="10"/>
    <s v="NULL"/>
    <s v="Satish Kaushik"/>
    <s v="Comedy"/>
    <s v="UA"/>
    <s v="Ayesha Takia, Akshaye Khanna"/>
  </r>
  <r>
    <x v="12"/>
    <s v="September"/>
    <s v="September 2006"/>
    <s v="Aksar"/>
    <n v="8.41"/>
    <n v="4.5"/>
    <s v="NULL"/>
    <s v="Anant Mahadevan"/>
    <s v="Thriller"/>
    <s v="U"/>
    <s v="Emraan Hashmi, Udita Goswami"/>
  </r>
  <r>
    <x v="12"/>
    <s v="January"/>
    <s v="January 2006"/>
    <s v="Aap Ki Khatir"/>
    <n v="7.1"/>
    <n v="15"/>
    <s v="NULL"/>
    <s v="Dharmesh Darshan"/>
    <s v="Romance"/>
    <s v="UA"/>
    <s v="priyanka chopra,akshaya khanna"/>
  </r>
  <r>
    <x v="12"/>
    <s v="October"/>
    <s v="October 2006"/>
    <s v="Don"/>
    <n v="3.6"/>
    <n v="1"/>
    <s v="NULL"/>
    <s v="Farhan Akhtar"/>
    <s v="Crime"/>
    <s v="U"/>
    <s v="anmitabh bacchan,pran,zeenat aman"/>
  </r>
  <r>
    <x v="12"/>
    <s v="February"/>
    <s v="February 2006"/>
    <s v="Mere Jeevan Saathi"/>
    <n v="2.33"/>
    <n v="11"/>
    <n v="6.4"/>
    <s v="Suneel Darshan"/>
    <s v="Music"/>
    <s v="U"/>
    <s v="Akshay Kumar, Karisma Kapoor"/>
  </r>
  <r>
    <x v="13"/>
    <s v="November"/>
    <s v="November 2007"/>
    <s v="Om Shanti Om"/>
    <n v="78.25"/>
    <n v="38"/>
    <n v="6.7"/>
    <s v="Farhan Khan"/>
    <s v="Drama"/>
    <s v="UA"/>
    <s v="Shahrukh Khan, Deepika Padukone"/>
  </r>
  <r>
    <x v="13"/>
    <s v="December"/>
    <s v="December 2007"/>
    <s v="Welcome"/>
    <n v="70.13"/>
    <n v="48"/>
    <n v="6.9"/>
    <s v="Anees Bazmee"/>
    <s v="Comedy"/>
    <s v="UA"/>
    <s v="Akshay Kumar, Nana patekar"/>
  </r>
  <r>
    <x v="13"/>
    <s v="August"/>
    <s v="August 2007"/>
    <s v="Chak De India"/>
    <n v="67.72"/>
    <n v="20"/>
    <n v="8.1999999999999993"/>
    <s v="Shimit Amin"/>
    <s v="Drama"/>
    <s v="U"/>
    <s v="Shah rukh khan"/>
  </r>
  <r>
    <x v="13"/>
    <s v="December"/>
    <s v="December 2007"/>
    <s v="Taare Zameen Par"/>
    <n v="62.95"/>
    <n v="12"/>
    <n v="8.4"/>
    <s v="Aamir Khan"/>
    <s v="Drama"/>
    <s v="UA"/>
    <s v="Aamir Khan"/>
  </r>
  <r>
    <x v="13"/>
    <s v="July"/>
    <s v="July 2007"/>
    <s v="Partner"/>
    <n v="60.04"/>
    <n v="28"/>
    <n v="5.7"/>
    <s v="David Dhawan"/>
    <s v="Comedy"/>
    <s v="U"/>
    <s v="Salman Khan,Govinda"/>
  </r>
  <r>
    <x v="13"/>
    <s v="October"/>
    <s v="October 2007"/>
    <s v="Bhool Bhulaiyaa"/>
    <n v="49.11"/>
    <n v="32"/>
    <n v="7.3"/>
    <s v="Priyadarshan"/>
    <s v="Comedy"/>
    <s v="U"/>
    <s v="akshay kumar, vidya balan"/>
  </r>
  <r>
    <x v="13"/>
    <s v="August"/>
    <s v="August 2007"/>
    <s v="Heyy Babyy"/>
    <n v="47.15"/>
    <n v="30"/>
    <n v="6"/>
    <s v="Sajid Khan"/>
    <s v="Comedy"/>
    <s v="UA"/>
    <s v="akshay Kumar, vidya balan"/>
  </r>
  <r>
    <x v="13"/>
    <s v="January"/>
    <s v="January 2007"/>
    <s v="Guru"/>
    <n v="45.29"/>
    <n v="22"/>
    <n v="7.7"/>
    <s v="Mani Ratnam"/>
    <s v="Romance"/>
    <s v="UA"/>
    <s v="abhishek and Aishwarya bachchan"/>
  </r>
  <r>
    <x v="13"/>
    <s v="April"/>
    <s v="April 2007"/>
    <s v="Ta Ra Rum Pum"/>
    <n v="38.24"/>
    <n v="28"/>
    <n v="5.6"/>
    <s v="Siddharth Anand"/>
    <s v="Romance"/>
    <s v="U"/>
    <s v="saif ali khan , rani Mukherjee"/>
  </r>
  <r>
    <x v="13"/>
    <s v="March"/>
    <s v="March 2007"/>
    <s v="Namastey London"/>
    <n v="37.270000000000003"/>
    <n v="21"/>
    <n v="7.1"/>
    <s v="Vipul Amrutlal Shah"/>
    <s v="Romance"/>
    <s v="UA"/>
    <s v="akshay kumar , katrina kaif"/>
  </r>
  <r>
    <x v="13"/>
    <s v="September"/>
    <s v="September 2007"/>
    <s v="Dhamaal"/>
    <n v="33.06"/>
    <n v="17"/>
    <n v="7.3"/>
    <s v="Indra Kumar"/>
    <s v="Comedy"/>
    <s v="U"/>
    <s v="sanjay dutt, ritesh Deshmukh"/>
  </r>
  <r>
    <x v="13"/>
    <s v="October"/>
    <s v="October 2007"/>
    <s v="Jab We Met"/>
    <n v="30.85"/>
    <n v="15"/>
    <n v="7.9"/>
    <s v="Imtiaz Ali"/>
    <s v="Romance"/>
    <s v="U"/>
    <s v="shahid kapoor, kareena kapoor"/>
  </r>
  <r>
    <x v="13"/>
    <s v="May"/>
    <s v="May 2007"/>
    <s v="Shootout at Lokhandwala"/>
    <n v="29.5"/>
    <n v="17"/>
    <n v="7.1"/>
    <s v="Apoorva Lakhia"/>
    <s v="Action"/>
    <s v="UA"/>
    <s v="akshay kumar, kareena kapoor"/>
  </r>
  <r>
    <x v="13"/>
    <s v="June"/>
    <s v="June 2007"/>
    <s v="Jhoom Barabar Jhoom"/>
    <n v="27.05"/>
    <n v="25"/>
    <n v="3.7"/>
    <s v="Shaad Ali Sehgal"/>
    <s v="Romance"/>
    <s v="U"/>
    <s v="Abhishek Bachchan, Preity Zinta, Bobby Deol"/>
  </r>
  <r>
    <x v="13"/>
    <s v="January"/>
    <s v="January 2007"/>
    <s v="Salaam-e-Ishq: A Tribute to Love"/>
    <n v="22.73"/>
    <n v="35"/>
    <n v="5.0999999999999996"/>
    <s v="Nikkhil Advani"/>
    <s v="Romance"/>
    <s v="U"/>
    <s v="Salman Khan, Priyanka Chopra, Anil Kapoor, Juhi Chawla, Akshaye Khanna, Ayesha Takia, John Abraham, Vidya Balan, Govinda, Shannon Esra, Sohail Khan, Isha Koppikar"/>
  </r>
  <r>
    <x v="13"/>
    <s v="November"/>
    <s v="November 2007"/>
    <s v="Saawariya"/>
    <n v="22.31"/>
    <n v="45"/>
    <n v="5.2"/>
    <s v="Sanjay Leela Bhansali"/>
    <s v="Romance"/>
    <s v="U"/>
    <s v="Ranbir Kapoor, Sonam Kapoor, Salman Khan, Rani Mukerji, Zohra Sehgal"/>
  </r>
  <r>
    <x v="13"/>
    <s v="June"/>
    <s v="June 2007"/>
    <s v="Apne"/>
    <n v="21.9"/>
    <n v="18"/>
    <n v="6"/>
    <s v="Anil Sharma"/>
    <s v="Action"/>
    <s v="U"/>
    <s v="Dharmendra, Sunny Deol and Bobby Deol"/>
  </r>
  <r>
    <x v="13"/>
    <s v="June"/>
    <s v="June 2007"/>
    <s v="Fool n Final"/>
    <n v="17.64"/>
    <n v="23"/>
    <n v="3.4"/>
    <s v="Ahmed khan"/>
    <s v="Action"/>
    <s v="UA"/>
    <s v="Sunny Deol, Shahid Kapoor, Vivek Oberoi, Ayesha Takia, Sameera Reddy, Paresh Rawal, Johnny Lever, Om Puri, Sharmila Tagore, Arbaaz Khan"/>
  </r>
  <r>
    <x v="13"/>
    <s v="October"/>
    <s v="October 2007"/>
    <s v="Laaga Chunari Mein Daag"/>
    <n v="17.3"/>
    <n v="15"/>
    <n v="5.3"/>
    <s v="pradeep sarkar"/>
    <s v="Thriller"/>
    <s v="U"/>
    <s v="Jaya Bachchan, Rani Mukherjee, Konkona Sen Sharma, Kunal Kapoor, Anupam Kher"/>
  </r>
  <r>
    <x v="13"/>
    <s v="May"/>
    <s v="May 2007"/>
    <s v="Cheeni Kum"/>
    <n v="17.11"/>
    <n v="11"/>
    <n v="6.8"/>
    <s v="R.Balki"/>
    <s v="Comedy"/>
    <s v="U"/>
    <s v="Amitabh Bachchan, Tabu, Paresh Rawal, Zohra Sehgal, Swini Khara"/>
  </r>
  <r>
    <x v="13"/>
    <s v="September"/>
    <s v="September 2007"/>
    <s v="Dhol"/>
    <n v="15.91"/>
    <n v="14"/>
    <n v="6.3"/>
    <s v="Priyadarshan"/>
    <s v="Comedy"/>
    <s v="UA"/>
    <s v="Tusshar Kapoor, Sharman Joshi, Kunal Khemu, Rajpal Yadav, Tanushree Dutta, Om Puri"/>
  </r>
  <r>
    <x v="13"/>
    <s v="December"/>
    <s v="December 2007"/>
    <s v="Life in a Metro"/>
    <n v="15.63"/>
    <n v="8"/>
    <n v="5.6"/>
    <s v="Will Smith"/>
    <s v="Romance"/>
    <s v="U"/>
    <s v="Dharmendra, Nafisa Ali, Shilpa Shetty, Shiney Ahuja, Kay Kay Menon, Kangana Ranaut, Sharman Joshi, Konkona Sen Sharma, Irrfan Khan"/>
  </r>
  <r>
    <x v="13"/>
    <s v="January"/>
    <s v="January 2007"/>
    <s v="Dhan Dhana Dhan Goal"/>
    <n v="13.75"/>
    <n v="18"/>
    <s v="NULL"/>
    <s v="Vivek Agnihotri"/>
    <s v="Drama"/>
    <s v="U"/>
    <s v="John Abraham, Arshad Warsi, Bipasha Basu, Boman Irani"/>
  </r>
  <r>
    <x v="13"/>
    <s v="September"/>
    <s v="September 2007"/>
    <s v="Bheja Fry"/>
    <n v="8.75"/>
    <n v="1.5"/>
    <s v="NULL"/>
    <s v="Sagar Ballary"/>
    <s v="Comedy"/>
    <s v="UA"/>
    <s v="Rajat Kapoor, Vinay Pathak"/>
  </r>
  <r>
    <x v="13"/>
    <s v="January"/>
    <s v="January 2007"/>
    <s v="Ram Gopal Varma Ki Aag"/>
    <n v="7.81"/>
    <n v="20"/>
    <s v="NULL"/>
    <s v="Ram Gopal Verma"/>
    <s v="Action"/>
    <s v="UA"/>
    <m/>
  </r>
  <r>
    <x v="13"/>
    <s v="December"/>
    <s v="December 2007"/>
    <s v="Dus Kahaniyaan"/>
    <n v="7.52"/>
    <n v="20"/>
    <s v="NULL"/>
    <s v="Hansal mehta"/>
    <s v="Romance"/>
    <s v="U"/>
    <s v="Arbaz khan, Sanjay Dutt"/>
  </r>
  <r>
    <x v="13"/>
    <s v="August"/>
    <s v="August 2007"/>
    <s v="Kaafila"/>
    <n v="3.05"/>
    <n v="15"/>
    <n v="2.5"/>
    <s v="Amitoj Maan"/>
    <s v="Action"/>
    <s v="UA"/>
    <s v="Sunny Deol, Sana Fakhar"/>
  </r>
  <r>
    <x v="13"/>
    <s v="August"/>
    <s v="August 2007"/>
    <s v="Buddha Mar Gaya"/>
    <n v="3.04"/>
    <n v="4"/>
    <n v="3.3"/>
    <s v="Rahul Rawail"/>
    <s v="Comedy"/>
    <s v="UA"/>
    <s v="Anupam Kher, Rakhi Sawant"/>
  </r>
  <r>
    <x v="13"/>
    <s v="September"/>
    <s v="September 2007"/>
    <s v="Aggar"/>
    <n v="2.6"/>
    <n v="0"/>
    <n v="5.4"/>
    <s v="Anant Mahadevan"/>
    <s v="Thriller"/>
    <s v="U"/>
    <s v="Tusshar Kapoor, Udita Goswani"/>
  </r>
  <r>
    <x v="14"/>
    <s v="December"/>
    <s v="December 2008"/>
    <s v="Rab Ne Bana Di Jodi"/>
    <n v="85.49"/>
    <n v="35"/>
    <n v="7.2"/>
    <s v="Aditya Chopra"/>
    <s v="Romance"/>
    <s v="U"/>
    <s v="Shahrukh Khan,Anushka Sharma"/>
  </r>
  <r>
    <x v="14"/>
    <s v="August"/>
    <s v="August 2008"/>
    <s v="Singh Is Kinng"/>
    <n v="67.92"/>
    <n v="50"/>
    <n v="5.7"/>
    <s v="Anees Bazmee"/>
    <s v="Comedy"/>
    <s v="U"/>
    <s v="Akshay Kapoor ,Katrina Kaif"/>
  </r>
  <r>
    <x v="14"/>
    <s v="March"/>
    <s v="March 2008"/>
    <s v="Race"/>
    <n v="60.64"/>
    <n v="45"/>
    <n v="1.9"/>
    <s v="Abbas–Mustan"/>
    <s v="Thriller"/>
    <s v="UA"/>
    <s v="Salman Khan"/>
  </r>
  <r>
    <x v="14"/>
    <s v="February"/>
    <s v="February 2008"/>
    <s v="Jodhaa Akbar"/>
    <n v="55.91"/>
    <n v="45"/>
    <n v="7.6"/>
    <s v="Ashutosh Gowariker"/>
    <s v="Romance"/>
    <s v="U"/>
    <s v="Hritik Roshan"/>
  </r>
  <r>
    <x v="14"/>
    <s v="July"/>
    <s v="July 2008"/>
    <s v="Jaane Tu... Ya Jaane Na"/>
    <n v="55.36"/>
    <n v="15"/>
    <n v="7.5"/>
    <s v="Abbas Tyrewala"/>
    <s v="Comedy"/>
    <s v="U"/>
    <s v="Imran Khan"/>
  </r>
  <r>
    <x v="14"/>
    <s v="October"/>
    <s v="October 2008"/>
    <s v="Golmaal Returns"/>
    <n v="51.15"/>
    <n v="35"/>
    <n v="5.0999999999999996"/>
    <s v="Rohit Shetty"/>
    <s v="Comedy"/>
    <s v="NULL"/>
    <s v="ajay devgn , kareena kapoor"/>
  </r>
  <r>
    <x v="14"/>
    <s v="November"/>
    <s v="November 2008"/>
    <s v="Dostana"/>
    <n v="44.15"/>
    <n v="40"/>
    <n v="6.5"/>
    <s v="Tarun Mansukhani"/>
    <s v="Romance"/>
    <s v="U"/>
    <s v="john abraham , priyanka Chopra"/>
  </r>
  <r>
    <x v="14"/>
    <s v="August"/>
    <s v="August 2008"/>
    <s v="Bachna Ae Haseeno"/>
    <n v="36.57"/>
    <n v="23"/>
    <n v="6.1"/>
    <s v="Siddharth Anand"/>
    <s v="Romance"/>
    <s v="U"/>
    <s v="ranbir Kapoor"/>
  </r>
  <r>
    <x v="14"/>
    <s v="June"/>
    <s v="June 2008"/>
    <s v="Sarkar Raj"/>
    <n v="34.049999999999997"/>
    <n v="25"/>
    <n v="6.8"/>
    <s v="Penmetsa Ram Gopal Varma"/>
    <s v="Crime"/>
    <s v="UA"/>
    <s v="abishek Bachchan, Amitabh Bachchan"/>
  </r>
  <r>
    <x v="14"/>
    <s v="May"/>
    <s v="May 2008"/>
    <s v="Jannat"/>
    <n v="29.93"/>
    <n v="10"/>
    <n v="6.9"/>
    <s v="Kunal Deshmukh"/>
    <s v="Romance"/>
    <s v="U"/>
    <s v="ajay devgn , kareena Kapoor"/>
  </r>
  <r>
    <x v="14"/>
    <s v="April"/>
    <s v="April 2008"/>
    <s v="Tashan"/>
    <n v="29.44"/>
    <n v="31"/>
    <n v="3.8"/>
    <s v="Vijay Krishna Acharya"/>
    <s v="Action"/>
    <s v="UA"/>
    <s v="akshay kumar , katrina kaif"/>
  </r>
  <r>
    <x v="14"/>
    <s v="October"/>
    <s v="October 2008"/>
    <s v="Fashion"/>
    <n v="26.25"/>
    <n v="18"/>
    <n v="6.9"/>
    <s v="Madhur Bhandarkar"/>
    <s v="Drama"/>
    <s v="UA"/>
    <s v="Priyanka Chopra"/>
  </r>
  <r>
    <x v="14"/>
    <s v="August"/>
    <s v="August 2008"/>
    <s v="Rock On!!"/>
    <n v="25.12"/>
    <n v="16"/>
    <n v="7.7"/>
    <s v="Abhishek Kapoor"/>
    <s v="Drama"/>
    <s v="U"/>
    <s v="Prachi Desai"/>
  </r>
  <r>
    <x v="14"/>
    <s v="May"/>
    <s v="May 2008"/>
    <s v="Bhoothnath"/>
    <n v="23.65"/>
    <n v="20"/>
    <n v="6.3"/>
    <s v="Vivek sharma"/>
    <s v="Comedy"/>
    <s v="UA"/>
    <s v="Amitabh Bachchan, Juhi Chawla, Aman Siddiqui, Priyanshu Chatterjee, Rajpal Yadav"/>
  </r>
  <r>
    <x v="14"/>
    <s v="July"/>
    <s v="July 2008"/>
    <s v="Kismat Konnection"/>
    <n v="22.6"/>
    <n v="25"/>
    <n v="5.2"/>
    <s v="Aziz Mirza"/>
    <s v="Comedy"/>
    <s v="U"/>
    <s v="Shahid Kapoor, Vidya Balan"/>
  </r>
  <r>
    <x v="14"/>
    <s v="June"/>
    <s v="June 2008"/>
    <s v="Mere Baap Pehle Aap"/>
    <n v="22.53"/>
    <n v="18"/>
    <n v="5.4"/>
    <s v="Priyadarshan"/>
    <s v="Comedy"/>
    <s v="UA"/>
    <s v="Akshaye Khanna, Genelia D'Souza, Paresh Rawal, Om Puri, Manoj Joshi, Seddik Ghoule, Shobana, Rajpal Yadav"/>
  </r>
  <r>
    <x v="14"/>
    <s v="April"/>
    <s v="April 2008"/>
    <s v="U Me Aur Hum"/>
    <n v="20.64"/>
    <n v="25"/>
    <n v="5.9"/>
    <s v="ajay devgan"/>
    <s v="Comedy"/>
    <s v="UA"/>
    <s v="Ajay Devgn, Kajol"/>
  </r>
  <r>
    <x v="14"/>
    <s v="January"/>
    <s v="January 2008"/>
    <s v="Sunday"/>
    <n v="20.13"/>
    <n v="20"/>
    <n v="5.3"/>
    <s v="Rohit Shetty"/>
    <s v="Comedy"/>
    <s v="U"/>
    <s v="Ajay Devgan, Ayesha Takia, Arshad Warsi, Irrfan Khan"/>
  </r>
  <r>
    <x v="14"/>
    <s v="April"/>
    <s v="April 2008"/>
    <s v="Krazzy 4"/>
    <n v="19.420000000000002"/>
    <n v="16"/>
    <n v="4.2"/>
    <s v="jaideep sen"/>
    <s v="Action"/>
    <s v="UA"/>
    <s v="Shahrukh Khan, Hrithik Roshan"/>
  </r>
  <r>
    <x v="14"/>
    <s v="November"/>
    <s v="November 2008"/>
    <s v="Yuvvraaj"/>
    <n v="16.670000000000002"/>
    <n v="45"/>
    <n v="4.0999999999999996"/>
    <s v="Subhash ghai"/>
    <s v="Comedy"/>
    <s v="U"/>
    <s v="Salman Khan, Boman Irani, Anil Kapoor, Zayed Khan, Katrina Kaif"/>
  </r>
  <r>
    <x v="14"/>
    <s v="November"/>
    <s v="November 2008"/>
    <s v="Halla Bol"/>
    <n v="12.63"/>
    <n v="20"/>
    <s v="NULL"/>
    <s v="Rajkumar Santoshi"/>
    <s v="Drama"/>
    <s v="U"/>
    <s v="Ajay Devgn, Vidya Balan"/>
  </r>
  <r>
    <x v="14"/>
    <s v="August"/>
    <s v="August 2008"/>
    <s v="God Tussi Great Ho"/>
    <n v="12.44"/>
    <n v="21"/>
    <s v="NULL"/>
    <s v="Rumi Jaffery"/>
    <s v="Comedy"/>
    <s v="U"/>
    <s v="Salman Khan, Priyanka Chopra"/>
  </r>
  <r>
    <x v="14"/>
    <s v="August"/>
    <s v="August 2008"/>
    <s v="Heroes"/>
    <n v="12.42"/>
    <n v="18"/>
    <s v="NULL"/>
    <s v="Samir Karnik"/>
    <s v="Comedy"/>
    <s v="U"/>
    <s v="Salman Khan, Preity Zinta"/>
  </r>
  <r>
    <x v="14"/>
    <s v="April"/>
    <s v="April 2008"/>
    <s v="A Wednesday!"/>
    <n v="11.45"/>
    <n v="3"/>
    <s v="NULL"/>
    <s v="Neeraj Pandey"/>
    <s v="Thriller"/>
    <s v="U"/>
    <s v="Naseeruddin Shah, Anupam Kher"/>
  </r>
  <r>
    <x v="14"/>
    <s v="September"/>
    <s v="September 2008"/>
    <n v="1920"/>
    <n v="10.27"/>
    <n v="6"/>
    <s v="NULL"/>
    <s v="Vikram Bhatt"/>
    <s v="Horror"/>
    <s v="UA"/>
    <s v="Adah Sharma, Rajneesh Duggal"/>
  </r>
  <r>
    <x v="14"/>
    <s v="May"/>
    <s v="May 2008"/>
    <s v="Phoonk"/>
    <n v="9.65"/>
    <n v="4"/>
    <s v="NULL"/>
    <s v="Ram Gopal Varma"/>
    <s v="Horror"/>
    <s v="U"/>
    <s v="Amruta Khanvilkar, Ahsaas Channa"/>
  </r>
  <r>
    <x v="14"/>
    <s v="August"/>
    <s v="August 2008"/>
    <s v="Welcome to Sajjanpur"/>
    <n v="9.64"/>
    <n v="8"/>
    <s v="NULL"/>
    <s v="Shyam Benegal"/>
    <s v="Comedy"/>
    <s v="U"/>
    <s v="Shreyas talpade, Amrita Rao"/>
  </r>
  <r>
    <x v="14"/>
    <s v="September"/>
    <s v="September 2008"/>
    <s v="Drona"/>
    <n v="8.98"/>
    <n v="35"/>
    <s v="NULL"/>
    <s v="Goldie Behl"/>
    <s v="Fantacy"/>
    <s v="UA"/>
    <s v="Abhishek Bachchan, Priyanka Chopra"/>
  </r>
  <r>
    <x v="14"/>
    <s v="January"/>
    <s v="January 2008"/>
    <s v="One Two Three"/>
    <n v="7.5"/>
    <n v="0"/>
    <s v="NULL"/>
    <s v="Ashwni Dhir"/>
    <s v="Comedy"/>
    <s v="U"/>
    <s v="Sameera Reddy,Paresh Rawal"/>
  </r>
  <r>
    <x v="14"/>
    <s v="April"/>
    <s v="April 2008"/>
    <s v="Nanu Ki Jaanu"/>
    <n v="4"/>
    <n v="15"/>
    <s v="NULL"/>
    <s v="Faraz Haider"/>
    <s v="Horror"/>
    <s v="U"/>
    <s v="abhay deol,patralekha"/>
  </r>
  <r>
    <x v="14"/>
    <s v="September"/>
    <s v="September 2008"/>
    <s v="Saas Bahu Aur Sensex"/>
    <n v="1.57"/>
    <n v="5"/>
    <n v="1.5"/>
    <s v="Shona Urvashi"/>
    <s v="Drama"/>
    <s v="U"/>
    <s v="Tanushree DAtta, Farooq Shaikh"/>
  </r>
  <r>
    <x v="15"/>
    <s v="December"/>
    <s v="December 2009"/>
    <s v="3 Idiots"/>
    <n v="202.47"/>
    <n v="55"/>
    <n v="8.4"/>
    <s v="Rajkumar Hirani"/>
    <s v="Comedy"/>
    <s v="UA"/>
    <s v="Aamir khan , R madhavan,Kareena Kapoor"/>
  </r>
  <r>
    <x v="15"/>
    <s v="November"/>
    <s v="November 2009"/>
    <s v="Ajab Prem Ki Ghazab Kahani"/>
    <n v="64.2"/>
    <n v="25"/>
    <n v="6.4"/>
    <s v="Rajkumar Santoshi"/>
    <s v="Romance"/>
    <s v="U"/>
    <s v="Ranbir Kapoor"/>
  </r>
  <r>
    <x v="15"/>
    <s v="September"/>
    <s v="September 2009"/>
    <s v="Wanted"/>
    <n v="60.65"/>
    <n v="50"/>
    <n v="6.7"/>
    <s v="Prabhu Deva"/>
    <s v="Action"/>
    <s v="UA"/>
    <s v="Salman Khan"/>
  </r>
  <r>
    <x v="15"/>
    <s v="November"/>
    <s v="November 2009"/>
    <s v="De Dana Dan"/>
    <n v="48.08"/>
    <n v="60"/>
    <n v="5.4"/>
    <s v="Priyadarshan"/>
    <s v="Comedy"/>
    <s v="U"/>
    <s v="akshay kumar , Katrina Kaif"/>
  </r>
  <r>
    <x v="15"/>
    <s v="July"/>
    <s v="July 2009"/>
    <s v="Kambakkht Ishq"/>
    <n v="47.06"/>
    <n v="50"/>
    <n v="3.9"/>
    <s v="Sabbir Khan"/>
    <s v="Action"/>
    <s v="UA"/>
    <s v="akshay kumar, kareena Kapoor"/>
  </r>
  <r>
    <x v="15"/>
    <s v="June"/>
    <s v="June 2009"/>
    <s v="New York"/>
    <n v="45.22"/>
    <n v="22"/>
    <n v="6.8"/>
    <s v="Kabir Khan"/>
    <s v="Thriller"/>
    <s v="U"/>
    <s v="john abraham, irfan khan"/>
  </r>
  <r>
    <x v="15"/>
    <s v="October"/>
    <s v="October 2009"/>
    <s v="All The Best: Fun Begins"/>
    <n v="41.41"/>
    <n v="40"/>
    <n v="6.1"/>
    <s v="Rohit Shetty"/>
    <s v="Comedy"/>
    <s v="U"/>
    <s v="sanjay dutt, Kangana Ranaut"/>
  </r>
  <r>
    <x v="15"/>
    <s v="August"/>
    <s v="August 2009"/>
    <s v="Kaminey"/>
    <n v="41.3"/>
    <n v="33"/>
    <n v="7.4"/>
    <s v="Vishal Bhardwaj"/>
    <s v="Action"/>
    <s v="U"/>
    <s v="shahid kapoor"/>
  </r>
  <r>
    <x v="15"/>
    <s v="October"/>
    <s v="October 2009"/>
    <s v="Blue"/>
    <n v="38.659999999999997"/>
    <n v="75"/>
    <n v="3.7"/>
    <s v="Anthony D'Souza"/>
    <s v="Romance"/>
    <s v="U"/>
    <s v="amitabh Bachchan"/>
  </r>
  <r>
    <x v="15"/>
    <s v="February"/>
    <s v="February 2009"/>
    <s v="Delhi-6"/>
    <n v="30.43"/>
    <n v="40"/>
    <n v="6.1"/>
    <s v="Rakeysh Omprakash Mehra"/>
    <s v="Musical Drama"/>
    <s v="U"/>
    <s v="kriti kharbanda, emran hashmi"/>
  </r>
  <r>
    <x v="15"/>
    <s v="December"/>
    <s v="December 2009"/>
    <s v="Paa"/>
    <n v="30.25"/>
    <n v="18"/>
    <n v="7.2"/>
    <s v="R. Balakrishnan"/>
    <s v="Comedy"/>
    <s v="U"/>
    <s v="randeep hoda, sunny leone"/>
  </r>
  <r>
    <x v="15"/>
    <s v="January"/>
    <s v="January 2009"/>
    <s v="Chandni Chowk to China"/>
    <n v="29.42"/>
    <n v="65"/>
    <n v="4.0999999999999996"/>
    <s v="Nikkhil Advani"/>
    <s v="Action"/>
    <s v="UA"/>
    <s v="akshay kumar, priyanka Chopra"/>
  </r>
  <r>
    <x v="15"/>
    <s v="October"/>
    <s v="October 2009"/>
    <s v="London Dreams"/>
    <n v="28.62"/>
    <n v="45"/>
    <n v="5.3"/>
    <s v="Vipul Amrutlal Shah"/>
    <s v="Musical Drama"/>
    <s v="U"/>
    <s v="vivek Oberoi"/>
  </r>
  <r>
    <x v="15"/>
    <s v="October"/>
    <s v="October 2009"/>
    <s v="Wake Up Sid"/>
    <n v="27.74"/>
    <n v="18"/>
    <n v="7.6"/>
    <s v="Ayan Mukerji"/>
    <s v="Romance"/>
    <s v="U"/>
    <s v="rani Mukherjee, vidya balan"/>
  </r>
  <r>
    <x v="15"/>
    <s v="January"/>
    <s v="January 2009"/>
    <s v="Raaz-The Mystery Continues 2009"/>
    <n v="25.31"/>
    <n v="15"/>
    <n v="5.6"/>
    <s v="Mohit Suri"/>
    <s v="Horror"/>
    <s v="U"/>
    <s v="Emraan Hashmi, Kangana Ranaut"/>
  </r>
  <r>
    <x v="15"/>
    <s v="September"/>
    <s v="September 2009"/>
    <s v="Dil Bole Hadippa!"/>
    <n v="23.14"/>
    <n v="25"/>
    <n v="4.5"/>
    <s v="Anurag singh"/>
    <s v="Comedy"/>
    <s v="UA"/>
    <s v="Rani Mukerji, Shahid Kapoor"/>
  </r>
  <r>
    <x v="15"/>
    <s v="February"/>
    <s v="February 2009"/>
    <s v="Billu"/>
    <n v="22.68"/>
    <n v="24"/>
    <n v="6.2"/>
    <s v="Priyadarshan"/>
    <s v="Comedy"/>
    <s v="U"/>
    <s v="Irrfan Khan, Lara Dutta, Shah Rukh Khan, Om Puri, Rajpal Yadav, Asrani"/>
  </r>
  <r>
    <x v="15"/>
    <s v="July"/>
    <s v="July 2009"/>
    <s v="Luck"/>
    <n v="20.87"/>
    <n v="35"/>
    <n v="4.8"/>
    <s v="soham shah"/>
    <s v="Action"/>
    <s v="UA"/>
    <s v="Mithun Chakraborty, debutant Shruti Haasan, Imran Khan, Sanjay Dutt"/>
  </r>
  <r>
    <x v="15"/>
    <s v="December"/>
    <s v="December 2009"/>
    <s v="Rocket Singh: Salesman of the Year"/>
    <n v="20.29"/>
    <n v="16"/>
    <n v="7.5"/>
    <s v="Shimit amin"/>
    <s v="Drama"/>
    <s v="UA"/>
    <s v="Ranbir Kapoor, D. Santosh, Naveen Kaushik"/>
  </r>
  <r>
    <x v="15"/>
    <s v="October"/>
    <s v="October 2009"/>
    <s v="Do Knot Disturb"/>
    <n v="16.670000000000002"/>
    <n v="28"/>
    <n v="3.6"/>
    <s v="David Dhawan"/>
    <s v="Mystery"/>
    <s v="U"/>
    <s v="Govinda, Riteish Deshmukh, Lara Dutta, Sushmita Sen, Ranvir Shorey, Sohail Khan, Rajpal Yadav"/>
  </r>
  <r>
    <x v="15"/>
    <s v="April"/>
    <s v="April 2009"/>
    <s v="8 x 10 Tasveer"/>
    <n v="15.46"/>
    <n v="35"/>
    <n v="5.4"/>
    <s v="Nagesh Kukunoor"/>
    <s v="Thriller"/>
    <s v="U"/>
    <s v="Akshay Kumar, Ayesha Takia Azmi"/>
  </r>
  <r>
    <x v="15"/>
    <s v="February"/>
    <s v="February 2009"/>
    <s v="Dev.D"/>
    <n v="15.13"/>
    <n v="11"/>
    <s v="NULL"/>
    <s v="Anurag Kashyap"/>
    <s v="Romance"/>
    <s v="U"/>
    <s v="Abhay Deol, Mahie Gill, Kalki Koechlin"/>
  </r>
  <r>
    <x v="15"/>
    <s v="November"/>
    <s v="November 2009"/>
    <s v="Main Aurr Mrs Khanna"/>
    <n v="7.28"/>
    <n v="28"/>
    <s v="NULL"/>
    <s v="Prem Raj"/>
    <s v="Romance"/>
    <s v="U"/>
    <s v="Salman khan,Kareena Kapoor,sohil khan"/>
  </r>
  <r>
    <x v="16"/>
    <s v="August"/>
    <s v="August 2010"/>
    <s v="332 Mumbai to India"/>
    <n v="0.11"/>
    <n v="2.25"/>
    <n v="4.2"/>
    <s v="Mahesh Pandey"/>
    <s v="Thriller"/>
    <s v="UA"/>
    <s v="Ali Asgar, Chetan Pandit"/>
  </r>
  <r>
    <x v="16"/>
    <s v="June"/>
    <s v="June 2010"/>
    <s v="A Flat"/>
    <n v="0.42"/>
    <n v="5.5"/>
    <n v="4.9000000000000004"/>
    <s v="Raaj Verma"/>
    <s v="Thriller"/>
    <s v="A"/>
    <s v="Sanjay Suri,Jimmy Shergill"/>
  </r>
  <r>
    <x v="16"/>
    <s v="October"/>
    <s v="October 2010"/>
    <s v="Aakhari Decision"/>
    <n v="0.625"/>
    <n v="4"/>
    <n v="4.5"/>
    <s v="Deepak Bandhu"/>
    <s v="Action"/>
    <s v="UA"/>
    <s v="Anant Jog,Nagesh Bhonsle,Mushtaq Khan"/>
  </r>
  <r>
    <x v="16"/>
    <s v="December"/>
    <s v="December 2010"/>
    <s v="Aakrosh"/>
    <n v="19.399999999999999"/>
    <n v="38"/>
    <n v="7.5"/>
    <s v="Priyadarshan"/>
    <s v="Thriller"/>
    <s v="UA"/>
    <s v="Ajay Devgn,Akshaye Khanna,Bipasha Basu,Reema Sen,Paresh Rawal"/>
  </r>
  <r>
    <x v="16"/>
    <s v="July"/>
    <s v="July 2010"/>
    <s v="Ada... A Way of Life"/>
    <s v="NULL"/>
    <s v="NULL"/>
    <n v="4"/>
    <s v="Tanvir Ahmad"/>
    <s v="Drama"/>
    <s v="UA"/>
    <s v="Ayaan Ahmad,Nauheed Cyrusi,Ayesha Jhulka,Rahul Roy,Milind Gunaji"/>
  </r>
  <r>
    <x v="16"/>
    <s v="July"/>
    <s v="July 2010"/>
    <s v="Admissions Open"/>
    <s v="NULL"/>
    <s v="NULL"/>
    <n v="8"/>
    <s v="K.D. Satyam"/>
    <s v="Drama"/>
    <s v="UA"/>
    <s v="Anupam Kher, Aashish Vidyarthi, Ankur Khanna, Pramod Moutho"/>
  </r>
  <r>
    <x v="16"/>
    <s v="December"/>
    <s v="December 2010"/>
    <s v="Allah Ke Banday"/>
    <n v="1"/>
    <n v="9"/>
    <n v="6.2"/>
    <s v="Faruk Kabir"/>
    <s v="Thriller"/>
    <s v="UA"/>
    <s v="Sharman Joshi,Naseeruddin Shah, Faruk Kabir"/>
  </r>
  <r>
    <x v="16"/>
    <s v="November"/>
    <s v="November 2010"/>
    <s v="Apartment"/>
    <n v="1.66"/>
    <n v="5.5"/>
    <n v="6.8"/>
    <s v="Jagmohan Mundhra"/>
    <s v="Thriller"/>
    <s v="UA"/>
    <s v="Rohit Roy,Tanushree Dutta,Neetu Chandra,Anupam Kher"/>
  </r>
  <r>
    <x v="16"/>
    <s v="September"/>
    <s v="September 2010"/>
    <s v="Benny and Babloo"/>
    <n v="0.1"/>
    <n v="4.75"/>
    <n v="8"/>
    <s v="Yunus Sajawal"/>
    <s v="Comedy"/>
    <s v="UA"/>
    <s v="Kay Kay Menon,Rajpal Yadav,Riya Sen,Shweta Tiwari,Rukhsar Rehman,Anita Hassanandani,Richa Chadha, Maushumi Udeshi,Hiten Paintal,Aasif Sheikh"/>
  </r>
  <r>
    <x v="16"/>
    <s v="January"/>
    <s v="January 2010"/>
    <s v="Bird Idol"/>
    <n v="0.13500000000000001"/>
    <n v="2.5"/>
    <n v="4.9000000000000004"/>
    <s v="Jyotin Goel"/>
    <s v="Animation"/>
    <s v="UA"/>
    <s v="NULL"/>
  </r>
  <r>
    <x v="16"/>
    <s v="July"/>
    <s v="July 2010"/>
    <s v="Bumm Bumm Bole"/>
    <n v="1.34"/>
    <n v="7"/>
    <n v="6.8"/>
    <s v="Priyadarshan"/>
    <s v="Children/Drama"/>
    <s v="UA"/>
    <s v="Darsheel Safary,Atul Kulkarni,Rituparna Sengupta, Ziyah Vastani"/>
  </r>
  <r>
    <x v="16"/>
    <s v="July"/>
    <s v="July 2010"/>
    <s v="Chase"/>
    <n v="0.5"/>
    <n v="0.42499999999999999"/>
    <n v="6"/>
    <s v="Jagmohan Mundhra"/>
    <s v="Action"/>
    <s v="UA"/>
    <s v="Udita Goswami,Caterina Murino, Rajesh Khattar,Shweta Menon"/>
  </r>
  <r>
    <x v="16"/>
    <s v="April"/>
    <s v="April 2010"/>
    <s v="City of Gold"/>
    <n v="1.22"/>
    <n v="5.25"/>
    <n v="8.1999999999999993"/>
    <s v="Mahesh Manjrekar"/>
    <s v="Social"/>
    <s v="UA"/>
    <s v="Vineet Kumar,Sameer Dharmadhikari,Kashmira Shah,Satish Kaushik"/>
  </r>
  <r>
    <x v="16"/>
    <s v="June"/>
    <s v="June 2010"/>
    <s v="Click"/>
    <n v="1.62"/>
    <n v="7.5"/>
    <n v="6.1"/>
    <s v="Sangeeth Sivan"/>
    <s v="Horror"/>
    <s v="UA"/>
    <s v="Shreyas Talpade,Sadha,Sneha Ullal"/>
  </r>
  <r>
    <x v="16"/>
    <s v="November"/>
    <s v="November 2010"/>
    <s v="Crook"/>
    <n v="12.4"/>
    <n v="17.5"/>
    <n v="6.8"/>
    <s v="Mohit Suri"/>
    <s v="Thriller"/>
    <s v="A"/>
    <s v="Emraan Hashmi,Neha Sharma"/>
  </r>
  <r>
    <x v="16"/>
    <s v="August"/>
    <s v="August 2010"/>
    <s v="Diwangi Ne Had Kar Di"/>
    <n v="0.5"/>
    <n v="1.25"/>
    <n v="5.2"/>
    <s v="Jiten Purohit"/>
    <s v="Romance/Thriller"/>
    <s v="UA"/>
    <s v="Aditya Raj Kapoor, Deep, Ashhmita"/>
  </r>
  <r>
    <x v="16"/>
    <s v="February"/>
    <s v="February 2010"/>
    <s v="Do Dilon Ke Khel Mein"/>
    <n v="0.9"/>
    <n v="1.25"/>
    <n v="4.2"/>
    <s v="Akash Pandey"/>
    <s v="Romantic Comedy"/>
    <s v="UA"/>
    <s v="Rajesh Khanna,Nausheen Ali Sardar"/>
  </r>
  <r>
    <x v="16"/>
    <s v="December"/>
    <s v="December 2010"/>
    <s v="Do Dooni Chaar"/>
    <n v="5.79"/>
    <n v="6"/>
    <n v="5.9"/>
    <s v="Habib Faisal"/>
    <s v="Comedy"/>
    <s v="UA"/>
    <s v="Rishi Kapoor,Neetu Singh"/>
  </r>
  <r>
    <x v="16"/>
    <s v="October"/>
    <s v="October 2010"/>
    <s v="Dulha Mil Gaya"/>
    <n v="22"/>
    <n v="45"/>
    <n v="4.3"/>
    <s v="Muddassar Aziz"/>
    <s v="Romantic Comedy"/>
    <s v="UA"/>
    <s v="Fardeen Khan,Ishita Sharma,Sushmita Sen,Shahrukh Khan"/>
  </r>
  <r>
    <x v="16"/>
    <s v="February"/>
    <s v="February 2010"/>
    <s v="Dunno Y... Na Jaane Kyon"/>
    <n v="0.08"/>
    <n v="1.25"/>
    <n v="6.5"/>
    <s v="Sanjay Sharma"/>
    <s v="Romance"/>
    <s v="UA"/>
    <s v="Aryan Vaid,Kapil Sharma,Rituparna Sengupta,Helen,Zeenat Aman"/>
  </r>
  <r>
    <x v="16"/>
    <s v="September"/>
    <s v="September 2010"/>
    <s v="Ek Second... Jo Zindagi Badal De?"/>
    <s v="NULL"/>
    <s v="NULL"/>
    <n v="5.0999999999999996"/>
    <s v="Partho Ghosh"/>
    <s v="Thriller"/>
    <s v="UA"/>
    <s v="Jackie Shroff,Manisha Koirala,Aman Verma"/>
  </r>
  <r>
    <x v="16"/>
    <s v="January"/>
    <s v="January 2010"/>
    <s v="Hello Zindagi"/>
    <n v="0.08"/>
    <n v="0.8"/>
    <n v="7.8"/>
    <s v="Raja Unnithan"/>
    <s v="Drama"/>
    <s v="UA"/>
    <s v="Mrunmayee Lagoo,Milind Gunaji,Neena Gupta"/>
  </r>
  <r>
    <x v="16"/>
    <s v="January"/>
    <s v="January 2010"/>
    <s v="Hello! Hum Lallan Bol Rahe Hain"/>
    <n v="0.7"/>
    <n v="1"/>
    <n v="4.0999999999999996"/>
    <s v="Dileep Shukla"/>
    <s v="Comedy"/>
    <s v="UA"/>
    <s v="Rajpal Yadav, Preeti Mehra"/>
  </r>
  <r>
    <x v="16"/>
    <s v="September"/>
    <s v="September 2010"/>
    <s v="Hide &amp; Seek"/>
    <n v="0.64"/>
    <n v="4"/>
    <n v="4"/>
    <s v="Shawn Arranha"/>
    <s v="Thriller"/>
    <s v="A"/>
    <s v="Purab Kohli,Arjan Bajwa,Mrinalini Sharma"/>
  </r>
  <r>
    <x v="16"/>
    <s v="May"/>
    <s v="May 2010"/>
    <s v="Hisss"/>
    <n v="7.55"/>
    <n v="28"/>
    <n v="4.2"/>
    <s v="Jennifer Lynch"/>
    <s v="Horror/Thriller"/>
    <s v="A"/>
    <s v="Mallika Sherawat,Irrfan Khan"/>
  </r>
  <r>
    <x v="16"/>
    <s v="April"/>
    <s v="April 2010"/>
    <s v="Hum Tum Aur Ghost"/>
    <n v="4.9000000000000004"/>
    <n v="13.5"/>
    <n v="4.3"/>
    <s v="Kabeer Kaushik"/>
    <s v="Comedy"/>
    <s v="A"/>
    <s v="Dia Mirza,Sandhya Mridul,Boman Irani"/>
  </r>
  <r>
    <x v="16"/>
    <s v="February"/>
    <s v="February 2010"/>
    <s v="Idiot Box"/>
    <n v="0.625"/>
    <n v="1.25"/>
    <n v="5.4"/>
    <s v="Sunanda Mitra"/>
    <s v="Drama"/>
    <s v="UA"/>
    <s v="Sushant Singh,Hrishita Bhatt,Jyoti Gauba,Milind Gunaji"/>
  </r>
  <r>
    <x v="16"/>
    <s v="May"/>
    <s v="May 2010"/>
    <s v="Isi Life Mein...!"/>
    <n v="1.39"/>
    <n v="8.5"/>
    <n v="5.6"/>
    <s v="Vidhi Kasliwal"/>
    <s v="Drama"/>
    <s v="UA"/>
    <s v="Akshay Oberoi,Sandeepa Dhar,Mohnish Behl"/>
  </r>
  <r>
    <x v="16"/>
    <s v="December"/>
    <s v="December 2010"/>
    <s v="It's a Man's World"/>
    <s v="NULL"/>
    <s v="NULL"/>
    <n v="5.6"/>
    <s v="Saurabh Sengupta"/>
    <s v="Social"/>
    <s v="UA"/>
    <s v="Mohsin Akhtar,Mouli Ganguly, Ranjeet Jha, Mikhil Chindaramani"/>
  </r>
  <r>
    <x v="16"/>
    <s v="August"/>
    <s v="August 2010"/>
    <s v="It's a Wonderful Afterlife"/>
    <s v="NULL"/>
    <s v="NULL"/>
    <n v="7.9"/>
    <s v="Gurinder Chadha"/>
    <s v="Drama"/>
    <s v="UA"/>
    <s v="Shabana Azmi, Shaheen Khan,Goldy Notay,Sally Hawkins"/>
  </r>
  <r>
    <x v="16"/>
    <s v="December"/>
    <s v="December 2010"/>
    <s v="Jaane Kahan Se Aayi Hai"/>
    <n v="5.25"/>
    <n v="18"/>
    <n v="5"/>
    <s v="Milap Zaveri"/>
    <s v="Comedy/Romance/Fantasy"/>
    <s v="UA"/>
    <s v="Riteish Deshmukh,Jacqueline Fernandez"/>
  </r>
  <r>
    <x v="16"/>
    <s v="July"/>
    <s v="July 2010"/>
    <s v="Kaalo"/>
    <n v="0.30249999999999999"/>
    <n v="4"/>
    <n v="3.2"/>
    <s v="Wilson Louis"/>
    <s v="Horror"/>
    <s v="UA"/>
    <s v="Swini Khara,Aditya Srivastav,Gufi Paintal"/>
  </r>
  <r>
    <x v="16"/>
    <s v="October"/>
    <s v="October 2010"/>
    <s v="Kajraare"/>
    <n v="7.0000000000000001E-3"/>
    <n v="12"/>
    <n v="6.7"/>
    <s v="Pooja Bhatt"/>
    <s v="Romance"/>
    <s v="UA"/>
    <s v="Himesh Reshammiya,Sara Loren"/>
  </r>
  <r>
    <x v="16"/>
    <s v="August"/>
    <s v="August 2010"/>
    <s v="Khelein Hum Jee Jaan Sey"/>
    <n v="4.91"/>
    <n v="45"/>
    <n v="7"/>
    <s v="Ashutosh Gowariker"/>
    <s v="Period"/>
    <s v="UA"/>
    <s v="Abhishek Bachchan,Deepika Padukone,Sikander Kher"/>
  </r>
  <r>
    <x v="16"/>
    <s v="January"/>
    <s v="January 2010"/>
    <s v="Khuda Kasam"/>
    <n v="1.04"/>
    <n v="9"/>
    <n v="4.2"/>
    <s v="K C Bokadia"/>
    <s v="Action"/>
    <s v="UA"/>
    <s v="Sunny Deol,Tabu,Farida Jalal,Govind Namdeo"/>
  </r>
  <r>
    <x v="16"/>
    <s v="April"/>
    <s v="April 2010"/>
    <s v="Krantiveer - The Revolution"/>
    <n v="0.71"/>
    <n v="8"/>
    <n v="7.2"/>
    <s v="Mehul Kumar"/>
    <s v="Action"/>
    <s v="UA"/>
    <s v="Jahan Bloch, Sameer Aftab"/>
  </r>
  <r>
    <x v="16"/>
    <s v="March"/>
    <s v="March 2010"/>
    <s v="Kuchh Kariye"/>
    <n v="0.67"/>
    <n v="3.25"/>
    <n v="6.7"/>
    <s v="Jagbir Dahiya"/>
    <s v="Null"/>
    <s v="UA"/>
    <s v="Sukhwinder Singh, Vikrum Kumar, Rufy Khan"/>
  </r>
  <r>
    <x v="16"/>
    <s v="September"/>
    <s v="September 2010"/>
    <s v="Kushti"/>
    <n v="0.54"/>
    <n v="6"/>
    <n v="6.7"/>
    <s v="T K Rajeev Kumar"/>
    <s v="Comedy/Romance"/>
    <s v="UA"/>
    <s v="Rajpal Yadav,Khali,Nargis,Sharat Saxena"/>
  </r>
  <r>
    <x v="16"/>
    <s v="October"/>
    <s v="October 2010"/>
    <s v="Lahore"/>
    <n v="1.21"/>
    <n v="9.5"/>
    <n v="8.3000000000000007"/>
    <s v="Sanjay Puran Singh Chauhan"/>
    <s v="Sports/Social"/>
    <s v="UA"/>
    <s v="Aanaahad,Shraddha Das,Farooq Sheikh,Nafisa Ali"/>
  </r>
  <r>
    <x v="16"/>
    <s v="May"/>
    <s v="May 2010"/>
    <s v="Maalik Ek"/>
    <n v="0.08"/>
    <n v="1"/>
    <n v="5.2"/>
    <s v="Deepak Balraj Vij"/>
    <s v="Biographical, Animation"/>
    <s v="UA"/>
    <s v="Jackie Shroff,Divya Dutta"/>
  </r>
  <r>
    <x v="16"/>
    <s v="June"/>
    <s v="June 2010"/>
    <s v="Mirch"/>
    <n v="1.26"/>
    <n v="3.75"/>
    <n v="6.5"/>
    <s v="Vinay Shukla"/>
    <s v="Drama"/>
    <s v="UA"/>
    <s v="Konkona Sen Sharma,Raima Sen,Shahana Goswami,Ila Arun,Shreyas Talpade"/>
  </r>
  <r>
    <x v="16"/>
    <s v="January"/>
    <s v="January 2010"/>
    <s v="Mittal v/s Mittal"/>
    <n v="0.26"/>
    <n v="3.25"/>
    <n v="6"/>
    <s v="Karan Razdan"/>
    <s v="Romance"/>
    <s v="UA"/>
    <s v="Rituparna Sengupta,Rohit Roy,Gulshan Grover,Suchitra Krishnamurthy"/>
  </r>
  <r>
    <x v="16"/>
    <s v="November"/>
    <s v="November 2010"/>
    <s v="Mr. Singh Mrs. Mehta"/>
    <n v="0.13"/>
    <n v="2"/>
    <n v="6.8"/>
    <s v="Pravesh Raman"/>
    <s v="Drama"/>
    <s v="UA"/>
    <s v="Aruna Shields,Prashant Narayanan"/>
  </r>
  <r>
    <x v="16"/>
    <s v="June"/>
    <s v="June 2010"/>
    <s v="Muskurake Dekh Zara"/>
    <n v="0.28999999999999998"/>
    <n v="3.5"/>
    <n v="4.9000000000000004"/>
    <s v="Som Shekar"/>
    <s v="Romantic Comedy"/>
    <s v="A"/>
    <s v="Gashmeer Mahajani, Twinkle Patel, Sunil Sabarwal, Simran Suri"/>
  </r>
  <r>
    <x v="16"/>
    <s v="June"/>
    <s v="June 2010"/>
    <s v="My Friend Ganesha 3"/>
    <n v="7.0000000000000001E-3"/>
    <n v="5.0000000000000001E-3"/>
    <n v="4.5"/>
    <s v="Rajiv S. Ruia"/>
    <s v="Animation"/>
    <s v="U"/>
    <s v="Rahul Pendkalkar,Baba Sehgal, Eva Grover,Sayaji Shinde"/>
  </r>
  <r>
    <x v="16"/>
    <s v="October"/>
    <s v="October 2010"/>
    <s v="Na Ghar Ke Na Ghaat Ke"/>
    <n v="1"/>
    <n v="5.75"/>
    <n v="3.2"/>
    <s v="Rahul Aggarwal"/>
    <s v="Comedy"/>
    <s v="UA"/>
    <s v="Rahul Aggarwal,Paresh Rawal,Narayani Shastri,Om Puri"/>
  </r>
  <r>
    <x v="16"/>
    <s v="May"/>
    <s v="May 2010"/>
    <s v="Nakshatra"/>
    <n v="0.26"/>
    <n v="4.75"/>
    <n v="6.2"/>
    <s v="Mohan Savalkar"/>
    <s v="Romance"/>
    <s v="UA"/>
    <s v="Anupam Kher, Shubh, Sabina Sheema"/>
  </r>
  <r>
    <x v="16"/>
    <s v="September"/>
    <s v="September 2010"/>
    <s v="Paathshaala"/>
    <n v="17"/>
    <n v="14"/>
    <n v="6.8"/>
    <s v="Milind Ukey"/>
    <s v="Social"/>
    <s v="UA"/>
    <s v="Shahid Kapoor,Nana Patekar,Ayesha Takia,Swini Khara"/>
  </r>
  <r>
    <x v="16"/>
    <s v="December"/>
    <s v="December 2010"/>
    <s v="Pankh"/>
    <n v="0.20250000000000001"/>
    <n v="5.5"/>
    <n v="8.6999999999999993"/>
    <s v="Sudipto Chattopadhyaya"/>
    <s v="Social"/>
    <s v="UA"/>
    <s v="Bipasha Basu,Maradona Rebello,Mahesh Manjrekar,Ronit RoySanjeeda Sheikh"/>
  </r>
  <r>
    <x v="16"/>
    <s v="January"/>
    <s v="January 2010"/>
    <s v="Payback"/>
    <n v="0.125"/>
    <n v="2.5"/>
    <n v="6.4"/>
    <s v="Sachin P. Karande"/>
    <s v="Thriller"/>
    <s v="UA"/>
    <s v="Munish Khan,Sara Khan,Gulshan Grover"/>
  </r>
  <r>
    <x v="16"/>
    <s v="June"/>
    <s v="June 2010"/>
    <s v="Phas Gaye Re Obama"/>
    <n v="14"/>
    <n v="6"/>
    <n v="7.5"/>
    <s v="Subhash Kapoor"/>
    <s v="Comedy/Crime"/>
    <s v="UA"/>
    <s v="Rajat Kapoor,Neha Dhupia"/>
  </r>
  <r>
    <x v="16"/>
    <s v="November"/>
    <s v="November 2010"/>
    <s v="Phoonk 2"/>
    <n v="22"/>
    <n v="10"/>
    <n v="7"/>
    <s v="Milind Gadagkar"/>
    <s v="Horror"/>
    <s v="A"/>
    <s v="Sudeep,Neeru Bajwa,Amruta Khanvilkar,Ahsaas Channa"/>
  </r>
  <r>
    <x v="16"/>
    <s v="February"/>
    <s v="February 2010"/>
    <s v="Prem Kaa Game"/>
    <n v="0.17749999999999999"/>
    <n v="3"/>
    <n v="6.2"/>
    <s v="Ashok Kheny"/>
    <s v="Comedy"/>
    <s v="UA"/>
    <s v="Arbaaz Khan,Tara Sharma,Madhuri Bhattacharya,Johnny Lever"/>
  </r>
  <r>
    <x v="16"/>
    <s v="September"/>
    <s v="September 2010"/>
    <s v="Prince"/>
    <n v="48"/>
    <n v="37"/>
    <n v="6.5"/>
    <s v="Kookie V. Gulati"/>
    <s v="Action/Thriller"/>
    <s v="UA"/>
    <s v="Vivek Oberoi,Aruna Shields,Nandana Sen,Neeru Bajwa,Sanjay Kapoor"/>
  </r>
  <r>
    <x v="16"/>
    <s v="April"/>
    <s v="April 2010"/>
    <s v="Pusher"/>
    <s v="NULL"/>
    <s v="NULL"/>
    <n v="5"/>
    <s v="Assad Raja"/>
    <s v="Action,Drama"/>
    <s v="UA"/>
    <s v="Mahima Chaudhry, Pasha Bocarie, Marc Anwar, Assad Raja"/>
  </r>
  <r>
    <x v="16"/>
    <s v="November"/>
    <s v="November 2010"/>
    <s v="Raavan"/>
    <n v="28.6"/>
    <n v="30"/>
    <n v="6.9"/>
    <s v="Mani Ratnam"/>
    <s v="Action/Romance"/>
    <s v="UA"/>
    <s v="Vikram Kennedy,Abhishek Bachchan,Aishwarya Rai Bachchan,Govinda,Nikhil Dwivedi"/>
  </r>
  <r>
    <x v="16"/>
    <s v="July"/>
    <s v="July 2010"/>
    <s v="Rakta Charitra"/>
    <n v="11.27"/>
    <n v="19"/>
    <n v="4.2"/>
    <s v="Ram Gopal Verma"/>
    <s v="Biographical"/>
    <s v="UA"/>
    <s v="Vivek Oberoi,Sudeep,Radhika Apte,Shatrughan Sinha,Kota Srinivasa Rao,Abhimanyu Singh,Sushant Singh"/>
  </r>
  <r>
    <x v="16"/>
    <s v="November"/>
    <s v="November 2010"/>
    <s v="Rakta Charitra 2"/>
    <n v="11.25"/>
    <n v="19"/>
    <n v="6.4"/>
    <s v="Ram Gopal Verma"/>
    <s v="Biographical"/>
    <s v="UA"/>
    <s v="Suriya,Vivek Oberoi,Sudeep,Shatrughan Sinha"/>
  </r>
  <r>
    <x v="16"/>
    <s v="September"/>
    <s v="September 2010"/>
    <s v="Ramaa: The Saviour"/>
    <n v="0.14000000000000001"/>
    <n v="7.75"/>
    <n v="3.4"/>
    <s v="Haadi Abrar"/>
    <s v="Action,Adventure"/>
    <s v="UA"/>
    <s v="Sahil Khan,Tanushree Dutta,Dalip Singh Rana"/>
  </r>
  <r>
    <x v="16"/>
    <s v="July"/>
    <s v="July 2010"/>
    <s v="Ramayana: The Epic"/>
    <n v="0.98"/>
    <n v="7"/>
    <n v="7.2"/>
    <s v="Cheetan Desai"/>
    <s v="Animation"/>
    <s v="UA"/>
    <s v="Manoj Bajpai,Juhi Chawla"/>
  </r>
  <r>
    <x v="16"/>
    <s v="December"/>
    <s v="December 2010"/>
    <s v="Rann"/>
    <n v="13.7"/>
    <n v="30"/>
    <n v="6.4"/>
    <s v="Ram Gopal Varma"/>
    <s v="Dramathriller"/>
    <s v="UA"/>
    <s v="Amitabh Bachchan,Sudeep,Ritesh Deshmukh"/>
  </r>
  <r>
    <x v="16"/>
    <s v="October"/>
    <s v="October 2010"/>
    <s v="Right Yaaa Wrong"/>
    <n v="3.5"/>
    <n v="22"/>
    <n v="4.5"/>
    <s v="Neeraj Pathak"/>
    <s v="Action"/>
    <s v="UA"/>
    <s v="Sunny Deol,Irrfan Khan,Isha Koppikar,Konkona Sen Sharma"/>
  </r>
  <r>
    <x v="16"/>
    <s v="September"/>
    <s v="September 2010"/>
    <s v="Road To Sangam"/>
    <n v="0.9"/>
    <n v="3"/>
    <n v="5.5"/>
    <s v="Amit Rai"/>
    <s v="Drama"/>
    <s v="UA"/>
    <s v="Paresh Rawal,Om Puri,Javed Sheikh"/>
  </r>
  <r>
    <x v="16"/>
    <s v="March"/>
    <s v="March 2010"/>
    <s v="Road, Movie"/>
    <n v="1.79"/>
    <n v="14"/>
    <n v="5.6"/>
    <s v="Dev Benegal"/>
    <s v="Drama"/>
    <s v="UA"/>
    <s v="Abhay Deol,Satish Kaushik,Tannishtha Chatterjee"/>
  </r>
  <r>
    <x v="16"/>
    <s v="May"/>
    <s v="May 2010"/>
    <s v="Rokkk"/>
    <n v="1.05"/>
    <n v="5.25"/>
    <n v="4"/>
    <s v="Rajesh Ranshinge"/>
    <s v="Thriller"/>
    <s v="UA"/>
    <s v="Udita Goswami,Shaad Randhawa"/>
  </r>
  <r>
    <x v="16"/>
    <s v="July"/>
    <s v="July 2010"/>
    <s v="Sadiyaan"/>
    <n v="1.81"/>
    <n v="18"/>
    <n v="5.6"/>
    <s v="Raj Kanwar"/>
    <s v="Romance"/>
    <s v="UA"/>
    <s v="Luv Sinha,Ferena Wazeir,Rekha,Hema Malini,Rishi Kapoor"/>
  </r>
  <r>
    <x v="16"/>
    <s v="September"/>
    <s v="September 2010"/>
    <s v="Shaapit"/>
    <n v="10.43"/>
    <n v="9"/>
    <n v="7.2"/>
    <s v="Vikram Bhatt"/>
    <s v="Horror"/>
    <s v="UA"/>
    <s v="Aditya Narayan, Shweta Agarwal,Rahul Dev, Shubh Joshi"/>
  </r>
  <r>
    <x v="16"/>
    <s v="March"/>
    <s v="March 2010"/>
    <s v="Shahrukh Bola &quot;Khoobsurat Hai Tu&quot;"/>
    <n v="0.06"/>
    <n v="3.5"/>
    <n v="7.2"/>
    <s v="Makrand Deshpande"/>
    <s v="Thriller"/>
    <s v="UA"/>
    <s v="Preetika Chawla, Afzaal Khan,Shahrukh Khan,Kay Kay Menon"/>
  </r>
  <r>
    <x v="16"/>
    <s v="May"/>
    <s v="May 2010"/>
    <s v="Striker"/>
    <n v="1.23"/>
    <n v="11"/>
    <n v="6.5"/>
    <s v="Chandan Arora"/>
    <s v="Action"/>
    <s v="UA"/>
    <s v="Siddharth Narayan,Aditya Pancholi,Ankur Vikal"/>
  </r>
  <r>
    <x v="16"/>
    <s v="February"/>
    <s v="February 2010"/>
    <s v="Sukhmani: Hope for Life"/>
    <s v="NULL"/>
    <s v="NULL"/>
    <n v="6.7"/>
    <s v="Manjeet Mann"/>
    <s v="Drama"/>
    <s v="UA"/>
    <s v="Gurdas Maan,Juhi Chawla,Divya Dutta"/>
  </r>
  <r>
    <x v="16"/>
    <s v="April"/>
    <s v="April 2010"/>
    <s v="Teen Patti"/>
    <n v="17.600000000000001"/>
    <n v="45"/>
    <n v="6.9"/>
    <s v="Leena Yadav"/>
    <s v="Drama,Thriller"/>
    <s v="UA"/>
    <s v="Amitabh Bachchan,Ben Kingsley,R. Madhavan"/>
  </r>
  <r>
    <x v="16"/>
    <s v="September"/>
    <s v="September 2010"/>
    <s v="Tera Kya Hoga Johnny"/>
    <s v="NULL"/>
    <n v="10"/>
    <n v="6"/>
    <s v="Sudhir Mishra"/>
    <s v="Thriller"/>
    <s v="UA"/>
    <s v="Neil Nitin Mukesh,Soha Ali Khan,Kay Kay Menon,Shahana Goswami"/>
  </r>
  <r>
    <x v="16"/>
    <s v="August"/>
    <s v="August 2010"/>
    <s v="Thanks Maa"/>
    <n v="0.2"/>
    <n v="2.5"/>
    <n v="5.8"/>
    <s v="Irfan Kamal"/>
    <s v="Drama"/>
    <s v="UA"/>
    <s v="Alok Nath,Raghuveer Yadav,Barry John"/>
  </r>
  <r>
    <x v="16"/>
    <s v="June"/>
    <s v="June 2010"/>
    <s v="The Hangman"/>
    <n v="0.17499999999999999"/>
    <n v="1"/>
    <n v="4"/>
    <s v="Vishal Bhandari"/>
    <s v="Drama"/>
    <s v="UA"/>
    <s v="Om Puri,Shreyas Talpade,Gulshan Grover"/>
  </r>
  <r>
    <x v="16"/>
    <s v="January"/>
    <s v="January 2010"/>
    <s v="The Japanese Wife"/>
    <n v="0.5"/>
    <n v="1.5"/>
    <n v="7.5"/>
    <s v="Aparna Sen"/>
    <s v="Romance"/>
    <s v="UA"/>
    <s v="Rahul Bose,Raima Sen, Chigasu Takaku,Moushmi Chatterjee"/>
  </r>
  <r>
    <x v="16"/>
    <s v="June"/>
    <s v="June 2010"/>
    <s v="Toh Baat Pakki!"/>
    <n v="4.75"/>
    <n v="11"/>
    <n v="4.3"/>
    <s v="Kedar Shinde"/>
    <s v="Romantic Comedy"/>
    <s v="A"/>
    <s v="Tabu,Sharman Joshi,Vatsal Sheth"/>
  </r>
  <r>
    <x v="16"/>
    <s v="May"/>
    <s v="May 2010"/>
    <s v="Toonpur Ka Super Hero"/>
    <n v="25.1"/>
    <n v="25"/>
    <n v="4.2"/>
    <s v="Kireet Khurana"/>
    <s v="Animated"/>
    <s v="U"/>
    <s v="Ajay Devgn,Kajol"/>
  </r>
  <r>
    <x v="16"/>
    <s v="November"/>
    <s v="November 2010"/>
    <s v="Trump Card"/>
    <n v="0.72499999999999998"/>
    <n v="1"/>
    <n v="6"/>
    <s v="Arshad Khan"/>
    <s v="Action,Thriller"/>
    <s v="UA"/>
    <s v="Vikrum Kumar, Urvashi Chowdhary, Mansi Dovhal, Sheetal Bedi"/>
  </r>
  <r>
    <x v="16"/>
    <s v="August"/>
    <s v="August 2010"/>
    <s v="Tum Milo Toh Sahi"/>
    <n v="2.86"/>
    <n v="12"/>
    <n v="4.9000000000000004"/>
    <s v="Kabir Sadanand"/>
    <s v="Social/Drama"/>
    <s v="A"/>
    <s v="Nana Patekar,Dimple Kapadia,Rehan Khan,Sunil Shetty,Vidya Malvade,Anjana Sukhani,Mohnish Behl"/>
  </r>
  <r>
    <x v="16"/>
    <s v="August"/>
    <s v="August 2010"/>
    <s v="Well Done Abba"/>
    <n v="25"/>
    <n v="10"/>
    <n v="7.5"/>
    <s v="Shyam Benegal"/>
    <s v="Social"/>
    <s v="UA"/>
    <s v="Boman Irani,Minissha Lamba,Sameer Dattani,Ravi Kissen"/>
  </r>
  <r>
    <x v="16"/>
    <s v="August"/>
    <s v="August 2010"/>
    <s v="Dabangg"/>
    <n v="140.22"/>
    <n v="42"/>
    <n v="6.2"/>
    <s v="Arbaaz Khan"/>
    <s v="Action"/>
    <s v="UA"/>
    <s v="salman khan,sonakshi sinha"/>
  </r>
  <r>
    <x v="16"/>
    <s v="April"/>
    <s v="April 2010"/>
    <s v="Golmaal 3"/>
    <n v="106.64"/>
    <n v="40"/>
    <n v="5.5"/>
    <s v="Rohit Shetty"/>
    <s v="Comedy"/>
    <s v="U"/>
    <s v="Ajay Devgan"/>
  </r>
  <r>
    <x v="16"/>
    <s v="March"/>
    <s v="March 2010"/>
    <s v="Raajneeti"/>
    <n v="93.67"/>
    <n v="60"/>
    <n v="7.1"/>
    <s v="Prakash Jha"/>
    <s v="Romance"/>
    <s v="UA"/>
    <s v="Ranbir Kapoor"/>
  </r>
  <r>
    <x v="16"/>
    <s v="December"/>
    <s v="December 2010"/>
    <s v="My Name Is Khan"/>
    <n v="82.78"/>
    <n v="85"/>
    <n v="8"/>
    <s v="Karan Johar"/>
    <s v="Romance"/>
    <s v="UA"/>
    <s v="Shahrukh Khan,Kajol"/>
  </r>
  <r>
    <x v="16"/>
    <s v="December"/>
    <s v="December 2010"/>
    <s v="Brothers"/>
    <n v="82.49"/>
    <n v="105"/>
    <n v="6.5"/>
    <s v="Karan Malhotra"/>
    <s v="Action"/>
    <s v="UA"/>
    <s v="Akshay Kumar"/>
  </r>
  <r>
    <x v="16"/>
    <s v="November"/>
    <s v="November 2010"/>
    <s v="Housefull"/>
    <n v="75.650000000000006"/>
    <n v="45"/>
    <n v="5.4"/>
    <s v="Sajid Khan"/>
    <s v="Comedy"/>
    <s v="U"/>
    <s v="Akshay Kumar"/>
  </r>
  <r>
    <x v="16"/>
    <s v="August"/>
    <s v="August 2010"/>
    <s v="Tees Maar Khan"/>
    <n v="60.96"/>
    <n v="35"/>
    <n v="2.5"/>
    <s v="Farah Khan"/>
    <s v="Comedy"/>
    <s v="UA"/>
    <s v="Akshay Kumar"/>
  </r>
  <r>
    <x v="16"/>
    <s v="May"/>
    <s v="May 2010"/>
    <s v="Once Upon a Time in Mumbaai"/>
    <n v="55.46"/>
    <n v="36"/>
    <n v="7.4"/>
    <s v="Milan Luthria"/>
    <s v="Action"/>
    <s v="UA"/>
    <s v="Ajay Devgan"/>
  </r>
  <r>
    <x v="16"/>
    <s v="May"/>
    <s v="May 2010"/>
    <s v="Kites"/>
    <n v="49.09"/>
    <n v="65"/>
    <n v="6.1"/>
    <s v="Anurag Basu"/>
    <s v="Romance"/>
    <s v="U"/>
    <s v="hritik roshan, kangana Ranaut"/>
  </r>
  <r>
    <x v="16"/>
    <s v="January"/>
    <s v="January 2010"/>
    <s v="Veer"/>
    <n v="45.56"/>
    <n v="55"/>
    <n v="4.5"/>
    <s v="Anil Sharma"/>
    <s v="Action"/>
    <s v="UA"/>
    <s v="salman khan, zareen khan"/>
  </r>
  <r>
    <x v="16"/>
    <s v="July"/>
    <s v="July 2010"/>
    <s v="I Hate Luv Storys"/>
    <n v="42.97"/>
    <n v="24"/>
    <n v="5.6"/>
    <s v="Punit Malhotra"/>
    <s v="Romance"/>
    <s v="U"/>
    <s v="imran khan , sonam Kapoor"/>
  </r>
  <r>
    <x v="16"/>
    <s v="March"/>
    <s v="March 2010"/>
    <s v="Atithi Tum Kab Jaoge?"/>
    <n v="41.11"/>
    <n v="20"/>
    <n v="6.4"/>
    <s v="Ashwini Dhir"/>
    <s v="Comedy"/>
    <s v="U"/>
    <s v="ajay devgn, paresh rawal"/>
  </r>
  <r>
    <x v="16"/>
    <s v="October"/>
    <s v="October 2010"/>
    <s v="Anjaana Anjaani"/>
    <n v="40.26"/>
    <n v="38"/>
    <n v="5.8"/>
    <s v="Siddharth Anand"/>
    <s v="Romance"/>
    <s v="U"/>
    <s v="ranbir kapoor , priyanka Chopra"/>
  </r>
  <r>
    <x v="16"/>
    <s v="July"/>
    <s v="July 2010"/>
    <s v="Khatta Meetha"/>
    <n v="38.67"/>
    <n v="35"/>
    <n v="5.7"/>
    <s v="Priyadarshan"/>
    <s v="Romance"/>
    <s v="U"/>
    <s v="akshay kumar, trisha krishnan"/>
  </r>
  <r>
    <x v="16"/>
    <s v="May"/>
    <s v="May 2010"/>
    <s v="Badmaash Company"/>
    <n v="34.979999999999997"/>
    <n v="20"/>
    <n v="6"/>
    <s v="Parmeet Sethi"/>
    <s v="Comedy"/>
    <s v="U"/>
    <s v="shahid kapoor, anushka sharma"/>
  </r>
  <r>
    <x v="16"/>
    <s v="August"/>
    <s v="August 2010"/>
    <s v="Peepli Live"/>
    <n v="30.27"/>
    <n v="12"/>
    <n v="7.4"/>
    <s v="Anusha Rizvi"/>
    <s v="Comedy"/>
    <s v="U"/>
    <s v="amitabh Bachchan"/>
  </r>
  <r>
    <x v="16"/>
    <s v="November"/>
    <s v="November 2010"/>
    <s v="Guzaarish"/>
    <n v="29.1"/>
    <n v="55"/>
    <n v="7.4"/>
    <s v="Sanjay Leela Bhansali"/>
    <s v="Fiction"/>
    <s v="U"/>
    <s v="akshay kumar , aishwarya Bachchan"/>
  </r>
  <r>
    <x v="16"/>
    <s v="November"/>
    <s v="November 2010"/>
    <s v="Action Replayy"/>
    <n v="29.06"/>
    <n v="55"/>
    <n v="4.2"/>
    <s v="Vipul Amrutlal Shah"/>
    <s v="Romance"/>
    <s v="U"/>
    <s v="akshay kumar , paresh rawal"/>
  </r>
  <r>
    <x v="16"/>
    <s v="January"/>
    <s v="January 2010"/>
    <s v="Ishqiya"/>
    <n v="28.32"/>
    <n v="18"/>
    <n v="7.3"/>
    <s v="Abhishek Chaubey"/>
    <s v="Romance"/>
    <s v="U"/>
    <s v="smita patil, naser shah"/>
  </r>
  <r>
    <x v="16"/>
    <s v="December"/>
    <s v="December 2010"/>
    <s v="No Problem"/>
    <n v="27.92"/>
    <n v="35"/>
    <n v="4.2"/>
    <s v="Anees Bazmee"/>
    <s v="Comedy"/>
    <s v="U"/>
    <s v="vicky kaushal, tapsee pannu"/>
  </r>
  <r>
    <x v="16"/>
    <s v="February"/>
    <s v="February 2010"/>
    <s v="Karthik Calling Karthik"/>
    <n v="25.68"/>
    <n v="20"/>
    <n v="7.1"/>
    <s v="Vijay Lalwani"/>
    <s v="Romance"/>
    <s v="UA"/>
    <s v="Farhan Akhtar, Deepika Padukone"/>
  </r>
  <r>
    <x v="16"/>
    <s v="January"/>
    <s v="January 2010"/>
    <s v="Chance Pe Dance"/>
    <n v="19.39"/>
    <n v="26"/>
    <n v="4.7"/>
    <s v="ken ghosh"/>
    <s v="Comedy"/>
    <s v="UA"/>
    <s v="Shahid Kapoor, Genelia D'Souza"/>
  </r>
  <r>
    <x v="16"/>
    <s v="November"/>
    <s v="November 2010"/>
    <s v="Break Ke Baad"/>
    <n v="17.5"/>
    <n v="19"/>
    <n v="5.2"/>
    <s v="danish aslam"/>
    <s v="Horror"/>
    <s v="UA"/>
    <s v="Deepika Padukone, Imran Khan"/>
  </r>
  <r>
    <x v="16"/>
    <s v="December"/>
    <s v="December 2010"/>
    <s v="Band Baaja Baaraat"/>
    <n v="17.09"/>
    <n v="13"/>
    <n v="7.2"/>
    <s v="Maneesh Sharma"/>
    <s v="Comedy"/>
    <s v="U"/>
    <s v="Ranveer Singh and Anushka Sharma"/>
  </r>
  <r>
    <x v="16"/>
    <s v="October"/>
    <s v="October 2010"/>
    <s v="Paan Singh Tomar"/>
    <n v="11.87"/>
    <n v="7"/>
    <s v="NULL"/>
    <s v="Tigmanshu Dhulia"/>
    <s v="Action"/>
    <s v="U"/>
    <s v="Irrfan Khan"/>
  </r>
  <r>
    <x v="16"/>
    <s v="August"/>
    <s v="August 2010"/>
    <s v="Jhootha Hi Sahi"/>
    <n v="10.7"/>
    <n v="35"/>
    <s v="NULL"/>
    <s v="Abbas Tyrewala"/>
    <s v="Romance"/>
    <s v="U"/>
    <s v="John Abraham, Raghu Ram"/>
  </r>
  <r>
    <x v="16"/>
    <s v="May"/>
    <s v="May 2010"/>
    <s v="Love Sex aur Dhokha"/>
    <n v="9.74"/>
    <n v="4"/>
    <s v="NULL"/>
    <s v="Dibakar Banerjee"/>
    <s v="Drama"/>
    <s v="UA"/>
    <s v="Rajkumar rao, Neha Chauhan"/>
  </r>
  <r>
    <x v="16"/>
    <s v="June"/>
    <s v="June 2010"/>
    <s v="Knock Out"/>
    <n v="6.98"/>
    <n v="25"/>
    <s v="NULL"/>
    <s v="Mani Shankar"/>
    <s v="Thriller"/>
    <s v="UA"/>
    <s v="Irrfan khan,Kangana Ranaut,sanjay dutt"/>
  </r>
  <r>
    <x v="16"/>
    <s v="January"/>
    <s v="January 2010"/>
    <s v="Pyaar Impossible!"/>
    <n v="6.08"/>
    <n v="12"/>
    <n v="4.4000000000000004"/>
    <s v="Jugal Hansraj"/>
    <s v="Romance"/>
    <s v="UA"/>
    <s v="uday chopra,priyanka chopra"/>
  </r>
  <r>
    <x v="16"/>
    <s v="October"/>
    <s v="October 2010"/>
    <s v="Khichdi: The Movie"/>
    <n v="5.27"/>
    <n v="4"/>
    <n v="6.1"/>
    <s v="Jamnadas Majethia"/>
    <s v="Comedy"/>
    <s v="UA"/>
    <s v="supriya pathv,anang desai"/>
  </r>
  <r>
    <x v="16"/>
    <s v="July"/>
    <s v="July 2010"/>
    <s v="Udaan"/>
    <n v="3.17"/>
    <n v="4.5"/>
    <n v="7.3"/>
    <s v="Vikramaditya Motwane"/>
    <s v="Drama"/>
    <s v="UA"/>
    <s v="Ronit Roy"/>
  </r>
  <r>
    <x v="17"/>
    <s v="August"/>
    <s v="August 2011"/>
    <s v="Bodyguard"/>
    <n v="148.52000000000001"/>
    <n v="60"/>
    <n v="4.5999999999999996"/>
    <s v="Siddique"/>
    <s v="Action"/>
    <s v="UA"/>
    <s v="Salman khan,Kareena Kapoor"/>
  </r>
  <r>
    <x v="17"/>
    <s v="June"/>
    <s v="June 2011"/>
    <s v="Ready"/>
    <n v="120.9"/>
    <n v="40"/>
    <n v="4.7"/>
    <s v="Anees Bazmee"/>
    <s v="Comedy"/>
    <s v="UA"/>
    <s v="Salman Khan"/>
  </r>
  <r>
    <x v="17"/>
    <s v="October"/>
    <s v="October 2011"/>
    <s v="Ra.One"/>
    <n v="116.2"/>
    <n v="130"/>
    <n v="4.7"/>
    <s v="Anubhav Sinha"/>
    <s v="Action"/>
    <s v="U"/>
    <s v="Shahrukh khan"/>
  </r>
  <r>
    <x v="17"/>
    <s v="December"/>
    <s v="December 2011"/>
    <s v="Don 2: The Chase Continues"/>
    <n v="108.51"/>
    <n v="76"/>
    <n v="7.1"/>
    <s v="Farhan Akhtar"/>
    <s v="Action"/>
    <s v="UA"/>
    <s v="Shahrukh Khan,priyanka Chopra"/>
  </r>
  <r>
    <x v="17"/>
    <s v="July"/>
    <s v="July 2011"/>
    <s v="Singham"/>
    <n v="100.5"/>
    <n v="52"/>
    <n v="6.8"/>
    <s v="Rohit Shetty"/>
    <s v="Action"/>
    <s v="UA"/>
    <s v="Ajay Devgan"/>
  </r>
  <r>
    <x v="17"/>
    <s v="July"/>
    <s v="July 2011"/>
    <s v="Zindagi Na Milegi Dobara"/>
    <n v="89.98"/>
    <n v="55"/>
    <n v="8.1"/>
    <s v="Zoya Akhtar"/>
    <s v="Drama"/>
    <s v="UA"/>
    <s v="Farhan Akhtar , Hritik Roshan"/>
  </r>
  <r>
    <x v="17"/>
    <s v="December"/>
    <s v="December 2011"/>
    <s v="The Dirty Picture"/>
    <n v="79.75"/>
    <n v="28"/>
    <n v="6.6"/>
    <s v="Milan Luthria"/>
    <s v="Comedy"/>
    <s v="A"/>
    <s v="Vidya Balan"/>
  </r>
  <r>
    <x v="17"/>
    <s v="November"/>
    <s v="November 2011"/>
    <s v="Rockstar"/>
    <n v="61.95"/>
    <n v="60"/>
    <n v="7.7"/>
    <s v="Imtiaz Ali"/>
    <s v="Musical Drama"/>
    <s v="UA"/>
    <s v="Ranbit Kapoor"/>
  </r>
  <r>
    <x v="17"/>
    <s v="September"/>
    <s v="September 2011"/>
    <s v="Mere Brother Ki Dulhan"/>
    <n v="58.4"/>
    <n v="28"/>
    <n v="5.8"/>
    <s v="Ali Abbas Zafar"/>
    <s v="Romance"/>
    <s v="UA"/>
    <s v="Katrina Kaif"/>
  </r>
  <r>
    <x v="17"/>
    <s v="January"/>
    <s v="January 2011"/>
    <s v="Yamla Pagla Deewana"/>
    <n v="55.12"/>
    <n v="28"/>
    <n v="5.6"/>
    <s v="Samir Karnik"/>
    <s v="Action Comedy"/>
    <s v="U"/>
    <s v="Sunny Deol"/>
  </r>
  <r>
    <x v="17"/>
    <s v="July"/>
    <s v="July 2011"/>
    <s v="Delhi Belly"/>
    <n v="51.7"/>
    <n v="23"/>
    <n v="7.6"/>
    <s v="Abhinay Deo"/>
    <s v="Action"/>
    <s v="UA"/>
    <s v="imran khan , shenaz treasury"/>
  </r>
  <r>
    <x v="17"/>
    <s v="July"/>
    <s v="July 2011"/>
    <s v="Murder 2"/>
    <n v="47.65"/>
    <n v="13"/>
    <n v="6.2"/>
    <s v="Mohit Suri"/>
    <s v="Thriller"/>
    <s v="A"/>
    <s v="imran hasmi, Jacqueline fenandez"/>
  </r>
  <r>
    <x v="17"/>
    <s v="April"/>
    <s v="April 2011"/>
    <s v="Thank You"/>
    <n v="46.56"/>
    <n v="60"/>
    <n v="4.5999999999999996"/>
    <s v="Anees Bazmee"/>
    <s v="Comedy"/>
    <s v="UA"/>
    <s v="sonam kapoor , akshay kumar"/>
  </r>
  <r>
    <x v="17"/>
    <s v="June"/>
    <s v="June 2011"/>
    <s v="Double Dhamaal"/>
    <n v="44.1"/>
    <n v="30"/>
    <n v="3.8"/>
    <s v="Indra Kumar"/>
    <s v="Comedy"/>
    <s v="U"/>
    <s v="sanjay dutt, maliaka sherawat"/>
  </r>
  <r>
    <x v="17"/>
    <s v="November"/>
    <s v="November 2011"/>
    <s v="Desi Boyz"/>
    <n v="42.41"/>
    <n v="54"/>
    <n v="5.7"/>
    <s v="Rohit Dhawan"/>
    <s v="Romance"/>
    <s v="UA"/>
    <s v="akshay kumar, john abraham"/>
  </r>
  <r>
    <x v="17"/>
    <s v="August"/>
    <s v="August 2011"/>
    <s v="Aarakshan"/>
    <n v="39.799999999999997"/>
    <n v="45"/>
    <n v="6.2"/>
    <s v="Prakash Jha"/>
    <s v="Drama"/>
    <s v="U"/>
    <s v="amitabh Bachchan, depika padukone"/>
  </r>
  <r>
    <x v="17"/>
    <s v="February"/>
    <s v="February 2011"/>
    <s v="Tanu Weds Manu"/>
    <n v="36.619999999999997"/>
    <n v="20"/>
    <n v="6.8"/>
    <s v="Aanand L. Rai"/>
    <s v="Romance"/>
    <s v="U"/>
    <s v="kangana Ranaut"/>
  </r>
  <r>
    <x v="17"/>
    <s v="December"/>
    <s v="December 2011"/>
    <s v="Ladies vs Ricky Bahl"/>
    <n v="32.97"/>
    <n v="20"/>
    <n v="6"/>
    <s v="Maneesh Sharma"/>
    <s v="Romance"/>
    <s v="U"/>
    <s v="ranveer singh, anushka Sharma"/>
  </r>
  <r>
    <x v="17"/>
    <s v="October"/>
    <s v="October 2011"/>
    <s v="Rascals"/>
    <n v="32.6"/>
    <n v="45"/>
    <n v="2.9"/>
    <s v="David Dhawan"/>
    <s v="Action Comedy"/>
    <s v="A"/>
    <s v="ajay devgn, kangana Ranaut"/>
  </r>
  <r>
    <x v="17"/>
    <s v="February"/>
    <s v="February 2011"/>
    <s v="Patiala House"/>
    <n v="31.17"/>
    <n v="30"/>
    <n v="5.6"/>
    <s v="Nikkhil Advani"/>
    <s v="Sport Drama"/>
    <s v="U"/>
    <s v="akshay kumar , anushka Sharma"/>
  </r>
  <r>
    <x v="17"/>
    <s v="September"/>
    <s v="September 2011"/>
    <s v="Mausam"/>
    <n v="29.53"/>
    <n v="45"/>
    <n v="4.7"/>
    <s v="Pankaj Kapur"/>
    <s v="Feature Film"/>
    <s v="UA"/>
    <s v="sanjay dutt, vivek Oberoi"/>
  </r>
  <r>
    <x v="17"/>
    <s v="January"/>
    <s v="January 2011"/>
    <s v="Dil Toh Baccha Hai Ji"/>
    <n v="28.92"/>
    <n v="27"/>
    <n v="5.8"/>
    <s v="Madhur Bhandarkar"/>
    <s v="Romance"/>
    <s v="U"/>
    <s v="sharman joshi, boman irani"/>
  </r>
  <r>
    <x v="17"/>
    <s v="January"/>
    <s v="January 2011"/>
    <s v="No One Killed Jessica"/>
    <n v="27.66"/>
    <n v="15"/>
    <n v="7.2"/>
    <s v="Raj Kumar Gupta"/>
    <s v="Thriller"/>
    <s v="U"/>
    <s v="amir khan"/>
  </r>
  <r>
    <x v="17"/>
    <s v="September"/>
    <s v="September 2011"/>
    <s v="Force"/>
    <n v="27.16"/>
    <n v="28"/>
    <n v="6.4"/>
    <s v="Nishikant Kamat"/>
    <s v="Action"/>
    <s v="U"/>
    <s v="John Abraham, Genelia D'Souza, Vidyut Jammwal."/>
  </r>
  <r>
    <x v="17"/>
    <s v="May"/>
    <s v="May 2011"/>
    <s v="Haunted 3D 2011"/>
    <n v="25.37"/>
    <n v="13"/>
    <n v="6.2"/>
    <s v="Vikram Bhatt"/>
    <s v="Horror"/>
    <s v="UA"/>
    <s v="Mahaakshay Chakraborty, Tia Bajpai"/>
  </r>
  <r>
    <x v="17"/>
    <s v="April"/>
    <s v="April 2011"/>
    <s v="F.A.L.T.U"/>
    <n v="25.33"/>
    <n v="18"/>
    <n v="4.5999999999999996"/>
    <s v="Remo D'Souza"/>
    <s v="Comedy"/>
    <s v="UA"/>
    <s v="Jackky Bhagnani, Puja Gupta, Chandan Roy Sanyal"/>
  </r>
  <r>
    <x v="17"/>
    <s v="February"/>
    <s v="February 2011"/>
    <s v="7 Khoon Maaf"/>
    <n v="17.46"/>
    <n v="21"/>
    <n v="6.1"/>
    <s v="Vishal Bhardwaj"/>
    <s v="Action"/>
    <s v="U"/>
    <s v="Priyanka Chopra, Vivaan Shah, Irrfan Khan, Annu Kapoor, Neil Nitin Mukesh, John Abraham, Aleksandr Dyachenko, Naseeruddin Shah"/>
  </r>
  <r>
    <x v="17"/>
    <s v="May"/>
    <s v="May 2011"/>
    <s v="Bbuddah...Hoga Terra Baap"/>
    <n v="13.2"/>
    <n v="20"/>
    <s v="NULL"/>
    <s v="Puri Jagannadh"/>
    <s v="Action"/>
    <s v="UA"/>
    <s v="amitabh bachchan, hema malini, sonu sood"/>
  </r>
  <r>
    <x v="17"/>
    <s v="April"/>
    <s v="April 2011"/>
    <s v="Bheja Fry 2"/>
    <n v="10.25"/>
    <n v="9"/>
    <s v="NULL"/>
    <s v="Sagar Ballary"/>
    <s v="Comedy"/>
    <s v="UA"/>
    <s v="Vinay Pathak, Kay Kay Menon"/>
  </r>
  <r>
    <x v="17"/>
    <s v="March"/>
    <s v="March 2011"/>
    <s v="Saheb Biwi Aur Gangster"/>
    <n v="10.199999999999999"/>
    <n v="5"/>
    <s v="NULL"/>
    <s v="Tigmanshu Dhulia"/>
    <s v="Drama"/>
    <s v="UA"/>
    <s v="Mahie Gill, Jimmy Shergill"/>
  </r>
  <r>
    <x v="17"/>
    <s v="August"/>
    <s v="August 2011"/>
    <s v="Ragini MMS"/>
    <n v="9.8800000000000008"/>
    <n v="5"/>
    <s v="NULL"/>
    <s v="Pawan Kripalani"/>
    <s v="Horror"/>
    <s v="A"/>
    <s v="Sunny Leone, Sandhya Mridul"/>
  </r>
  <r>
    <x v="17"/>
    <s v="October"/>
    <s v="October 2011"/>
    <s v="Pyar ka Punchnama"/>
    <n v="9"/>
    <n v="9.5"/>
    <s v="NULL"/>
    <s v="Luv Ranjan"/>
    <s v="Romance"/>
    <s v="U"/>
    <s v="Kartik Aaryan, Nushrat Bharucha"/>
  </r>
  <r>
    <x v="17"/>
    <s v="May"/>
    <s v="May 2011"/>
    <s v="Stanley Ka Dabba"/>
    <n v="5.52"/>
    <n v="4"/>
    <n v="4"/>
    <s v="Amole Gupte"/>
    <s v="Family"/>
    <s v="U"/>
    <s v="partho gupta,divya dutta"/>
  </r>
  <r>
    <x v="17"/>
    <s v="November"/>
    <s v="November 2011"/>
    <s v="Insaaf"/>
    <n v="3.71"/>
    <n v="3.5"/>
    <s v="NULL"/>
    <s v="Yoosuf Shafeeu"/>
    <s v="Drama"/>
    <s v="U"/>
    <s v="anil nagnath,dinesh hingoo,akshay kumar"/>
  </r>
  <r>
    <x v="18"/>
    <s v="August"/>
    <s v="August 2012"/>
    <s v="Ek Tha Tiger"/>
    <n v="198.78"/>
    <n v="75"/>
    <n v="5.5"/>
    <s v="Kabir Khan"/>
    <s v="Action"/>
    <s v="UA"/>
    <s v="Salman Khan,Katrina Kaif"/>
  </r>
  <r>
    <x v="18"/>
    <s v="December"/>
    <s v="December 2012"/>
    <s v="Dabangg 2"/>
    <n v="155"/>
    <n v="84"/>
    <n v="4.8"/>
    <s v="Arbaaz Khan"/>
    <s v="Action"/>
    <s v="UA"/>
    <s v="salaman Khan, Sonakshi Sinha"/>
  </r>
  <r>
    <x v="18"/>
    <s v="June"/>
    <s v="June 2012"/>
    <s v="Rowdy Rathore"/>
    <n v="133.25"/>
    <n v="45"/>
    <n v="5.7"/>
    <s v="Prabhu Deva"/>
    <s v="Action"/>
    <s v="UA"/>
    <s v="Akshay Kumar ,Sonakshi Sinha"/>
  </r>
  <r>
    <x v="18"/>
    <s v="November"/>
    <s v="November 2012"/>
    <s v="Jab Tak Hai Jaan"/>
    <n v="120.87"/>
    <n v="50"/>
    <n v="6.7"/>
    <s v="Yash Raj Chopra"/>
    <s v="Drama"/>
    <s v="UA"/>
    <s v="Shahrukh Khan,Katrina Kaif,Anushka Sharma"/>
  </r>
  <r>
    <x v="18"/>
    <s v="February"/>
    <s v="February 2012"/>
    <s v="Agneepath"/>
    <n v="118.2"/>
    <n v="71"/>
    <n v="6.9"/>
    <s v="Karan Malhotra"/>
    <s v="Drama"/>
    <s v="UA"/>
    <s v="Hritik Roshan"/>
  </r>
  <r>
    <x v="18"/>
    <s v="September"/>
    <s v="September 2012"/>
    <s v="Barfi!"/>
    <n v="112.1"/>
    <n v="40"/>
    <n v="8.1"/>
    <s v="Anurag Basu"/>
    <s v="Drama"/>
    <s v="UA"/>
    <s v="Ranbir Kapoor, Priyanka Chopra"/>
  </r>
  <r>
    <x v="18"/>
    <s v="April"/>
    <s v="April 2012"/>
    <s v="Housefull 2"/>
    <n v="112"/>
    <n v="72"/>
    <n v="5.3"/>
    <s v="Sajid Khan"/>
    <s v="Comedy"/>
    <s v="U"/>
    <s v="Akshay Kumar,Jacquelin fernandez"/>
  </r>
  <r>
    <x v="18"/>
    <s v="November"/>
    <s v="November 2012"/>
    <s v="Son Of Sardaar"/>
    <n v="105.1"/>
    <n v="40"/>
    <n v="4"/>
    <s v="Ashwni Dhir"/>
    <s v="Comedy"/>
    <s v="U"/>
    <s v="Ajay devgan"/>
  </r>
  <r>
    <x v="18"/>
    <s v="July"/>
    <s v="July 2012"/>
    <s v="Bol Bachchan"/>
    <n v="103.12"/>
    <n v="65"/>
    <n v="5.5"/>
    <s v="Rohit Shetty"/>
    <s v="Comedy"/>
    <s v="U"/>
    <s v="Abhishek Bacchan,Ajay Devgan"/>
  </r>
  <r>
    <x v="18"/>
    <s v="November"/>
    <s v="November 2012"/>
    <s v="Talaash"/>
    <n v="93.61"/>
    <n v="60"/>
    <n v="7.2"/>
    <s v="Reema Kagti"/>
    <s v="Thriller"/>
    <s v="A"/>
    <s v="Aamir khan,kareena Kapoor"/>
  </r>
  <r>
    <x v="18"/>
    <s v="September"/>
    <s v="September 2012"/>
    <s v="Oh My God"/>
    <n v="81.47"/>
    <n v="20"/>
    <n v="8.1"/>
    <s v="Umesh Shukla"/>
    <s v="Comedy"/>
    <s v="UA"/>
    <s v="Akshay Kumar"/>
  </r>
  <r>
    <x v="18"/>
    <s v="July"/>
    <s v="July 2012"/>
    <s v="Cocktail"/>
    <n v="71.239999999999995"/>
    <n v="45"/>
    <n v="6.3"/>
    <s v="Homi Adajania"/>
    <s v="Romance"/>
    <s v="UA"/>
    <s v="Saif Ali Khan,Deepika Padukone"/>
  </r>
  <r>
    <x v="18"/>
    <s v="December"/>
    <s v="December 2012"/>
    <s v="Khiladi 786"/>
    <n v="70.709999999999994"/>
    <n v="35"/>
    <n v="4.2"/>
    <s v="Ashish R Mohan"/>
    <s v="Action"/>
    <s v="UA"/>
    <s v="Akshay Kumar"/>
  </r>
  <r>
    <x v="18"/>
    <s v="October"/>
    <s v="October 2012"/>
    <s v="Student Of The Year"/>
    <n v="70"/>
    <n v="59"/>
    <n v="5.3"/>
    <s v="Karan Johar"/>
    <s v="Romance"/>
    <s v="UA"/>
    <s v="Varun Dhawan, Alia Bhatt,Sidharth Malhotra"/>
  </r>
  <r>
    <x v="18"/>
    <s v="September"/>
    <s v="September 2012"/>
    <s v="Raaz 3"/>
    <n v="69.73"/>
    <n v="28"/>
    <n v="4"/>
    <s v="Vikram Bhatt"/>
    <s v="Horror"/>
    <s v="A"/>
    <s v="Emraan hashmi"/>
  </r>
  <r>
    <x v="18"/>
    <s v="March"/>
    <s v="March 2012"/>
    <s v="Kahaani"/>
    <n v="51.3"/>
    <n v="15"/>
    <n v="8.1"/>
    <s v="Sujoy Ghosh"/>
    <s v="Thriller"/>
    <s v="NULL"/>
    <s v="vidya balan , tushar kapoor"/>
  </r>
  <r>
    <x v="18"/>
    <s v="May"/>
    <s v="May 2012"/>
    <s v="Ishaqzaade"/>
    <n v="45.39"/>
    <n v="16"/>
    <n v="6.5"/>
    <s v="Habib Faisal"/>
    <s v="Romance"/>
    <s v="U"/>
    <s v="aditya roy kapur, Parineeti"/>
  </r>
  <r>
    <x v="18"/>
    <s v="July"/>
    <s v="July 2012"/>
    <s v="Kyaa Super Kool Hai Hum"/>
    <n v="44.92"/>
    <n v="19"/>
    <n v="4.9000000000000004"/>
    <s v="Sachin Yardi"/>
    <s v="Comedy"/>
    <s v="U"/>
    <s v="tushar kapur , krishna"/>
  </r>
  <r>
    <x v="18"/>
    <s v="September"/>
    <s v="September 2012"/>
    <s v="Heroine"/>
    <n v="43.22"/>
    <n v="35"/>
    <n v="5.0999999999999996"/>
    <s v="Madhur Bhandarkar"/>
    <s v="Drama"/>
    <s v="U"/>
    <s v="kareena kapoor"/>
  </r>
  <r>
    <x v="18"/>
    <s v="March"/>
    <s v="March 2012"/>
    <s v="Agent Vinod"/>
    <n v="43.14"/>
    <n v="55"/>
    <n v="5.2"/>
    <s v="Sriram Raghavan"/>
    <s v="Action"/>
    <s v="U"/>
    <s v="saif ali khan, katrina kaif"/>
  </r>
  <r>
    <x v="18"/>
    <s v="May"/>
    <s v="May 2012"/>
    <s v="Jannat 2"/>
    <n v="42.25"/>
    <n v="23"/>
    <n v="6.2"/>
    <s v="Kunal Deshmukh"/>
    <s v="Thriller"/>
    <s v="U"/>
    <s v="esha gupta, emaran hashmi"/>
  </r>
  <r>
    <x v="18"/>
    <s v="February"/>
    <s v="February 2012"/>
    <s v="Ek Main Aur Ekk Tu"/>
    <n v="39.47"/>
    <n v="32"/>
    <n v="5.7"/>
    <s v="Shakun Batra"/>
    <s v="Romance"/>
    <s v="U"/>
    <s v="imran khan , kareena kapoor"/>
  </r>
  <r>
    <x v="18"/>
    <s v="April"/>
    <s v="April 2012"/>
    <s v="Vicky Donor"/>
    <n v="35.32"/>
    <n v="10"/>
    <n v="7.8"/>
    <s v="Shoojit Sircar"/>
    <s v="Romance"/>
    <s v="U"/>
    <s v="ayushman khuranna, Yami Gautam"/>
  </r>
  <r>
    <x v="18"/>
    <s v="September"/>
    <s v="September 2012"/>
    <s v="English Vinglish"/>
    <n v="34.520000000000003"/>
    <n v="20"/>
    <n v="7.8"/>
    <s v="Gauri Shinde"/>
    <s v="Comedy"/>
    <s v="U"/>
    <s v="sridevi"/>
  </r>
  <r>
    <x v="18"/>
    <s v="August"/>
    <s v="August 2012"/>
    <s v="Jism 2"/>
    <n v="30.23"/>
    <n v="11"/>
    <n v="3"/>
    <s v="Pooja Bhatt"/>
    <s v="Thriller"/>
    <s v="A"/>
    <s v="sidhart malhotra, Sonakshi Sinha"/>
  </r>
  <r>
    <x v="18"/>
    <s v="June"/>
    <s v="June 2012"/>
    <s v="Ferrari Ki Sawaari"/>
    <n v="28.92"/>
    <n v="15"/>
    <n v="6.4"/>
    <s v="Rajesh Mapuskar"/>
    <s v="Sport Drama"/>
    <s v="U"/>
    <s v="sonakshi sinha"/>
  </r>
  <r>
    <x v="18"/>
    <s v="January"/>
    <s v="January 2012"/>
    <s v="Players"/>
    <n v="28.67"/>
    <n v="55"/>
    <n v="4.0999999999999996"/>
    <s v="Mustan Burmawalla"/>
    <s v="Action"/>
    <s v="U"/>
    <s v="salman khan, asin"/>
  </r>
  <r>
    <x v="18"/>
    <s v="June"/>
    <s v="June 2012"/>
    <s v="Teri Meri Kahaani"/>
    <n v="25.48"/>
    <n v="35"/>
    <n v="4.7"/>
    <s v="Kunal Kohli"/>
    <s v="Romance"/>
    <s v="UA"/>
    <s v="Shahid Kapoor; ?Priyanka Chopra"/>
  </r>
  <r>
    <x v="18"/>
    <s v="May"/>
    <s v="May 2012"/>
    <s v="Gangs of Wasseypur"/>
    <n v="25.05"/>
    <n v="20"/>
    <n v="8.1999999999999993"/>
    <s v="Anurag Kashyap"/>
    <s v="Thriller"/>
    <s v="U"/>
    <s v="Nawazuddin Siddiqui"/>
  </r>
  <r>
    <x v="18"/>
    <s v="November"/>
    <s v="November 2012"/>
    <s v="1920- Evil Returns"/>
    <n v="22.55"/>
    <n v="8"/>
    <n v="4.8"/>
    <s v="Bhushan Patel"/>
    <s v="Horror"/>
    <s v="UA"/>
    <s v="Aftab Shivdasani, Tia Bajpai, Vidya Malvade, Sharad Kelkar"/>
  </r>
  <r>
    <x v="18"/>
    <s v="August"/>
    <s v="August 2012"/>
    <s v="Joker"/>
    <n v="22.53"/>
    <n v="47"/>
    <n v="2.4"/>
    <s v="Shirish Kunder"/>
    <s v="Thriller"/>
    <s v="UA"/>
    <s v="Akshay Kumar, Sonakshi Sinha"/>
  </r>
  <r>
    <x v="18"/>
    <s v="August"/>
    <s v="August 2012"/>
    <s v="Gangs Of Wasseypur 2"/>
    <n v="21.65"/>
    <n v="18"/>
    <n v="4.2"/>
    <s v="Anurag Kashyap"/>
    <s v="Action"/>
    <s v="UA"/>
    <s v="Nawazuddin Siddiqui, Richa Chadda, Huma Qureshi, Reema Sen, Piyush Mishra, Pankaj Tripathi, Zeishan Quadri, Rajkumar Rao"/>
  </r>
  <r>
    <x v="18"/>
    <s v="August"/>
    <s v="August 2012"/>
    <s v="Tere Naal Love Ho Gaya"/>
    <n v="19.899999999999999"/>
    <n v="13"/>
    <n v="7.1"/>
    <s v="Satish Kaushik"/>
    <s v="Romance"/>
    <s v="UA"/>
    <s v="Riteish Deshmukh, Genelia D'Souza"/>
  </r>
  <r>
    <x v="18"/>
    <s v="April"/>
    <s v="April 2012"/>
    <s v="Tezz"/>
    <n v="15.42"/>
    <n v="52"/>
    <n v="3.9"/>
    <s v="Priyadarshan"/>
    <s v="Action"/>
    <s v="U"/>
    <s v="Ajay Devgn, Anil Kapoor, Kangana Ranaut, Zayed Khan, Sameera Reddy, Boman Irani"/>
  </r>
  <r>
    <x v="18"/>
    <s v="March"/>
    <s v="March 2012"/>
    <s v="Hate Story"/>
    <n v="13.32"/>
    <n v="9"/>
    <s v="NULL"/>
    <s v="Vivek Agnihotri"/>
    <s v="Thriller"/>
    <s v="A"/>
    <s v="nikhil dwivedi, gulshan devaiya, paoli dam"/>
  </r>
  <r>
    <x v="18"/>
    <s v="December"/>
    <s v="December 2012"/>
    <s v="Luv Shuv Tey Chicken Khurana"/>
    <n v="8.5500000000000007"/>
    <n v="11"/>
    <s v="NULL"/>
    <s v="Sameer Sharma"/>
    <s v="Comedy"/>
    <s v="U"/>
    <s v="Kunal Kapoor, Huma Qureshi"/>
  </r>
  <r>
    <x v="19"/>
    <s v="December"/>
    <s v="December 2013"/>
    <s v="Dhoom 3"/>
    <n v="271.07"/>
    <n v="175"/>
    <n v="5.4"/>
    <s v="Vijay Krishna Acharya"/>
    <s v="Action"/>
    <s v="UA"/>
    <s v="Aamir khan,Abhishek Bacchan"/>
  </r>
  <r>
    <x v="19"/>
    <s v="November"/>
    <s v="November 2013"/>
    <s v="Krrish 3"/>
    <n v="231.79"/>
    <n v="94"/>
    <n v="5.2"/>
    <s v="Raskesh Roshan"/>
    <s v="Action"/>
    <s v="U"/>
    <s v="Hritik Roshan"/>
  </r>
  <r>
    <x v="19"/>
    <s v="August"/>
    <s v="August 2013"/>
    <s v="Chennai Express"/>
    <n v="227.13"/>
    <n v="115"/>
    <n v="6"/>
    <s v="Rohit Shetty"/>
    <s v="Comedy"/>
    <s v="UA"/>
    <s v="Shahrukh Khan, Deepika Padukone"/>
  </r>
  <r>
    <x v="19"/>
    <s v="May"/>
    <s v="May 2013"/>
    <s v="Yeh Jawaani Hai Deewani"/>
    <n v="188.57"/>
    <n v="75"/>
    <n v="7.1"/>
    <s v="Ayan Mukharji"/>
    <s v="Drama"/>
    <s v="UA"/>
    <s v="Ranbir Kapoor, Deepika Padukone"/>
  </r>
  <r>
    <x v="19"/>
    <s v="November"/>
    <s v="November 2013"/>
    <s v="Goliyon Ki Rasleela Ram Leela"/>
    <n v="117.53"/>
    <n v="88"/>
    <n v="6.4"/>
    <s v="Sanjay Leela Bhansali"/>
    <s v="Drama"/>
    <s v="UA"/>
    <s v="Ranveer Singh, Deepika Padukone"/>
  </r>
  <r>
    <x v="19"/>
    <s v="July"/>
    <s v="July 2013"/>
    <s v="Bhaag Milkha Bhaag"/>
    <n v="108.8"/>
    <n v="30"/>
    <n v="8.1999999999999993"/>
    <s v="Rakeysh Omprakash Mehra"/>
    <s v="Drama"/>
    <s v="UA"/>
    <s v="Farhan Akhtar , sonam Kapoor"/>
  </r>
  <r>
    <x v="19"/>
    <s v="September"/>
    <s v="September 2013"/>
    <s v="Grand Masti"/>
    <n v="102.21"/>
    <n v="35"/>
    <n v="4.3"/>
    <s v="Ekta Kapoor"/>
    <s v="Comedy"/>
    <s v="A"/>
    <s v="Vivek Oberoi"/>
  </r>
  <r>
    <x v="19"/>
    <s v="January"/>
    <s v="January 2013"/>
    <s v="Race 2"/>
    <n v="101.45"/>
    <n v="85"/>
    <n v="5.3"/>
    <s v="Abbas mustan"/>
    <s v="Action"/>
    <s v="UA"/>
    <s v="Saif Ali Khan,Deepika Padukone, Jaquelin Fernandez"/>
  </r>
  <r>
    <x v="19"/>
    <s v="April"/>
    <s v="April 2013"/>
    <s v="Aashiqui 2"/>
    <n v="78.099999999999994"/>
    <n v="15"/>
    <n v="7"/>
    <s v="Mohit Suri"/>
    <s v="Romance"/>
    <s v="UA"/>
    <s v="shraddha kapoor, Aditya Kapoor"/>
  </r>
  <r>
    <x v="19"/>
    <s v="February"/>
    <s v="February 2013"/>
    <s v="Special 26"/>
    <n v="66.86"/>
    <n v="45"/>
    <n v="8"/>
    <s v="neeraj pandey"/>
    <s v="Action"/>
    <s v="UA"/>
    <s v="Ajay Devgan"/>
  </r>
  <r>
    <x v="19"/>
    <s v="December"/>
    <s v="December 2013"/>
    <s v="R... Rajkumar"/>
    <n v="65.95"/>
    <n v="56"/>
    <n v="5.2"/>
    <s v="Prabhu Deva"/>
    <s v="Romance"/>
    <s v="UA"/>
    <s v="Shaid Kapoor,Sonakshi Sinha"/>
  </r>
  <r>
    <x v="19"/>
    <s v="August"/>
    <s v="August 2013"/>
    <s v="Satyagraha"/>
    <n v="63.75"/>
    <n v="60"/>
    <n v="5.9"/>
    <s v="Prakash Jha"/>
    <s v="Drama"/>
    <s v="UA"/>
    <s v="Ajay Devagan,Kareena kapoor"/>
  </r>
  <r>
    <x v="19"/>
    <s v="August"/>
    <s v="August 2013"/>
    <s v="Once Upon Ay Time In Mumbai Dobaara!"/>
    <n v="61.09"/>
    <n v="75"/>
    <n v="4.5999999999999996"/>
    <s v="Milan Luthria"/>
    <s v="Action"/>
    <s v="A"/>
    <s v="Ajay Devgan,Emraan Hashmi"/>
  </r>
  <r>
    <x v="19"/>
    <s v="March"/>
    <s v="March 2013"/>
    <s v="Queen"/>
    <n v="60.83"/>
    <n v="20"/>
    <n v="8.1999999999999993"/>
    <s v="Vikas Bahl"/>
    <s v="Comedy"/>
    <s v="UA"/>
    <s v="Kangana Ranaut"/>
  </r>
  <r>
    <x v="19"/>
    <s v="June"/>
    <s v="June 2013"/>
    <s v="Raanjhanaa"/>
    <n v="60.22"/>
    <n v="30"/>
    <n v="7.6"/>
    <s v="Aanand L. Rai"/>
    <s v="Romance"/>
    <s v="UA"/>
    <s v="Dhanush, Sonam Kapoor"/>
  </r>
  <r>
    <x v="19"/>
    <s v="October"/>
    <s v="October 2013"/>
    <s v="Besharam"/>
    <n v="59.87"/>
    <n v="83"/>
    <n v="3.6"/>
    <s v="Abhinav Kashyap"/>
    <s v="Comedy"/>
    <s v="UA"/>
    <s v="Ranbir Kapoor"/>
  </r>
  <r>
    <x v="19"/>
    <s v="May"/>
    <s v="May 2013"/>
    <s v="Shootout at Wadala"/>
    <n v="58.65"/>
    <n v="45"/>
    <n v="5.9"/>
    <s v="Sanjay Gupta"/>
    <s v="Action"/>
    <s v="UA"/>
    <s v="Kangana Ranaut , Anil Kapoor ,John abraham"/>
  </r>
  <r>
    <x v="19"/>
    <s v="October"/>
    <s v="October 2013"/>
    <s v="Boss"/>
    <n v="54.33"/>
    <n v="70"/>
    <n v="5.0999999999999996"/>
    <s v="Anthony D'Souza"/>
    <s v="Action"/>
    <s v="U"/>
    <s v="Akshay Kumar"/>
  </r>
  <r>
    <x v="19"/>
    <s v="February"/>
    <s v="February 2013"/>
    <s v="Kai Po Che!"/>
    <n v="49.25"/>
    <n v="30"/>
    <n v="7.7"/>
    <s v="Abhishek Kapoor"/>
    <s v="Drama"/>
    <s v="U"/>
    <s v="sushant singh rajput, rajkumar rao"/>
  </r>
  <r>
    <x v="19"/>
    <s v="March"/>
    <s v="March 2013"/>
    <s v="Himmatwala"/>
    <n v="47.45"/>
    <n v="68"/>
    <n v="1.7"/>
    <s v="Sajid Khan"/>
    <s v="Comedy"/>
    <s v="UA"/>
    <s v="ajay devgn, tamana bhatia"/>
  </r>
  <r>
    <x v="19"/>
    <s v="September"/>
    <s v="September 2013"/>
    <s v="Shuddh Desi Romance"/>
    <n v="46.45"/>
    <n v="25"/>
    <n v="5.8"/>
    <s v="Maneesh Sharma"/>
    <s v="Romance"/>
    <s v="U"/>
    <s v="sushant singh rajput, Parineeti Chopra"/>
  </r>
  <r>
    <x v="19"/>
    <s v="February"/>
    <s v="February 2013"/>
    <s v="ABCD: Any Body Can Dance"/>
    <n v="44.31"/>
    <n v="20"/>
    <n v="6.3"/>
    <s v="Remo D'Souza"/>
    <s v="Musical"/>
    <s v="U"/>
    <s v="prabhu deva , lauren Gottlieb"/>
  </r>
  <r>
    <x v="19"/>
    <s v="August"/>
    <s v="August 2013"/>
    <s v="Madras Cafe"/>
    <n v="42.47"/>
    <n v="34"/>
    <n v="7.7"/>
    <s v="Shoojit Sircar"/>
    <s v="Thriller"/>
    <s v="U"/>
    <s v="john abraham, rashi khanna"/>
  </r>
  <r>
    <x v="19"/>
    <s v="April"/>
    <s v="April 2013"/>
    <s v="Chashme Baddoor"/>
    <n v="41.27"/>
    <n v="22"/>
    <n v="5.4"/>
    <s v="David Dhawan"/>
    <s v="Comedy"/>
    <s v="U"/>
    <s v="rishi kapoor, tapsee pannu"/>
  </r>
  <r>
    <x v="19"/>
    <s v="January"/>
    <s v="January 2013"/>
    <s v="Matru Ki Bijlee Ka Mandola"/>
    <n v="40.5"/>
    <n v="43"/>
    <n v="5.6"/>
    <s v="Vishal Bhardwaj"/>
    <s v="Comedy"/>
    <s v="U"/>
    <s v="imran khan , katrina kaif"/>
  </r>
  <r>
    <x v="19"/>
    <s v="September"/>
    <s v="September 2013"/>
    <s v="Phata Poster Nikla Hero"/>
    <n v="36.369999999999997"/>
    <n v="40"/>
    <n v="4.8"/>
    <s v="Rajkumar Santoshi"/>
    <s v="Comedy"/>
    <s v="U"/>
    <s v="shahid kapoor, illena D'Cruz"/>
  </r>
  <r>
    <x v="19"/>
    <s v="June"/>
    <s v="June 2013"/>
    <s v="Fukrey"/>
    <n v="36.25"/>
    <n v="17"/>
    <n v="6.9"/>
    <s v="Mrighdeep Singh Lamba"/>
    <s v="Comedy"/>
    <s v="U"/>
    <s v="pulkit samrat, richa chadda"/>
  </r>
  <r>
    <x v="19"/>
    <s v="November"/>
    <s v="November 2013"/>
    <s v="Bullett Raja"/>
    <n v="36.049999999999997"/>
    <n v="51"/>
    <n v="5"/>
    <s v="Tigmanshu Dhulia"/>
    <s v="Action"/>
    <s v="U"/>
    <s v="saif ali khan, sonakshi sinha"/>
  </r>
  <r>
    <x v="19"/>
    <s v="July"/>
    <s v="July 2013"/>
    <s v="Ramaiya Vastavaiya"/>
    <n v="36"/>
    <n v="38"/>
    <n v="5.7"/>
    <s v="Prabhu Deva"/>
    <s v="Romance"/>
    <s v="U"/>
    <s v="shruti hassan , sonu sood"/>
  </r>
  <r>
    <x v="19"/>
    <s v="June"/>
    <s v="June 2013"/>
    <s v="Yamla Pagla Deewana 2"/>
    <n v="33.97"/>
    <n v="30"/>
    <n v="3.4"/>
    <s v="Sangeeth Sivan"/>
    <s v="Comedy"/>
    <s v="UA"/>
    <s v="Dharmendra, sunny deol"/>
  </r>
  <r>
    <x v="19"/>
    <s v="June"/>
    <s v="June 2013"/>
    <s v="Ghanchakkar"/>
    <n v="32.85"/>
    <n v="29"/>
    <n v="5.8"/>
    <s v="Raj Kumar Gupta"/>
    <s v="Comedy"/>
    <s v="U"/>
    <s v="emran hasmi, vidya balan"/>
  </r>
  <r>
    <x v="19"/>
    <s v="March"/>
    <s v="March 2013"/>
    <s v="Jolly LLB"/>
    <n v="32.43"/>
    <n v="12"/>
    <n v="7.5"/>
    <s v="Subhash Kapoor"/>
    <s v="Comedy"/>
    <s v="U"/>
    <s v="arshad warsi"/>
  </r>
  <r>
    <x v="19"/>
    <s v="July"/>
    <s v="July 2013"/>
    <s v="Lootera"/>
    <n v="29"/>
    <n v="30"/>
    <n v="7.3"/>
    <s v="Vikramaditya Motwane"/>
    <s v="Romance"/>
    <s v="U"/>
    <s v="ajay devgn"/>
  </r>
  <r>
    <x v="19"/>
    <s v="November"/>
    <s v="November 2013"/>
    <s v="Singh Saab The Great"/>
    <n v="26.44"/>
    <n v="35"/>
    <n v="5.7"/>
    <s v="Anil Sharma"/>
    <s v="Action"/>
    <s v="U"/>
    <s v="Sunny Deol, Amrita Rao, Urvashi Rautela"/>
  </r>
  <r>
    <x v="19"/>
    <s v="April"/>
    <s v="April 2013"/>
    <s v="Ek Thi Daayan"/>
    <n v="25.48"/>
    <n v="24"/>
    <n v="5.7"/>
    <s v="Kannan Iyer"/>
    <s v="Horror"/>
    <s v="UA"/>
    <s v="Emraan Hashmi, Kalki Koechlin, Konkona Sen Sharma"/>
  </r>
  <r>
    <x v="19"/>
    <s v="May"/>
    <s v="May 2013"/>
    <s v="Go Goa Gone"/>
    <n v="24.98"/>
    <n v="19"/>
    <n v="6.6"/>
    <s v="Raj Nidimoru"/>
    <s v="Horror Adventure"/>
    <s v="UA"/>
    <s v="Saif Ali Khan, Kunal Kemmu, Vir Das"/>
  </r>
  <r>
    <x v="19"/>
    <s v="July"/>
    <s v="July 2013"/>
    <s v="D Day"/>
    <n v="23.75"/>
    <n v="26"/>
    <n v="4.4000000000000004"/>
    <s v="Nikkhil Advani"/>
    <s v="Thriller"/>
    <s v="U"/>
    <s v="Arjun Rampal, Huma Qureshi, Irrfan Khan, Shruti Haasan, Rishi Kapoor"/>
  </r>
  <r>
    <x v="19"/>
    <s v="February"/>
    <s v="February 2013"/>
    <s v="Murder 3"/>
    <n v="22.53"/>
    <n v="15"/>
    <n v="4.9000000000000004"/>
    <s v="Vishesh bhatt"/>
    <s v="Romance"/>
    <s v="UA"/>
    <s v="Randeep Hooda, Aditi Rao Hydari, Sara Loren"/>
  </r>
  <r>
    <x v="19"/>
    <s v="May"/>
    <s v="May 2013"/>
    <s v="Aurangzeb"/>
    <n v="22.11"/>
    <n v="22"/>
    <n v="6.5"/>
    <s v="Atul Sabharwal"/>
    <s v="Action"/>
    <s v="U"/>
    <s v="Rishi Kapoor, Jackie Shroff, Arjun Kapoor, Prithviraj Sukumaran, Amrita Singh, and Sashaa Agha"/>
  </r>
  <r>
    <x v="19"/>
    <s v="April"/>
    <s v="April 2013"/>
    <s v="Nautanki Saala"/>
    <n v="21.52"/>
    <n v="15"/>
    <n v="5.8"/>
    <s v="Rohan sippy"/>
    <s v="Comedy"/>
    <s v="U"/>
    <s v="Ayushmann Khurrana, Kunaal Roy Kapur, Pooja Salvi, Evelyn Sharma, Gaelyn Mendonca"/>
  </r>
  <r>
    <x v="19"/>
    <s v="April"/>
    <s v="April 2013"/>
    <s v="Commando-A One Man Army"/>
    <n v="21.2"/>
    <n v="17"/>
    <n v="6.2"/>
    <s v="Dilip ghosh"/>
    <s v="Action"/>
    <s v="UA"/>
    <s v="Vidyut Jammwal, Pooja Chopra, Jaideep Ahlawat"/>
  </r>
  <r>
    <x v="19"/>
    <s v="September"/>
    <s v="September 2013"/>
    <s v="The Lunchbox"/>
    <n v="20.149999999999999"/>
    <n v="22"/>
    <n v="7.8"/>
    <s v="Ritesh Batra"/>
    <s v="Comedy"/>
    <s v="U"/>
    <s v="Irrfan Khan, Nimrat Kaur, Nawazuddin Siddiqui"/>
  </r>
  <r>
    <x v="19"/>
    <s v="February"/>
    <s v="February 2013"/>
    <s v="Zila Ghaziabad"/>
    <n v="15.75"/>
    <n v="34"/>
    <n v="3.5"/>
    <s v="Anannd Kumar"/>
    <s v="Action"/>
    <s v="UA"/>
    <s v="Sanjay Dutt, Vivek Oberoi, Arshad Warsi, Charmy Kaur, Minissha Lamba, Ravi Kishan, Paresh Rawal, Sunil Grover"/>
  </r>
  <r>
    <x v="19"/>
    <s v="September"/>
    <s v="September 2013"/>
    <s v="Zanjeer"/>
    <n v="15.01"/>
    <n v="45"/>
    <s v="NULL"/>
    <s v="Apoorva Lakhia"/>
    <s v="Action"/>
    <s v="U"/>
    <s v="Ram Charan, Priyanka Chopra"/>
  </r>
  <r>
    <x v="19"/>
    <s v="October"/>
    <s v="October 2013"/>
    <s v="Mere Dad Ki Maruti"/>
    <n v="12.25"/>
    <n v="10"/>
    <s v="NULL"/>
    <s v="Ashima Chibber"/>
    <s v="Comedy"/>
    <s v="U"/>
    <s v="Rhea Chakraborty, Saqib Saleem"/>
  </r>
  <r>
    <x v="19"/>
    <s v="October"/>
    <s v="October 2013"/>
    <s v="Table No. 21"/>
    <n v="10.68"/>
    <n v="8"/>
    <s v="NULL"/>
    <s v="Aditya Datt"/>
    <s v="Thriller"/>
    <s v="UA"/>
    <s v="Tina Desai, Rajeev Khandelwal"/>
  </r>
  <r>
    <x v="19"/>
    <s v="February"/>
    <s v="February 2013"/>
    <s v="B.A. Pass"/>
    <n v="8.1999999999999993"/>
    <n v="6.5"/>
    <s v="NULL"/>
    <s v="Ajay Bahl"/>
    <s v="Drama"/>
    <s v="U"/>
    <s v="Shilpa Shukla, Shadab Kamal"/>
  </r>
  <r>
    <x v="19"/>
    <s v="February"/>
    <s v="February 2013"/>
    <s v="Jayantabhai Ki Luv Story"/>
    <n v="3.7"/>
    <n v="13"/>
    <s v="NULL"/>
    <s v="Vinnil Markan"/>
    <s v="Crime"/>
    <s v="U"/>
    <s v="neha sharma,vivek oberio"/>
  </r>
  <r>
    <x v="19"/>
    <s v="January"/>
    <s v="January 2013"/>
    <s v="Akaash Vani"/>
    <n v="2.13"/>
    <n v="10"/>
    <n v="5.9"/>
    <s v="Luv Ranjan"/>
    <s v="Romance"/>
    <s v="UA"/>
    <s v="Kartik Aaryan, Nushrat Bharucha"/>
  </r>
  <r>
    <x v="19"/>
    <s v="May"/>
    <s v="May 2013"/>
    <s v="Monsoon Shootout"/>
    <n v="0.72"/>
    <n v="11"/>
    <n v="2.5"/>
    <s v="Amit Kumar"/>
    <s v="Thriller"/>
    <s v="U"/>
    <s v="Nawazuddin Siddiqui, Tannishtha Chatterji"/>
  </r>
  <r>
    <x v="19"/>
    <s v="September"/>
    <s v="September 2013"/>
    <s v="Prague"/>
    <n v="0.15"/>
    <n v="4"/>
    <n v="5.3"/>
    <s v="Ashish Shukla"/>
    <s v="Thriller"/>
    <s v="U"/>
    <s v="Elena Kazan, Chandan Roy Sanyal"/>
  </r>
  <r>
    <x v="20"/>
    <s v="June"/>
    <s v="June 2014"/>
    <s v="Fugly"/>
    <n v="41.8"/>
    <n v="10"/>
    <n v="4.7"/>
    <s v="Kabir Sadanand"/>
    <s v="Comedy/Drama"/>
    <s v="UA"/>
    <s v="Jimmy Sheirgill,Mohit Marwah,Kiara Advani,Vijender Singh,Arfi Lamba"/>
  </r>
  <r>
    <x v="20"/>
    <s v="May"/>
    <s v="May 2014"/>
    <s v="Khwaabb"/>
    <n v="0.97499999999999998"/>
    <n v="4"/>
    <n v="5.5"/>
    <s v="Zaid Ali Khan"/>
    <s v="Romance/Drama"/>
    <s v="UA"/>
    <s v="Navdip Singh, Simer Motiani,Nafisa Ali, Bajrang Bali Singh"/>
  </r>
  <r>
    <x v="20"/>
    <s v="September"/>
    <s v="September 2014"/>
    <s v="Balwinder Singh Famous Ho Gaya"/>
    <n v="45.96"/>
    <n v="7"/>
    <n v="3.5"/>
    <s v="Sunil Agnihotri"/>
    <s v="Comedy"/>
    <s v="UA"/>
    <s v="Mika Singh,Shaan,Gabriela Bertante"/>
  </r>
  <r>
    <x v="20"/>
    <s v="September"/>
    <s v="September 2014"/>
    <s v="Meinu Ek Ladki Chaahiye"/>
    <n v="14.25"/>
    <n v="2"/>
    <n v="3.1"/>
    <s v="Abhishek Bindal"/>
    <s v="Social Satire"/>
    <s v="UA"/>
    <s v="Raghuvir Yadav, Puru Chibber, Reecha Sinha,Zakir Hussain"/>
  </r>
  <r>
    <x v="20"/>
    <s v="October"/>
    <s v="October 2014"/>
    <s v="Ekkees Toppon Ki Salaami"/>
    <n v="1.58"/>
    <n v="7.5"/>
    <n v="6.1"/>
    <s v="Ravindra Gautam"/>
    <s v="Politicalsatire"/>
    <s v="UA"/>
    <s v="Anupam Kher,Neha Dhupia,Divyendu Sharma,Manu Rishi,Aditi Sharma"/>
  </r>
  <r>
    <x v="20"/>
    <s v="January"/>
    <s v="January 2014"/>
    <s v="Karle Pyaar Karle"/>
    <n v="1.91"/>
    <n v="26"/>
    <n v="2.8"/>
    <s v="Rajesh Pandey"/>
    <s v="Romance"/>
    <s v="UA"/>
    <s v="Shiv Darshan,Hasleen Kaur"/>
  </r>
  <r>
    <x v="20"/>
    <s v="March"/>
    <s v="March 2014"/>
    <s v="Total Siyapaa"/>
    <n v="13.1"/>
    <n v="10"/>
    <n v="5"/>
    <s v="E Niwas"/>
    <s v="Drama/Comedy"/>
    <s v="UA"/>
    <s v="Ali Zafar,Yami Gautam,Sara Khan,Anupam Kher,Kiron Kher"/>
  </r>
  <r>
    <x v="20"/>
    <s v="May"/>
    <s v="May 2014"/>
    <s v="Manjunath"/>
    <n v="30"/>
    <n v="3"/>
    <n v="7.2"/>
    <s v="Sandeep A. Varma"/>
    <s v="Drama"/>
    <s v="UA"/>
    <s v="Divya Dutta,Seema Biswas,Asif Basra,Yashpal Sharma"/>
  </r>
  <r>
    <x v="20"/>
    <s v="February"/>
    <s v="February 2014"/>
    <s v="Babloo Happy Hai"/>
    <n v="0.3"/>
    <n v="4.5"/>
    <n v="6.7"/>
    <s v="Nila Madhab Panda"/>
    <s v="Comedy"/>
    <s v="U"/>
    <s v="Sahil Anand,Erica Fernandes, Preet Kamal, Sumit Suri, Amol Parashar, Reyhna Malhotra,Parvin Dabas,Anu Choudhury, Pooja Tawde, Khusbhoo Purohit,Mika Singh"/>
  </r>
  <r>
    <x v="20"/>
    <s v="June"/>
    <s v="June 2014"/>
    <s v="Filmistaan"/>
    <n v="10"/>
    <n v="8"/>
    <n v="7.3"/>
    <s v="Nitin Kakkar"/>
    <s v="Comedy"/>
    <s v="UA"/>
    <s v="Sharib Hashmi,Inaamulhaq, Kumud Mishra, Gopal Dutt"/>
  </r>
  <r>
    <x v="20"/>
    <s v="March"/>
    <s v="March 2014"/>
    <s v="W"/>
    <n v="115.93"/>
    <n v="2.5"/>
    <n v="6.7"/>
    <s v="Tarun Madan Chopra"/>
    <s v="Thriller"/>
    <s v="U"/>
    <s v="Danish Pandor, Raaj Singh Arora,Leslie Tripathy,Sonal Giani,Meer Ali, Abhey Attri"/>
  </r>
  <r>
    <x v="20"/>
    <s v="January"/>
    <s v="January 2014"/>
    <s v="Mr Joe B. Carvalho"/>
    <n v="3.66"/>
    <n v="1.5"/>
    <n v="3.6"/>
    <s v="Samir Tiwari"/>
    <s v="Comedy"/>
    <s v="NULL"/>
    <s v="Arshad Warsi,Soha Ali Khan,Javed Jaffrey,Vijay Raaz"/>
  </r>
  <r>
    <x v="20"/>
    <s v="January"/>
    <s v="January 2014"/>
    <s v="One by Two"/>
    <n v="3.77"/>
    <n v="21"/>
    <n v="4.2"/>
    <s v="Devika Bhagat"/>
    <s v="Romance/Comedy"/>
    <s v="U"/>
    <s v="Abhay Deol,Preeti Desai,Rati Agnihotri,Jayant Kripalani,Darshan Jariwala,Lilette Dubey, Anish Trivedi"/>
  </r>
  <r>
    <x v="20"/>
    <s v="June"/>
    <s v="June 2014"/>
    <s v="chal bhag"/>
    <n v="0.748"/>
    <n v="2"/>
    <n v="4.2"/>
    <s v="prakash balwant saini"/>
    <s v="Comedy"/>
    <s v="UA"/>
    <s v="deepak dobriyal, kiya khanna, sanjay mishra, yashpal sharma"/>
  </r>
  <r>
    <x v="20"/>
    <s v="July"/>
    <s v="July 2014"/>
    <s v="Amit Sahni Ki List"/>
    <n v="4.2"/>
    <n v="30"/>
    <n v="5.5"/>
    <s v="Ajay Bhuyan"/>
    <s v="Romance/Comedy"/>
    <s v="NULL"/>
    <s v="Vir Das,Vega Tamotia, Anindita Nayar,Kavi Shastri"/>
  </r>
  <r>
    <x v="20"/>
    <s v="October"/>
    <s v="October 2014"/>
    <s v="Super Nani"/>
    <n v="4.41"/>
    <n v="18"/>
    <n v="4.7"/>
    <s v="Indra Kumar"/>
    <s v="Drama"/>
    <s v="UA"/>
    <s v="Rekha,Sharman Joshi,Randhir Kapoor, Shweta Kumar"/>
  </r>
  <r>
    <x v="20"/>
    <s v="December"/>
    <s v="December 2014"/>
    <s v="Sulemani Keeda"/>
    <n v="0.33"/>
    <n v="0.35"/>
    <n v="7.2"/>
    <s v="Amit Masurkar"/>
    <s v="Social/Drama"/>
    <s v="UA"/>
    <s v="Naveen Kasturia, Mayank Tewari, Aditi Vasudev"/>
  </r>
  <r>
    <x v="20"/>
    <s v="May"/>
    <s v="May 2014"/>
    <s v="Kuku Mathur Ki Jhand Ho Gayi"/>
    <n v="1.9"/>
    <n v="6.5"/>
    <n v="5.3"/>
    <s v="Aman Sachdeva"/>
    <s v="Comedy"/>
    <s v="NULL"/>
    <s v="Siddharth Gupta,Simran Kaur Mundi,Pallavi Batra"/>
  </r>
  <r>
    <x v="20"/>
    <s v="August"/>
    <s v="August 2014"/>
    <s v="Mumbhai Connection"/>
    <n v="0.03"/>
    <n v="2"/>
    <n v="5.5"/>
    <s v="Atlanta Nagendra"/>
    <s v="Comedy"/>
    <s v="UA"/>
    <s v="Rafiq Batcha, Srinivas, Dick Mays, Alieesa Badresia"/>
  </r>
  <r>
    <x v="20"/>
    <s v="February"/>
    <s v="February 2014"/>
    <s v="Darr @ the Mall"/>
    <n v="4.95"/>
    <n v="16"/>
    <n v="4.9000000000000004"/>
    <s v="Pawan Kripalani"/>
    <s v="Horror"/>
    <s v="A"/>
    <s v="Jimmy Sheirgill,Nushrat Bharucha,Arif Zakaria,Asif Basra,Nivedita Bhattacharya"/>
  </r>
  <r>
    <x v="20"/>
    <s v="August"/>
    <s v="August 2014"/>
    <s v="Life is Beautiful!"/>
    <n v="23.01"/>
    <n v="2"/>
    <n v="5.4"/>
    <s v="Manoj Amarnani"/>
    <s v="Romance"/>
    <s v="UA"/>
    <s v="Manoj Amarnani, Anokhi Dalvi, Nancy Brunetta, Parth Naik, Raj Zutshi"/>
  </r>
  <r>
    <x v="20"/>
    <s v="April"/>
    <s v="April 2014"/>
    <s v="Kaanchi: The Unbreakable"/>
    <n v="5.3"/>
    <n v="24"/>
    <n v="4.2"/>
    <s v="Subhash Ghai"/>
    <s v="Musical/Drama"/>
    <s v="U"/>
    <s v="Mishti,Kartik Aaryan,Rishi Kapoor,Mithun Chakraborty"/>
  </r>
  <r>
    <x v="20"/>
    <s v="July"/>
    <s v="July 2014"/>
    <s v="Bazaar-E-Husn"/>
    <n v="3.07"/>
    <n v="0.45"/>
    <n v="4.8"/>
    <s v="Ajay Mehra"/>
    <s v="Drama"/>
    <s v="UA"/>
    <s v="Om Puri,Reshmi Ghosh,Yashpal Sharma, Jeet Goshwami"/>
  </r>
  <r>
    <x v="20"/>
    <s v="October"/>
    <s v="October 2014"/>
    <s v="Roar: Tigers of the Sundarbans"/>
    <n v="11.81"/>
    <n v="25"/>
    <n v="5.6"/>
    <s v="Kamal Sadanah"/>
    <s v="Drama/Action"/>
    <s v="UA"/>
    <s v="Abhinav Shukla,Varinder Singh Ghuman,Himarsha Venkatsamy,Achint Kaur,Nora Fatehi"/>
  </r>
  <r>
    <x v="20"/>
    <s v="March"/>
    <s v="March 2014"/>
    <s v="Gang of Ghosts"/>
    <n v="2.97"/>
    <n v="16"/>
    <n v="3.6"/>
    <s v="Satish Kaushik"/>
    <s v="Horror Comedy"/>
    <s v="UA"/>
    <s v="Parambrata Chatterjee,Sharman Joshi,Mahie Gill, Anupam Kher,Meera Chopra,Saurabh Shukla,Chunky Pandey"/>
  </r>
  <r>
    <x v="20"/>
    <s v="December"/>
    <s v="December 2014"/>
    <s v="Ugly"/>
    <n v="6.24"/>
    <n v="4.5"/>
    <n v="8"/>
    <s v="Anurag Kashyap"/>
    <s v="Thriller"/>
    <s v="UA"/>
    <s v="Abir Goswami,Girish Kulkarni, Madhavi Singh,Ronit Roy, Anshikaa Shrivastava,Rahul Bhat,Tejaswini Kolhapure, Sandesh Jadhav"/>
  </r>
  <r>
    <x v="20"/>
    <s v="March"/>
    <s v="March 2014"/>
    <s v="Youngistaan"/>
    <n v="9.4499999999999993"/>
    <n v="28"/>
    <n v="5.0999999999999996"/>
    <s v="Syed Ahmad Afzal"/>
    <s v="Drama"/>
    <s v="NULL"/>
    <s v="Jackky Bhagnani,Neha Sharma,Farooq Shaikh,Boman Irani"/>
  </r>
  <r>
    <x v="20"/>
    <s v="November"/>
    <s v="November 2014"/>
    <s v="The Shaukeens"/>
    <n v="46.3"/>
    <n v="30.25"/>
    <n v="5"/>
    <s v="Abhishek Sharma"/>
    <s v="Comedy"/>
    <s v="UA"/>
    <s v="Akshay Kumar,Anupam Kher,Annu Kapoor,Lisa Haydon,Piyush Mishra"/>
  </r>
  <r>
    <x v="20"/>
    <s v="March"/>
    <s v="March 2014"/>
    <s v="Lakshmi"/>
    <n v="0.39"/>
    <n v="4"/>
    <n v="8"/>
    <s v="Nagesh Kukunoor"/>
    <s v="Drama"/>
    <s v="U"/>
    <s v="Monali Thakur,Satish Kaushik,Shefali Shetty,Ram Kapoor"/>
  </r>
  <r>
    <x v="20"/>
    <s v="November"/>
    <s v="November 2014"/>
    <s v="Happy Ending"/>
    <n v="38"/>
    <n v="57"/>
    <n v="5.4"/>
    <s v="Raj Nidimoru and Krishna DK"/>
    <s v="Romance/Comedy"/>
    <s v="UA"/>
    <s v="Saif Ali Khan,Ileana D'Cruz,Govinda,Ranvir Shorey,Kalki Koechlin"/>
  </r>
  <r>
    <x v="20"/>
    <s v="September"/>
    <s v="September 2014"/>
    <s v="Chaarfutiya Chhokare"/>
    <n v="0.21"/>
    <n v="1"/>
    <n v="6.2"/>
    <s v="Manish Harishankar"/>
    <s v="Thriller"/>
    <s v="UA"/>
    <s v="Soha Ali Khan,Seema Biswas,Zakir Hussain"/>
  </r>
  <r>
    <x v="20"/>
    <s v="October"/>
    <s v="October 2014"/>
    <s v="Mumbai 125 KM"/>
    <n v="2.41"/>
    <n v="11"/>
    <n v="2.7"/>
    <s v="Hemant Madhukar"/>
    <s v="Horror"/>
    <s v="A"/>
    <s v="Veena Malik,Karanvir Bohra,Vedita Pratap Singh,Aparna Bajpai"/>
  </r>
  <r>
    <x v="20"/>
    <s v="February"/>
    <s v="February 2014"/>
    <s v="Ya Rab"/>
    <n v="14.4"/>
    <n v="2.5"/>
    <n v="6"/>
    <s v="Hasnain Hyderabadwala"/>
    <s v="Drama/Social"/>
    <s v="UA"/>
    <s v="Manzar Sehbai,Ajaz Khan,Akhilendra Mishra,Raju Kher,Kishori Shahane,Vikram Singh"/>
  </r>
  <r>
    <x v="20"/>
    <s v="July"/>
    <s v="July 2014"/>
    <s v="Pizza"/>
    <n v="4.3499999999999996"/>
    <n v="1.5"/>
    <n v="6.2"/>
    <s v="Akshay Akkineni"/>
    <s v="Horror"/>
    <s v="A"/>
    <s v="Akshay Oberoi,Parvathy Omanakuttan,Dipannita Sharma"/>
  </r>
  <r>
    <x v="20"/>
    <s v="June"/>
    <s v="June 2014"/>
    <s v="Holiday: A Soldier Is Never Off Duty"/>
    <n v="176"/>
    <n v="50"/>
    <n v="7.2"/>
    <s v="A.R. Murugadoss"/>
    <s v="Action/Thriller"/>
    <s v="NULL"/>
    <s v="Akshay Kumar,Sonakshi Sinha,Govinda"/>
  </r>
  <r>
    <x v="20"/>
    <s v="May"/>
    <s v="May 2014"/>
    <s v="Koyelaanchal"/>
    <n v="2.29"/>
    <n v="14"/>
    <n v="5.5"/>
    <s v="Ashu Trikha"/>
    <s v="Action"/>
    <s v="UA"/>
    <s v="Vinod Khanna,Suniel Shetty, Vipino"/>
  </r>
  <r>
    <x v="20"/>
    <s v="April"/>
    <s v="April 2014"/>
    <s v="Samrat &amp; Co."/>
    <n v="2.13"/>
    <n v="15"/>
    <n v="6.2"/>
    <s v="Kaushik Ghatak"/>
    <s v="Mystery/Thriller/Drama"/>
    <s v="NULL"/>
    <s v="Rajeev Khandelwal, Madalasa Sharma"/>
  </r>
  <r>
    <x v="20"/>
    <s v="November"/>
    <s v="November 2014"/>
    <s v="Zed Plus"/>
    <n v="0.77"/>
    <n v="5.5"/>
    <n v="6.4"/>
    <s v="Chandraprakash Dwivedi"/>
    <s v="Drama"/>
    <s v="U"/>
    <s v="Adil Hussain,Mona Singh,Mukesh Tiwari,Sanjay Mishra,Kulbhushan Kharbanda,Rahul Singh,Shivani Tanksale,K K Raina,Ekavali Khanna, Anil Rastogi"/>
  </r>
  <r>
    <x v="20"/>
    <s v="January"/>
    <s v="January 2014"/>
    <s v="Strings of Passion"/>
    <n v="7.0000000000000001E-3"/>
    <n v="0.8"/>
    <n v="6.7"/>
    <s v="Sanghamitra Chaudhari"/>
    <s v="Drama"/>
    <s v="NULL"/>
    <s v="Zeenat Aman,Indrani Haldar, Shubh Mukherjee,Rajesh Sharma"/>
  </r>
  <r>
    <x v="20"/>
    <s v="May"/>
    <s v="May 2014"/>
    <s v="Children of War"/>
    <s v="not available"/>
    <s v="not available"/>
    <n v="6.7"/>
    <s v="Mrityunjay Devvrat"/>
    <s v="Drama"/>
    <s v="UA"/>
    <s v="Farooq Shaikh,Victor Banerjee,Pawan Malhotra,Indraneil Sengupta"/>
  </r>
  <r>
    <x v="20"/>
    <s v="May"/>
    <s v="May 2014"/>
    <s v="The Xpos"/>
    <n v="22.7"/>
    <n v="15"/>
    <n v="3.2"/>
    <s v="Ananth Narayan Mahadevan"/>
    <s v="Thriller"/>
    <s v="UA"/>
    <s v="Himesh Reshammiya,Sonali Raut,Yo Yo Honey Singh,Zoya Afroz,Irrfan Khan.Adil Hussain"/>
  </r>
  <r>
    <x v="20"/>
    <s v="October"/>
    <s v="October 2014"/>
    <s v="Tamanchey"/>
    <n v="1.8"/>
    <n v="10"/>
    <n v="4.5"/>
    <s v="Navneet Behal"/>
    <s v="Crime/Romance"/>
    <s v="U"/>
    <s v="Nikhil Dwivedi,Richa Chadda"/>
  </r>
  <r>
    <x v="20"/>
    <s v="December"/>
    <s v="December 2014"/>
    <s v="Main Aur Mr. Riight"/>
    <n v="0.37"/>
    <n v="0.42"/>
    <n v="5.2"/>
    <s v="Adeeb Rais"/>
    <s v="Comedy/Romance"/>
    <s v="UA"/>
    <s v="Varun Khandelwal, Danny Saru, Shenaz Treasuryvala,Barun Sobti,Kavi Shastri, Maia Sethna, Anagha Mane, Neha Gosain"/>
  </r>
  <r>
    <x v="20"/>
    <s v="March"/>
    <s v="March 2014"/>
    <s v="O Teri"/>
    <n v="3.6"/>
    <n v="15"/>
    <n v="3.3"/>
    <s v="Umesh Bist"/>
    <s v="Comedy"/>
    <s v="NULL"/>
    <s v="Pulkit Samrat,Sarah-Jane Dias, Bilal Amrohi, Anupam Kher,Mandira Bedi,Vijay Raaz,Manoj Pahwa"/>
  </r>
  <r>
    <x v="20"/>
    <s v="January"/>
    <s v="January 2014"/>
    <s v="Paranthe Wali Gali"/>
    <n v="7.0000000000000007E-2"/>
    <n v="1"/>
    <n v="5"/>
    <s v="Sachin Gupta"/>
    <s v="Romantic Comedy"/>
    <s v="U"/>
    <s v="Anuj Saxena, Neha Pawar, Mohinder Gujral, Vijayant Kohli, Himanshu Thakkar, Yuvraj Haral"/>
  </r>
  <r>
    <x v="20"/>
    <s v="January"/>
    <s v="January 2014"/>
    <s v="Om-Dar-B-Dar"/>
    <s v="NULL"/>
    <n v="10"/>
    <n v="7.1"/>
    <s v="Kamal Swaroop"/>
    <s v="Experimental"/>
    <s v="UA"/>
    <s v="Aditya Lakhia, Manish Gupta,Anita Kanwar, Gopi Desai"/>
  </r>
  <r>
    <x v="20"/>
    <s v="July"/>
    <s v="July 2014"/>
    <s v="Lekar Hum Deewana Dil"/>
    <n v="2.5"/>
    <n v="16"/>
    <n v="4.9000000000000004"/>
    <s v="Arif Ali"/>
    <s v="Romance/Comedy"/>
    <s v="UA"/>
    <s v="Armaan Jain,Deeksha Seth,Nikita Dutta"/>
  </r>
  <r>
    <x v="20"/>
    <s v="February"/>
    <s v="February 2014"/>
    <s v="Karar: The Deal"/>
    <n v="1.44"/>
    <n v="0.85"/>
    <n v="4.0999999999999996"/>
    <s v="Sabir"/>
    <s v="Thriller"/>
    <s v="A"/>
    <s v="Tarun Arora,Mahek Chahal, Jyothi Rana"/>
  </r>
  <r>
    <x v="20"/>
    <s v="May"/>
    <s v="May 2014"/>
    <s v="Purani Jeans"/>
    <n v="1.86"/>
    <n v="11"/>
    <n v="6.2"/>
    <s v="Tanushri Chattrji Bassu"/>
    <s v="Romance/Drama"/>
    <s v="UA"/>
    <s v="Tanuj Virwani, Aditya Seal,Izabelle Leite,Sarika,Rati Agnihotri"/>
  </r>
  <r>
    <x v="20"/>
    <s v="May"/>
    <s v="May 2014"/>
    <s v="Yeh Hai Bakrapur"/>
    <n v="0.21"/>
    <n v="5"/>
    <n v="3.7"/>
    <s v="Janaki Vishwanathan"/>
    <s v="Comedy"/>
    <s v="NULL"/>
    <s v="Anshuman Jha,Asif Basra,Amit Sial, Uttkarsh Majumdar, Faiz Mohammad, Suruchi Aulakh, Yaushika Verma, Shamim Khan"/>
  </r>
  <r>
    <x v="20"/>
    <s v="February"/>
    <s v="February 2014"/>
    <s v="Gulabi Gang"/>
    <n v="16.5"/>
    <n v="29"/>
    <n v="7.6"/>
    <s v="Nishtha Jain"/>
    <s v="Documentary"/>
    <s v="NULL"/>
    <s v="Sampat Pal Devi"/>
  </r>
  <r>
    <x v="20"/>
    <s v="August"/>
    <s v="August 2014"/>
    <s v="Mad About Dance"/>
    <n v="0.27"/>
    <n v="3.75"/>
    <n v="5"/>
    <s v="Saahil Prem"/>
    <s v="Dance"/>
    <s v="UA"/>
    <s v="Saahil Prem, Amrit Maghera"/>
  </r>
  <r>
    <x v="20"/>
    <s v="January"/>
    <s v="January 2014"/>
    <s v="Sholay 3D"/>
    <n v="6"/>
    <n v="3"/>
    <n v="8.1999999999999993"/>
    <s v="Ramesh Sippy"/>
    <s v="Action/Adventure"/>
    <s v="UA"/>
    <s v="Dharmendra,Amitabh Bachchan,Hema Malini,Jaya Bhaduri,Sanjeev Kumar,Amjad Khan,A.K. Hangal"/>
  </r>
  <r>
    <x v="20"/>
    <s v="March"/>
    <s v="March 2014"/>
    <s v="Dishkiyaoon"/>
    <n v="6.8"/>
    <n v="3.9"/>
    <n v="5.2"/>
    <s v="Sanamjit Talwar"/>
    <s v="Action"/>
    <s v="UA"/>
    <s v="Sunny Deol,Harman Baweja,Ayesha Khanna,Prashant Narayanan"/>
  </r>
  <r>
    <x v="20"/>
    <s v="November"/>
    <s v="November 2014"/>
    <s v="Titoo MBA"/>
    <n v="0.94"/>
    <n v="2"/>
    <n v="4.7"/>
    <s v="Amit Vats"/>
    <s v="Romance/Comedy"/>
    <s v="U"/>
    <s v="Nishant Dahiya, Pragya Jaiswal, Abhishek Kumar"/>
  </r>
  <r>
    <x v="20"/>
    <s v="October"/>
    <s v="October 2014"/>
    <s v="Jigariyaa"/>
    <n v="20.100000000000001"/>
    <n v="6"/>
    <n v="4.9000000000000004"/>
    <s v="Raj Purohit"/>
    <s v="Romance"/>
    <s v="U"/>
    <s v="Harshvardhan Deo,Cherry Mardia,Virendra Saxena,K.K. Raina,Navni Parihar,Natasha Rastogi"/>
  </r>
  <r>
    <x v="20"/>
    <s v="May"/>
    <s v="May 2014"/>
    <s v="Kya Dilli Kya Lahore"/>
    <n v="0.89"/>
    <n v="5.5"/>
    <n v="7.4"/>
    <s v="Vijay Raaz"/>
    <s v="Social"/>
    <s v="U"/>
    <s v="Vijay Raaz,Manu Rishi,Raj Zutshi, Vishwajeet Pradhan"/>
  </r>
  <r>
    <x v="20"/>
    <s v="May"/>
    <s v="May 2014"/>
    <s v="Mastram"/>
    <n v="10.54"/>
    <n v="6"/>
    <n v="4.8"/>
    <s v="Akhilesh Jaiswal"/>
    <s v="Adult"/>
    <s v="A"/>
    <s v="Rahul Bagga,Tara Alisha Berry"/>
  </r>
  <r>
    <x v="20"/>
    <s v="April"/>
    <s v="April 2014"/>
    <s v="Dekh Tamasha Dekh"/>
    <n v="0.14000000000000001"/>
    <n v="6"/>
    <n v="6.2"/>
    <s v="Feroz Abbas Khan"/>
    <s v="Comedy"/>
    <s v="NULL"/>
    <s v="Satish Kaushik, Ganesh Yadav"/>
  </r>
  <r>
    <x v="20"/>
    <s v="February"/>
    <s v="February 2014"/>
    <s v="The Dark Secrets Of Tonhi"/>
    <n v="0.3"/>
    <n v="0.3"/>
    <n v="3.5"/>
    <s v="Shiraz Henry"/>
    <s v="Drama/Action"/>
    <s v="A"/>
    <s v="Natasha Sikka, J. Brandon Hill, Alex Peters, Smitha Siah, Priyanka Joshi"/>
  </r>
  <r>
    <x v="20"/>
    <s v="September"/>
    <s v="September 2014"/>
    <s v="Desi Kattey"/>
    <n v="2.44"/>
    <n v="12"/>
    <n v="4.0999999999999996"/>
    <s v="Anand Kumar"/>
    <s v="Drama/Action"/>
    <s v="UA"/>
    <s v="Suniel Shetty,Akhil Kapur,Jay Bhanushali, Sasha Agha,Tia Bajpai"/>
  </r>
  <r>
    <x v="20"/>
    <s v="March"/>
    <s v="March 2014"/>
    <s v="Ankhon Dekhi"/>
    <n v="1.1100000000000001"/>
    <n v="4.75"/>
    <n v="8"/>
    <s v="Rajat Kapoor"/>
    <s v="Comedy"/>
    <s v="UA"/>
    <s v="Sanjay Mishra,Rajat Kapoor, Samit Das,Brijendra Kala"/>
  </r>
  <r>
    <x v="20"/>
    <s v="November"/>
    <s v="November 2014"/>
    <s v="Zid"/>
    <n v="141.5"/>
    <n v="10"/>
    <n v="4.3"/>
    <s v="Vivek Agnihotri"/>
    <s v="Erotica/Thriller"/>
    <s v="A"/>
    <s v="Karanvir Sharma,Mannara Chopra,Shraddha Das"/>
  </r>
  <r>
    <x v="20"/>
    <s v="December"/>
    <s v="December 2014"/>
    <s v="Mumbai Delhi Mumbai"/>
    <n v="0.01"/>
    <s v="not available"/>
    <n v="5.7"/>
    <s v="Satish Rajwade"/>
    <s v="Drama"/>
    <s v="UA"/>
    <s v="Shiv Panditt,Piaa Bajpai"/>
  </r>
  <r>
    <x v="20"/>
    <s v="February"/>
    <s v="February 2014"/>
    <s v="Heartless"/>
    <n v="1.18"/>
    <n v="11"/>
    <n v="5.0999999999999996"/>
    <s v="Shekhar Suman"/>
    <s v="Thriller"/>
    <s v="UA"/>
    <s v="Adhyayan Suman, Ariana Ayam,Om Puri,Deepti Naval,Madan Jain,Shekhar Suman"/>
  </r>
  <r>
    <x v="20"/>
    <s v="May"/>
    <s v="May 2014"/>
    <s v="Hawaa Hawaai"/>
    <n v="11.36"/>
    <n v="11"/>
    <n v="7.4"/>
    <s v="Amole Gupte"/>
    <s v="Drama"/>
    <s v="U"/>
    <s v="Partho Gupte,Saqib Saleem, Pragya Yadav"/>
  </r>
  <r>
    <x v="20"/>
    <s v="May"/>
    <s v="May 2014"/>
    <s v="CityLights"/>
    <n v="9"/>
    <n v="9"/>
    <n v="7.3"/>
    <s v="Hansal Mehta"/>
    <s v="Drama"/>
    <s v="A"/>
    <s v="Rajkummar Rao,Patralekha"/>
  </r>
  <r>
    <x v="20"/>
    <s v="December"/>
    <s v="December 2014"/>
    <s v="Badlapur Boys"/>
    <n v="1.04"/>
    <n v="7"/>
    <n v="4.7"/>
    <s v="Shailesh Verma"/>
    <s v="Sports"/>
    <s v="UA"/>
    <s v="Shashank Udapurkar,Annu Kapoor, Anupam Maanav,Kishori Shahane,Aman Verma,Saranya Mohan"/>
  </r>
  <r>
    <x v="20"/>
    <s v="December"/>
    <s v="December 2014"/>
    <s v="PK"/>
    <n v="340.8"/>
    <n v="85"/>
    <n v="8.1"/>
    <s v="Rajkumar Hirani"/>
    <s v="Drama"/>
    <s v="U"/>
    <s v="Aamir khan,Anushka Sharma"/>
  </r>
  <r>
    <x v="20"/>
    <s v="July"/>
    <s v="July 2014"/>
    <s v="Kick"/>
    <n v="231.85"/>
    <n v="100"/>
    <n v="5.3"/>
    <s v="Sajid Nadiadwala"/>
    <s v="Action"/>
    <s v="U"/>
    <s v="Salman khan"/>
  </r>
  <r>
    <x v="20"/>
    <s v="October"/>
    <s v="October 2014"/>
    <s v="Happy New Year"/>
    <n v="199.95"/>
    <n v="150"/>
    <n v="5"/>
    <s v="Farhan Khan"/>
    <s v="Comedy"/>
    <s v="U"/>
    <s v="Shahrukh khan,deepika padukone"/>
  </r>
  <r>
    <x v="20"/>
    <s v="October"/>
    <s v="October 2014"/>
    <s v="Bang Bang!"/>
    <n v="174.51"/>
    <n v="160"/>
    <n v="5.5"/>
    <s v="Siddharth Anand"/>
    <s v="Action"/>
    <s v="UA"/>
    <s v="Hritik Roshan,Katrina Kaif"/>
  </r>
  <r>
    <x v="20"/>
    <s v="July"/>
    <s v="July 2014"/>
    <s v="Singham Returns"/>
    <n v="140.6"/>
    <n v="105"/>
    <n v="5.7"/>
    <s v="Rohit Shetty"/>
    <s v="Action"/>
    <s v="UA"/>
    <s v="Ajay Devgan,Kareena Kapoor"/>
  </r>
  <r>
    <x v="20"/>
    <s v="January"/>
    <s v="January 2014"/>
    <s v="Jai Ho"/>
    <n v="117.2"/>
    <n v="65"/>
    <n v="5.0999999999999996"/>
    <s v="Sohail Khan"/>
    <s v="Action"/>
    <s v="UA"/>
    <s v="Salman Khan"/>
  </r>
  <r>
    <x v="20"/>
    <s v="February"/>
    <s v="February 2014"/>
    <s v="Holiday"/>
    <n v="112.53"/>
    <n v="50"/>
    <n v="7.2"/>
    <s v="A.R. Murugadoss"/>
    <s v="Action"/>
    <s v="UA"/>
    <s v="Akshay Kumar"/>
  </r>
  <r>
    <x v="20"/>
    <s v="June"/>
    <s v="June 2014"/>
    <s v="Ek Villain"/>
    <n v="105.76"/>
    <n v="39"/>
    <n v="6.5"/>
    <s v="Mohit Suri"/>
    <s v="Romance"/>
    <s v="UA"/>
    <s v="Sidharth malhotra , shraddha kapoor"/>
  </r>
  <r>
    <x v="20"/>
    <s v="April"/>
    <s v="April 2014"/>
    <s v="2 States"/>
    <n v="102.33"/>
    <n v="50"/>
    <n v="6.9"/>
    <s v="Abhishek Varman"/>
    <s v="Romance"/>
    <s v="UA"/>
    <s v="Alia Bhatt,Arjun Kapoor"/>
  </r>
  <r>
    <x v="20"/>
    <s v="February"/>
    <s v="February 2014"/>
    <s v="Gunday"/>
    <n v="78.61"/>
    <n v="51"/>
    <n v="2.4"/>
    <s v="Ali Abbas Zafar"/>
    <s v="Action"/>
    <s v="UA"/>
    <s v="Ranveer Singh, Priyanka chopra, Arjun kapoor"/>
  </r>
  <r>
    <x v="20"/>
    <s v="July"/>
    <s v="July 2014"/>
    <s v="Humpty Sharma Ki Dulhania"/>
    <n v="76.81"/>
    <n v="33"/>
    <n v="6"/>
    <s v="Shashank Khaitan"/>
    <s v="Romance"/>
    <s v="UA"/>
    <s v="Alia Bhatt, Varun Dhawan"/>
  </r>
  <r>
    <x v="20"/>
    <s v="August"/>
    <s v="August 2014"/>
    <s v="Entertainment"/>
    <n v="72.03"/>
    <n v="80"/>
    <n v="4.4000000000000004"/>
    <s v="Farhad Samji"/>
    <s v="Comedy"/>
    <s v="U"/>
    <s v="Akshay Kumar"/>
  </r>
  <r>
    <x v="20"/>
    <s v="June"/>
    <s v="June 2014"/>
    <s v="Humshakals"/>
    <n v="63.57"/>
    <n v="64"/>
    <n v="1.7"/>
    <s v="Sajid Khan"/>
    <s v="Comedy"/>
    <s v="UA"/>
    <s v="Saif Ali Khan"/>
  </r>
  <r>
    <x v="20"/>
    <s v="December"/>
    <s v="December 2014"/>
    <s v="Action Jackson"/>
    <n v="57.78"/>
    <n v="80"/>
    <n v="3"/>
    <s v="Prabhu Deva"/>
    <s v="Thriller"/>
    <s v="U"/>
    <s v="Ajay Devagan,Sonam Kapoor"/>
  </r>
  <r>
    <x v="20"/>
    <s v="September"/>
    <s v="September 2014"/>
    <s v="Mary Kom"/>
    <n v="56.3"/>
    <n v="30"/>
    <n v="6.8"/>
    <s v="Omung Kumar"/>
    <s v="Biography"/>
    <s v="U"/>
    <s v="Priyanka Chopra"/>
  </r>
  <r>
    <x v="20"/>
    <s v="October"/>
    <s v="October 2014"/>
    <s v="Haider"/>
    <n v="55.93"/>
    <n v="45"/>
    <n v="8.1"/>
    <s v="Vishal Bhardwaj"/>
    <s v="Tragedy"/>
    <s v="U"/>
    <s v="Shahid Kapoor"/>
  </r>
  <r>
    <x v="20"/>
    <s v="May"/>
    <s v="May 2014"/>
    <s v="Heropanti"/>
    <n v="52.7"/>
    <n v="25"/>
    <n v="5.3"/>
    <s v="Sabbir Khan"/>
    <s v="Romance"/>
    <s v="U"/>
    <s v="Tiger Shroff"/>
  </r>
  <r>
    <x v="20"/>
    <s v="April"/>
    <s v="April 2014"/>
    <s v="Main Tera Hero"/>
    <n v="50.91"/>
    <n v="40"/>
    <n v="5.0999999999999996"/>
    <s v="David Dhawan"/>
    <s v="Romance"/>
    <s v="U"/>
    <s v="varun dhawan, illena dcruz"/>
  </r>
  <r>
    <x v="20"/>
    <s v="March"/>
    <s v="March 2014"/>
    <s v="Ragini MMS 2"/>
    <n v="46.78"/>
    <n v="18"/>
    <n v="3.8"/>
    <s v="Bhushan Patel"/>
    <s v="Horror"/>
    <s v="A"/>
    <s v="sunny leone , Rajkumar rao"/>
  </r>
  <r>
    <x v="20"/>
    <s v="January"/>
    <s v="January 2014"/>
    <s v="Yaariyan"/>
    <n v="40.01"/>
    <n v="16"/>
    <n v="2.7"/>
    <s v="Divya Khosla Kumar"/>
    <s v="Romance"/>
    <s v="UA"/>
    <s v="Evelyn sharma, rakul preet"/>
  </r>
  <r>
    <x v="20"/>
    <s v="April"/>
    <s v="April 2014"/>
    <s v="Bhoothnath Returns"/>
    <n v="39.15"/>
    <n v="32"/>
    <n v="6.7"/>
    <s v="Nitesh Tiwari"/>
    <s v="Drama"/>
    <s v="U"/>
    <s v="amitabh Bachchan"/>
  </r>
  <r>
    <x v="20"/>
    <s v="February"/>
    <s v="February 2014"/>
    <s v="Hasee Toh Phasee"/>
    <n v="37.36"/>
    <n v="25"/>
    <n v="6.8"/>
    <s v="Vinil Mathew"/>
    <s v="Romance"/>
    <s v="U"/>
    <s v="sidhart malhotra, Parineeti Chopra"/>
  </r>
  <r>
    <x v="20"/>
    <s v="February"/>
    <s v="February 2014"/>
    <s v="Shaadi Ke Side Effects"/>
    <n v="37.24"/>
    <n v="41"/>
    <n v="5.6"/>
    <s v="Saket Chaudhary"/>
    <s v="Romance"/>
    <s v="U"/>
    <s v="farhan aktar, vidya balan"/>
  </r>
  <r>
    <x v="20"/>
    <s v="August"/>
    <s v="August 2014"/>
    <s v="Mardaani"/>
    <n v="35.65"/>
    <n v="20"/>
    <n v="7.3"/>
    <s v="Pradeep Sarkar"/>
    <s v="Crime"/>
    <s v="U"/>
    <s v="rani Mukherjee"/>
  </r>
  <r>
    <x v="20"/>
    <s v="September"/>
    <s v="September 2014"/>
    <s v="Finding Fanny"/>
    <n v="35.61"/>
    <n v="25"/>
    <n v="5.7"/>
    <s v="Homi Adajania"/>
    <s v="Romance"/>
    <s v="U"/>
    <s v="depika padukone, arjun kapoor"/>
  </r>
  <r>
    <x v="20"/>
    <s v="November"/>
    <s v="November 2014"/>
    <s v="Kill Dil"/>
    <n v="33.119999999999997"/>
    <n v="40"/>
    <n v="4.3"/>
    <s v="Shaad Ali Sehgal"/>
    <s v="Action"/>
    <s v="U"/>
    <s v="ranveer singh, Parineeti Chopra"/>
  </r>
  <r>
    <x v="20"/>
    <s v="February"/>
    <s v="February 2014"/>
    <s v="Highway"/>
    <n v="30.65"/>
    <n v="25"/>
    <n v="7.6"/>
    <s v="Imtiaz Ali"/>
    <s v="Romance"/>
    <s v="U"/>
    <s v="alia bhatt, randeep hooda"/>
  </r>
  <r>
    <x v="20"/>
    <s v="January"/>
    <s v="January 2014"/>
    <s v="Dedh Ishqiya"/>
    <n v="27.24"/>
    <n v="35"/>
    <n v="7.1"/>
    <s v="Abhishek Chaubey"/>
    <s v="Romance"/>
    <s v="U"/>
    <s v="Naseeruddin Shah, Arshad Warsi"/>
  </r>
  <r>
    <x v="20"/>
    <s v="July"/>
    <s v="July 2014"/>
    <s v="Hate Story 2"/>
    <n v="26.96"/>
    <n v="15"/>
    <n v="4.4000000000000004"/>
    <s v="Vishal Pandya"/>
    <s v="Thriller"/>
    <s v="A"/>
    <s v="Sushant Singh, Surveen Chawla, Jay Bhanushali"/>
  </r>
  <r>
    <x v="20"/>
    <s v="August"/>
    <s v="August 2014"/>
    <s v="Raja Natwarlal"/>
    <n v="26.6"/>
    <n v="45"/>
    <n v="6.1"/>
    <s v="Kunal Deshmukh"/>
    <s v="Comedy"/>
    <s v="UA"/>
    <s v="Emraan Hashmi, Humaima Malik, Paresh Rawal, Kay Kay Menon, Deepak Tijori"/>
  </r>
  <r>
    <x v="20"/>
    <s v="July"/>
    <s v="July 2014"/>
    <s v="Daawat-E-Ishq"/>
    <n v="25.28"/>
    <n v="30"/>
    <n v="6.1"/>
    <s v="Habib Faisal"/>
    <s v="Feature Film"/>
    <s v="U"/>
    <s v="Parineeti Chopra, Aditya Roy Kapur."/>
  </r>
  <r>
    <x v="20"/>
    <s v="September"/>
    <s v="September 2014"/>
    <s v="Khoobsurat"/>
    <n v="24.49"/>
    <n v="18"/>
    <n v="6.4"/>
    <s v="Shashank Ghosh"/>
    <s v="Comedy"/>
    <s v="UA"/>
    <s v="Rekha, Rakesh Roshan, Ashok Kumar, Dina Pathak, Shashikala"/>
  </r>
  <r>
    <x v="20"/>
    <s v="November"/>
    <s v="November 2014"/>
    <s v="Ungli"/>
    <n v="19.309999999999999"/>
    <n v="35"/>
    <n v="5.7"/>
    <s v="Rensil Dsliva"/>
    <s v="Horrror"/>
    <s v="UA"/>
    <s v="Emraan Hashmi, Randeep Hooda, Kangana Ranaut, Neha Dhupia, Angad Bedi, Neil Bhoopalam, Sanjay Dutt"/>
  </r>
  <r>
    <x v="20"/>
    <s v="September"/>
    <s v="September 2014"/>
    <s v="Creature"/>
    <n v="17.55"/>
    <n v="25"/>
    <n v="3.1"/>
    <s v="Vikram Bhatt"/>
    <s v="Comedy"/>
    <s v="UA"/>
    <s v="Bipasha Basu and Imran Abbas"/>
  </r>
  <r>
    <x v="20"/>
    <s v="September"/>
    <s v="September 2014"/>
    <s v="Gulaab Gang"/>
    <n v="14.4"/>
    <n v="27"/>
    <s v="NULL"/>
    <s v="Soumik Sen"/>
    <s v="Action"/>
    <s v="U"/>
    <s v="Madhuri Dixit; ?Juhi Chawla"/>
  </r>
  <r>
    <x v="20"/>
    <s v="July"/>
    <s v="July 2014"/>
    <s v="Bewakoofiyaan"/>
    <n v="13.95"/>
    <n v="19"/>
    <s v="NULL"/>
    <s v="Nupur Asthana"/>
    <s v="Romance"/>
    <s v="U"/>
    <s v="Ayushmann Khurrana, Sonam Kapoor Ahuja"/>
  </r>
  <r>
    <x v="20"/>
    <s v="December"/>
    <s v="December 2014"/>
    <s v="Bobby Jasoos"/>
    <n v="11.55"/>
    <n v="24"/>
    <s v="NULL"/>
    <s v="Samar Shaikh"/>
    <s v="Thriller"/>
    <s v="U"/>
    <s v="Vidya Balan, Ali Fazal"/>
  </r>
  <r>
    <x v="20"/>
    <s v="September"/>
    <s v="September 2014"/>
    <s v="Revolver Rani"/>
    <n v="10.25"/>
    <n v="22"/>
    <s v="NULL"/>
    <s v="Sai Kabir"/>
    <s v="Drama"/>
    <s v="UA"/>
    <s v="Kangana Ranaut, Vir Das"/>
  </r>
  <r>
    <x v="20"/>
    <s v="December"/>
    <s v="December 2014"/>
    <s v="Khoobsurat"/>
    <n v="8.42"/>
    <n v="6"/>
    <s v="NULL"/>
    <s v="Shashanka Ghosh"/>
    <s v="Romance"/>
    <s v="U"/>
    <s v="Sonam K Ahuja, Fawad Khan"/>
  </r>
  <r>
    <x v="20"/>
    <s v="May"/>
    <s v="May 2014"/>
    <s v="Chef"/>
    <n v="6.37"/>
    <n v="13"/>
    <n v="6.2"/>
    <s v="Jon Favreau"/>
    <s v="Drama"/>
    <s v="U"/>
    <s v="jon,sofia"/>
  </r>
  <r>
    <x v="20"/>
    <s v="April"/>
    <s v="April 2014"/>
    <s v="Kaanchi..."/>
    <n v="3.78"/>
    <n v="20"/>
    <s v="NULL"/>
    <s v="Subhash Ghai"/>
    <s v="Romance"/>
    <s v="UA"/>
    <s v="mishti,kartik aryan"/>
  </r>
  <r>
    <x v="20"/>
    <s v="October"/>
    <s v="October 2014"/>
    <s v="Sonali Cable"/>
    <n v="0.9"/>
    <n v="7"/>
    <n v="7.2"/>
    <s v="Charudatt Acharya"/>
    <s v="Drama"/>
    <s v="U"/>
    <s v="Ali Fazal, Rhea Chakraborty"/>
  </r>
  <r>
    <x v="21"/>
    <s v="October"/>
    <s v="October 2015"/>
    <s v="Main Aur Charles"/>
    <n v="8"/>
    <n v="10"/>
    <n v="6.3"/>
    <s v="Prawaal Raman"/>
    <s v="Thriller"/>
    <s v="A"/>
    <s v="Randeep Hooda,Richa Chadha,Adil Hussain, Nandu Madhav"/>
  </r>
  <r>
    <x v="21"/>
    <s v="September"/>
    <s v="September 2015"/>
    <s v="Sorry Daddy"/>
    <n v="0.6"/>
    <n v="3"/>
    <n v="4.7"/>
    <s v="Vijay Pal and Shakur"/>
    <s v="Action/Drama"/>
    <s v="A"/>
    <s v="Shamim Khan,Mukesh Tiwari,Tinu Verma"/>
  </r>
  <r>
    <x v="21"/>
    <s v="April"/>
    <s v="April 2015"/>
    <s v="Kaagaz Ke Fools"/>
    <n v="0.48"/>
    <n v="4"/>
    <n v="3.8"/>
    <s v="Anil Kumar Chaudhary"/>
    <s v="Comedy"/>
    <s v="UA"/>
    <s v="Vinay Pathak,Mugdha Godse,Raima Sen,Saurabh Shukla,Rajendra Sethi,Amit Behl"/>
  </r>
  <r>
    <x v="21"/>
    <s v="April"/>
    <s v="April 2015"/>
    <s v="Ishq Ke Parindey"/>
    <n v="42"/>
    <n v="3.25"/>
    <n v="6.6"/>
    <s v="Shakir Khan"/>
    <s v="Romance"/>
    <s v="UA"/>
    <s v="Rishi Verma, Priyanka Mehta, Manjul Aazad, Yasir Iftikhar Khan"/>
  </r>
  <r>
    <x v="21"/>
    <s v="January"/>
    <s v="January 2015"/>
    <s v="Mumbai Can Dance Saala"/>
    <n v="18"/>
    <n v="32"/>
    <n v="2.7"/>
    <s v="Sachindra Sharma"/>
    <s v="Thriller"/>
    <s v="UA"/>
    <s v="Ashima Sharma,Prashant Narayanan,Aditya Pancholi,Mukesh Tiwari"/>
  </r>
  <r>
    <x v="21"/>
    <s v="January"/>
    <s v="January 2015"/>
    <s v="Take It Easy"/>
    <n v="2"/>
    <n v="0.98"/>
    <n v="7.3"/>
    <s v="Sunil Prem Vyas"/>
    <s v="Drama"/>
    <s v="UA"/>
    <s v="Vikram Gokhale,Dipannita Sharma,Raj Zutshi,Anang Desai,Joy Sengupta,Sulabha Arya,Vijay Kashyap"/>
  </r>
  <r>
    <x v="21"/>
    <s v="October"/>
    <s v="October 2015"/>
    <s v="Chinar Daastaan-E-Ishq"/>
    <n v="0.27800000000000002"/>
    <n v="2"/>
    <n v="6.7"/>
    <s v="Sharique Minhaj"/>
    <s v="Romantic/Drama"/>
    <s v="UA"/>
    <s v="Faisal Khan, Inayat Sharma,Dalip Tahil,Shahbaz Khan"/>
  </r>
  <r>
    <x v="21"/>
    <s v="August"/>
    <s v="August 2015"/>
    <s v="Manjhi The Mountain Man"/>
    <n v="11"/>
    <n v="15"/>
    <n v="8"/>
    <s v="Ketan Mehta"/>
    <s v="Drama"/>
    <s v="U"/>
    <s v="Nawazuddin Siddiqui,Radhika Apte"/>
  </r>
  <r>
    <x v="21"/>
    <s v="July"/>
    <s v="July 2015"/>
    <s v="Bezubaan Ishq"/>
    <n v="0.14699999999999999"/>
    <n v="0.8"/>
    <n v="4"/>
    <s v="Jashwant Gangani"/>
    <s v="Romance"/>
    <s v="U"/>
    <s v="Nishant Malkani,Mugdha Godse,Sneha Ullal"/>
  </r>
  <r>
    <x v="21"/>
    <s v="November"/>
    <s v="November 2015"/>
    <s v="Four Pillars of Basement"/>
    <n v="0.17"/>
    <s v="not mentioned"/>
    <n v="4.5999999999999996"/>
    <s v="Giresh Naik K"/>
    <s v="Thriller"/>
    <s v="U"/>
    <s v="Dillzan Wadia,Bruna Abdullah, Aaliya Singh, Zakir Hussain"/>
  </r>
  <r>
    <x v="21"/>
    <s v="June"/>
    <s v="June 2015"/>
    <s v="Uvaa"/>
    <n v="0.28000000000000003"/>
    <n v="2.5"/>
    <n v="4.8"/>
    <s v="Jasbir Bhaati"/>
    <s v="Social/Comedy"/>
    <s v="NULL"/>
    <s v="Om Puri,Jimmy Sheirgill,Sangram Singh,Archana Puran Singh"/>
  </r>
  <r>
    <x v="21"/>
    <s v="October"/>
    <s v="October 2015"/>
    <s v="Once Upon a Time in Bihar"/>
    <n v="0.8"/>
    <n v="0.5"/>
    <n v="6.8"/>
    <s v="Nitin Chandra"/>
    <s v="Political"/>
    <s v="A"/>
    <s v="Ashish Vidyarthi, Kranti Prakash Jha, Ajay Kumar,Arti Puri, Pankaj Jha, Deepak Singh"/>
  </r>
  <r>
    <x v="21"/>
    <s v="January"/>
    <s v="January 2015"/>
    <s v="Crazy Cukkad Family"/>
    <n v="0.44"/>
    <n v="5"/>
    <n v="5"/>
    <s v="Ritesh Menon"/>
    <s v="Comedy"/>
    <s v="UA"/>
    <s v="Swanand Kirkire,Shilpa Shukla,Ninad Kamat,Kushal Punjabi,Kiran Karmarkar, Yusuf Hussain"/>
  </r>
  <r>
    <x v="21"/>
    <s v="September"/>
    <s v="September 2015"/>
    <s v="Bhaag Johnny"/>
    <n v="43"/>
    <n v="16"/>
    <n v="5.0999999999999996"/>
    <s v="Shivam Nair"/>
    <s v="Drama"/>
    <s v="NULL"/>
    <s v="Kunal Khemu,Zoa Morani,Mandana Karimi"/>
  </r>
  <r>
    <x v="21"/>
    <s v="May"/>
    <s v="May 2015"/>
    <s v="Ishqedarriyaan"/>
    <n v="1.25"/>
    <n v="0.1"/>
    <n v="4.8"/>
    <s v="V. K. Prakash"/>
    <s v="Drama"/>
    <s v="U"/>
    <s v="Mahaakshay Chakraborty,Evelyn Sharma,Kavin Dave, Mohit Dutta"/>
  </r>
  <r>
    <x v="21"/>
    <s v="June"/>
    <s v="June 2015"/>
    <s v="Miss Tanakpur Haazir Ho"/>
    <n v="1.54"/>
    <n v="6"/>
    <n v="5.4"/>
    <s v="Vinod Kapri"/>
    <s v="Comedy/Drama"/>
    <s v="NULL"/>
    <s v="Annu Kapoor,Om Puri, Rahul Bagga, Hrishitaa Bhatt"/>
  </r>
  <r>
    <x v="21"/>
    <s v="July"/>
    <s v="July 2015"/>
    <s v="Second Hand Husband"/>
    <n v="2.48"/>
    <n v="11"/>
    <n v="3.7"/>
    <s v="Smeep Kang"/>
    <s v="Drama"/>
    <s v="U"/>
    <s v="Gippy Grewal,Tina Ahuja,Dharmendra"/>
  </r>
  <r>
    <x v="21"/>
    <s v="November"/>
    <s v="November 2015"/>
    <s v="Angry Indian Goddesses"/>
    <n v="2.92"/>
    <n v="9"/>
    <n v="7"/>
    <s v="Pan Nalin"/>
    <s v="Drama"/>
    <s v="A"/>
    <s v="Sarah-Jane Dias,Tannishtha Chatterjee,Anushka Manchanda,Sandhya Mridul"/>
  </r>
  <r>
    <x v="21"/>
    <s v="May"/>
    <s v="May 2015"/>
    <s v="Tanu Weds Manu: Returns"/>
    <n v="252"/>
    <n v="39"/>
    <n v="7.6"/>
    <s v="Anand L. Rai"/>
    <s v="Romance/Comedy"/>
    <s v="UA"/>
    <s v="R. Madhavan,Kangana Ranaut"/>
  </r>
  <r>
    <x v="21"/>
    <s v="April"/>
    <s v="April 2015"/>
    <s v="Detective Byomkesh Bakshy!"/>
    <n v="43"/>
    <n v="35"/>
    <n v="7.6"/>
    <s v="Dibakar Banerjee"/>
    <s v="Thriller"/>
    <s v="UA"/>
    <s v="Sushant Singh Rajput,Anand Tiwari,Swastika Mukherjee, Divya Menon, Neeraj Kabi,Meiyang Chang"/>
  </r>
  <r>
    <x v="21"/>
    <s v="March"/>
    <s v="March 2015"/>
    <s v="Dilliwali Zaalim Girlfriend"/>
    <n v="3.09"/>
    <n v="7.5"/>
    <n v="3.7"/>
    <s v="Japinder Kaur"/>
    <s v="Comedy"/>
    <s v="UA"/>
    <s v="Divyendu Sharma,Jackie Shroff,Prachi Mishra,Ira Dubey"/>
  </r>
  <r>
    <x v="21"/>
    <s v="November"/>
    <s v="November 2015"/>
    <s v="X: Past Is Present"/>
    <n v="0.4"/>
    <s v="not mentioned"/>
    <n v="5.3"/>
    <s v="Various Directors"/>
    <s v="Anthology"/>
    <s v="A"/>
    <s v="Rajat Kapoor,Huma Qureshi"/>
  </r>
  <r>
    <x v="21"/>
    <s v="November"/>
    <s v="November 2015"/>
    <s v="Ranbanka"/>
    <n v="0.25"/>
    <n v="1"/>
    <n v="3.6"/>
    <s v="Aryeman Ramsay"/>
    <s v="Action"/>
    <s v="UA"/>
    <s v="Manish Paul,Ravi Kishan, Pooja Thakur"/>
  </r>
  <r>
    <x v="21"/>
    <s v="January"/>
    <s v="January 2015"/>
    <s v="S"/>
    <n v="5.59"/>
    <n v="25"/>
    <n v="5.5"/>
    <s v="Vibhu Puri"/>
    <s v="Drama"/>
    <s v="UA"/>
    <s v="Ayushmann Khurrana,Pallavi Sharda"/>
  </r>
  <r>
    <x v="21"/>
    <s v="July"/>
    <s v="July 2015"/>
    <s v="I Love NY"/>
    <n v="2.5"/>
    <n v="15"/>
    <n v="3.4"/>
    <s v="Radhika Rao"/>
    <s v="Romance/Drama"/>
    <s v="NULL"/>
    <s v="Sunny Deol,Kangana Ranaut"/>
  </r>
  <r>
    <x v="21"/>
    <s v="January"/>
    <s v="January 2015"/>
    <s v="Khamoshiyan"/>
    <n v="19.5"/>
    <n v="11"/>
    <n v="3.9"/>
    <s v="Karan Dara"/>
    <s v="Horror"/>
    <s v="A"/>
    <s v="Gurmeet Choudhary,Ali Fazal,Sapna Pabbi"/>
  </r>
  <r>
    <x v="21"/>
    <s v="January"/>
    <s v="January 2015"/>
    <s v="Chal Guru Ho Ja Shuru"/>
    <s v="not mentioned"/>
    <n v="1"/>
    <n v="4.9000000000000004"/>
    <s v="Manoj Sharma"/>
    <s v="Comedy"/>
    <s v="A"/>
    <s v="Hemant Pandey,Chandrachur Singh,Sanjay Mishra,Manoj Pahwa"/>
  </r>
  <r>
    <x v="21"/>
    <s v="March"/>
    <s v="March 2015"/>
    <s v="Barkhaa"/>
    <n v="13.3"/>
    <n v="7"/>
    <n v="5.0999999999999996"/>
    <s v="Shadaab Mirza"/>
    <s v="Romance"/>
    <s v="U"/>
    <s v="Sara Loren,Taaha Shah,Shweta Pandit,Priyanshu Chatterjee"/>
  </r>
  <r>
    <x v="21"/>
    <s v="April"/>
    <s v="April 2015"/>
    <s v="Dharam Sankat Mein"/>
    <n v="12"/>
    <n v="14"/>
    <n v="6.3"/>
    <s v="Fuwad Khan"/>
    <s v="Drama"/>
    <s v="UA"/>
    <s v="Naseeruddin Shah,Paresh Rawal,Annu Kapoor,Murali Sharma"/>
  </r>
  <r>
    <x v="21"/>
    <s v="January"/>
    <s v="January 2015"/>
    <s v="The Silent Heroes"/>
    <n v="0.26"/>
    <s v="not mentioned"/>
    <n v="6.3"/>
    <s v="Mahesh Bhatt"/>
    <s v="Adventure"/>
    <s v="U"/>
    <s v="Maanuv Bhardawaj, Priyanka Panchal, Mann Bagga, Simran Deep, Nirmal Kumar Pant"/>
  </r>
  <r>
    <x v="21"/>
    <s v="November"/>
    <s v="November 2015"/>
    <s v="Charlie Kay Chakkar Mein"/>
    <n v="0.6"/>
    <s v="not mentioned"/>
    <n v="4.5"/>
    <s v="Manish Srivasta"/>
    <s v="Crime/Thriller"/>
    <s v="A"/>
    <s v="Naseeruddin Shah"/>
  </r>
  <r>
    <x v="21"/>
    <s v="January"/>
    <s v="January 2015"/>
    <s v="Rahasya"/>
    <n v="2.8"/>
    <n v="6"/>
    <n v="7.6"/>
    <s v="Manish Gupta"/>
    <s v="Mystery"/>
    <s v="UA"/>
    <s v="Tisca Chopra,Ashish Vidyarthi,Kay Kay Menon"/>
  </r>
  <r>
    <x v="21"/>
    <s v="February"/>
    <s v="February 2015"/>
    <s v="MSG: The Messenger"/>
    <n v="16.649999999999999"/>
    <n v="30"/>
    <n v="5.9"/>
    <s v="Gurmeet Ram Rahim Singh,Jeetu Arora"/>
    <s v="Action,Drama"/>
    <s v="NULL"/>
    <s v="Gurmeet Ram Rahim Singh,Daniel Kaleb,Flora Saini,Jayshree Soni,Olexandra Semen,Gaurav Gera,Jay Singh Rajpoot,Himanshu Tiwari"/>
  </r>
  <r>
    <x v="21"/>
    <s v="March"/>
    <s v="March 2015"/>
    <s v="Dirty Politics"/>
    <n v="5.5"/>
    <n v="11"/>
    <n v="2.5"/>
    <s v="K. C. Bokadia"/>
    <s v="Political Drama"/>
    <s v="A"/>
    <s v="Mallika Sherawat,Naseeruddin Shah,Jackie Shroff,Atul Kulkarni,Anupam Kher,Ashutosh Rana"/>
  </r>
  <r>
    <x v="21"/>
    <s v="November"/>
    <s v="November 2015"/>
    <s v="Yaara Silly Silly"/>
    <n v="0.51"/>
    <n v="0.9"/>
    <n v="5.5"/>
    <s v="Subhash Sehgal"/>
    <s v="Romance"/>
    <s v="A"/>
    <s v="Paoli Dam,Parambrata Chatterjee"/>
  </r>
  <r>
    <x v="21"/>
    <s v="March"/>
    <s v="March 2015"/>
    <s v="Luckhnowi Ishq"/>
    <n v="12.7"/>
    <n v="32"/>
    <n v="6.8"/>
    <s v="Aanand Raut"/>
    <s v="Romance"/>
    <s v="U"/>
    <s v="Adhyayan Suman,Karishma Kotak"/>
  </r>
  <r>
    <x v="21"/>
    <s v="April"/>
    <s v="April 2015"/>
    <s v="NH-8 Road to Nidhivan"/>
    <n v="0.95"/>
    <s v="not mentioned"/>
    <n v="3"/>
    <s v="Munindra Gupta"/>
    <s v="Horror"/>
    <s v="U"/>
    <s v="Auroshikha Dey, Ravneet Kaur, Satyakam Anand, Arjun Fauzdar, Swaroopa Ghosh"/>
  </r>
  <r>
    <x v="21"/>
    <s v="May"/>
    <s v="May 2015"/>
    <s v="Sabki Bajegi Band"/>
    <n v="28.71"/>
    <n v="3"/>
    <n v="3.7"/>
    <s v="Anirudh Chawla"/>
    <s v="Thriller/Drama"/>
    <s v="A"/>
    <s v="Sumeet Vyas,Swara Bhaskar, Alekh Sangal,Shaurya Chauhan,Amol Parashar"/>
  </r>
  <r>
    <x v="21"/>
    <s v="January"/>
    <s v="January 2015"/>
    <s v="Sharafat Gayi Tel Lene"/>
    <n v="57"/>
    <n v="7"/>
    <n v="5"/>
    <s v="Gurmmeet Singh"/>
    <s v="Comedy,Thriller"/>
    <s v="UA"/>
    <s v="Zayed Khan,Tina Desai,Rannvijay Singh,Talia Benson,Anupam Kher"/>
  </r>
  <r>
    <x v="21"/>
    <s v="March"/>
    <s v="March 2015"/>
    <s v="Badmashiyaan"/>
    <n v="1.03"/>
    <s v="not mentioned"/>
    <n v="4.5"/>
    <s v="Amit Khanna"/>
    <s v="Romantic Comedy"/>
    <s v="U"/>
    <s v="Suzzanna Mukherjee,Sidhant Gupta,Gunjan Malhotra,Sharib Hashmi,Karan Mehra"/>
  </r>
  <r>
    <x v="21"/>
    <s v="August"/>
    <s v="August 2015"/>
    <s v="Kaun Kitney Paani Mein"/>
    <n v="0.5"/>
    <n v="1"/>
    <n v="6.1"/>
    <s v="Nila Madhab Panda"/>
    <s v="Social/Drama"/>
    <s v="UA"/>
    <s v="Saurabh Shukla,Radhika Apte,Gulshan Grover"/>
  </r>
  <r>
    <x v="21"/>
    <s v="October"/>
    <s v="October 2015"/>
    <s v="Guddu Ki Gun"/>
    <n v="2.12"/>
    <s v="not mentioned"/>
    <n v="4.5999999999999996"/>
    <s v="Shantanu Ray Chhibber,Sheershak Anand"/>
    <s v="Comedy"/>
    <s v="A"/>
    <s v="Kunal Khemu,Payel Sarkar,Aparna Sharma,Sumeet Vyas"/>
  </r>
  <r>
    <x v="21"/>
    <s v="October"/>
    <s v="October 2015"/>
    <s v="Wedding Pullav"/>
    <n v="4"/>
    <n v="25"/>
    <n v="3.8"/>
    <s v="Binod Pradhan"/>
    <s v="Comedy"/>
    <s v="UA"/>
    <s v="Anushka Ranjan,Diganth Manchale,Karan Grover,Rishi Kapoor,Sonalli Sehgal"/>
  </r>
  <r>
    <x v="21"/>
    <s v="February"/>
    <s v="February 2015"/>
    <s v="Ab Tak Chhappan 2"/>
    <n v="6.64"/>
    <n v="16.5"/>
    <n v="5.8"/>
    <s v="Aejaz Gulab"/>
    <s v="Crime,Drama"/>
    <s v="UA"/>
    <s v="Nana Patekar,Ashutosh Rana,Vikram Gokhale,Gul Panag"/>
  </r>
  <r>
    <x v="21"/>
    <s v="January"/>
    <s v="January 2015"/>
    <s v="Kajarya"/>
    <n v="0.04"/>
    <n v="0.95"/>
    <n v="6.6"/>
    <s v="Madhureeta Anand"/>
    <s v="Drama"/>
    <s v="A"/>
    <s v="Meenu Hooda, Ridhima Sud, Kuldeep Ruhil"/>
  </r>
  <r>
    <x v="21"/>
    <s v="March"/>
    <s v="March 2015"/>
    <s v="Hey Bro"/>
    <n v="1.49"/>
    <s v="not mentioned"/>
    <n v="2.9"/>
    <s v="Ajay Chandhok"/>
    <s v="Comedy,Action"/>
    <s v="U"/>
    <s v="Ganesh Acharya,Nupur Sharma,Maninder Singh"/>
  </r>
  <r>
    <x v="21"/>
    <s v="October"/>
    <s v="October 2015"/>
    <s v="Love Exchange"/>
    <n v="0.125"/>
    <s v="not mentioned"/>
    <n v="5.3"/>
    <s v="Raj V Shetty"/>
    <s v="Romance"/>
    <s v="UA"/>
    <s v="Mohit Madan, Jyoti Sharma"/>
  </r>
  <r>
    <x v="21"/>
    <s v="July"/>
    <s v="July 2015"/>
    <s v="Bajrangi Bhaijaan"/>
    <n v="320.33999999999997"/>
    <n v="90"/>
    <n v="8"/>
    <s v="Kabir Khan"/>
    <s v="Drama"/>
    <s v="U"/>
    <s v="Salman Khan,Katrina Kaif"/>
  </r>
  <r>
    <x v="21"/>
    <s v="November"/>
    <s v="November 2015"/>
    <s v="Prem Ratan Dhan Payo"/>
    <n v="210.16"/>
    <n v="180"/>
    <n v="4.4000000000000004"/>
    <s v="Sooraj Barjatiya"/>
    <s v="Drama"/>
    <s v="UA"/>
    <s v="Salman Khan"/>
  </r>
  <r>
    <x v="21"/>
    <s v="December"/>
    <s v="December 2015"/>
    <s v="Bajirao Mastani"/>
    <n v="184.3"/>
    <n v="145"/>
    <n v="7.2"/>
    <s v="Sanjay Leela Bhansali"/>
    <s v="Drama"/>
    <s v="UA"/>
    <s v="Ranveer Singh , Deepika Padukone, Priyanka Chopra"/>
  </r>
  <r>
    <x v="21"/>
    <s v="February"/>
    <s v="February 2015"/>
    <s v="Tanu Weds Manu Returns"/>
    <n v="150.71"/>
    <n v="39"/>
    <n v="7.6"/>
    <s v="Aanand L. Rai"/>
    <s v="Comedy"/>
    <s v="UA"/>
    <s v="R Madhvan, Kangana Ranaut"/>
  </r>
  <r>
    <x v="21"/>
    <s v="December"/>
    <s v="December 2015"/>
    <s v="Dilwale"/>
    <n v="148.41999999999999"/>
    <n v="165"/>
    <n v="5.0999999999999996"/>
    <s v="Rohit Shetty"/>
    <s v="Romance"/>
    <s v="U"/>
    <s v="shahrukh khan, Kajol"/>
  </r>
  <r>
    <x v="21"/>
    <s v="July"/>
    <s v="July 2015"/>
    <s v="Baahubali"/>
    <n v="118.5"/>
    <n v="180"/>
    <n v="8"/>
    <s v="S. S. Rajamouli"/>
    <s v="Action"/>
    <s v="UA"/>
    <s v="Prabahas"/>
  </r>
  <r>
    <x v="21"/>
    <s v="June"/>
    <s v="June 2015"/>
    <s v="ABCD 2"/>
    <n v="106.12"/>
    <n v="65"/>
    <n v="5.4"/>
    <s v="Remo D'Souza"/>
    <s v="Musical"/>
    <s v="U"/>
    <s v="Varun Dhawan,Shraddha kapoor"/>
  </r>
  <r>
    <x v="21"/>
    <s v="September"/>
    <s v="September 2015"/>
    <s v="Welcome Back"/>
    <n v="96.55"/>
    <n v="90"/>
    <n v="4.2"/>
    <s v="Anees Bazmee"/>
    <s v="Comedy"/>
    <s v="U"/>
    <s v="Nana Patekar,Akshay Kumar,Anil Kapoor"/>
  </r>
  <r>
    <x v="21"/>
    <s v="January"/>
    <s v="January 2015"/>
    <s v="Baby"/>
    <n v="95.57"/>
    <n v="59"/>
    <n v="8"/>
    <s v="Neeraj Pandey"/>
    <s v="Action"/>
    <s v="UA"/>
    <s v="Akshay Kumar,Taapsee Pannu"/>
  </r>
  <r>
    <x v="21"/>
    <s v="October"/>
    <s v="October 2015"/>
    <s v="Singh Is Bliing"/>
    <n v="90.05"/>
    <n v="76"/>
    <n v="5"/>
    <s v="Prabhu Deva"/>
    <s v="Comedy"/>
    <s v="UA"/>
    <s v="Akshay Kumar"/>
  </r>
  <r>
    <x v="21"/>
    <s v="May"/>
    <s v="May 2015"/>
    <s v="Gabbar is Back"/>
    <n v="87.54"/>
    <n v="72"/>
    <n v="7.1"/>
    <s v="Krish"/>
    <s v="Action"/>
    <s v="UA"/>
    <s v="Akshay Kumar"/>
  </r>
  <r>
    <x v="21"/>
    <s v="May"/>
    <s v="May 2015"/>
    <s v="Piku"/>
    <n v="79.42"/>
    <n v="40"/>
    <n v="7.6"/>
    <s v="Shoojit Sircar"/>
    <s v="Comedy"/>
    <s v="UA"/>
    <s v="Irrfan khan,Deepika Padukone"/>
  </r>
  <r>
    <x v="21"/>
    <s v="June"/>
    <s v="June 2015"/>
    <s v="Dil Dhadakne Do"/>
    <n v="76.81"/>
    <n v="83"/>
    <n v="6.9"/>
    <s v="Zoya Akhtar"/>
    <s v="Romance"/>
    <s v="UA"/>
    <s v="Ranveer Singh, Priyanka chopra, Anushka sharma, Farhan akhtar"/>
  </r>
  <r>
    <x v="21"/>
    <s v="November"/>
    <s v="November 2015"/>
    <s v="Tamasha"/>
    <n v="67.3"/>
    <n v="87"/>
    <n v="7.3"/>
    <s v="Imtiaz Ali"/>
    <s v="Drama"/>
    <s v="UA"/>
    <s v="Ranbir Kapoor,Deepika Padukone"/>
  </r>
  <r>
    <x v="21"/>
    <s v="December"/>
    <s v="December 2015"/>
    <s v="Drishyam"/>
    <n v="67.14"/>
    <n v="48"/>
    <n v="8.1999999999999993"/>
    <s v="nishikant kamat"/>
    <s v="Thriller"/>
    <s v="UA"/>
    <s v="Ajay Devgan"/>
  </r>
  <r>
    <x v="21"/>
    <s v="October"/>
    <s v="October 2015"/>
    <s v="Pyaar Ka Punchnama 2"/>
    <n v="64.209999999999994"/>
    <n v="22"/>
    <n v="7.3"/>
    <s v="Luv Ranjan"/>
    <s v="Comedy"/>
    <s v="UA"/>
    <s v="Kartik Aaryan"/>
  </r>
  <r>
    <x v="21"/>
    <s v="August"/>
    <s v="August 2015"/>
    <s v="Phantom"/>
    <n v="54.24"/>
    <n v="70"/>
    <n v="5.9"/>
    <s v="Kabir Khan"/>
    <s v="Thriller"/>
    <s v="U"/>
    <s v="Saif ali khan,Katrina Kaif"/>
  </r>
  <r>
    <x v="21"/>
    <s v="December"/>
    <s v="December 2015"/>
    <s v="Hate Story 3"/>
    <n v="51.73"/>
    <n v="20"/>
    <n v="4.5"/>
    <s v="Vishal Pandya"/>
    <s v="Thriller"/>
    <s v="A"/>
    <s v="surveen chawla, nikil devedi"/>
  </r>
  <r>
    <x v="21"/>
    <s v="February"/>
    <s v="February 2015"/>
    <s v="Badlapur"/>
    <n v="50.09"/>
    <n v="20"/>
    <n v="7.4"/>
    <s v="Sriram Raghavan"/>
    <s v="Thriller"/>
    <s v="U"/>
    <s v="varun dhawan, yami gautam"/>
  </r>
  <r>
    <x v="21"/>
    <s v="September"/>
    <s v="September 2015"/>
    <s v="Kis Kisko Pyaar Karoon"/>
    <n v="49.98"/>
    <n v="18"/>
    <n v="5.7"/>
    <s v="Abbas Mustan"/>
    <s v="Comedy"/>
    <s v="U"/>
    <s v="kapil sharma, elli avram"/>
  </r>
  <r>
    <x v="21"/>
    <s v="February"/>
    <s v="February 2015"/>
    <s v="Roy"/>
    <n v="44.56"/>
    <n v="50"/>
    <n v="3.3"/>
    <s v="Vikramjit Singh"/>
    <s v="Thriller"/>
    <s v="U"/>
    <s v="ranbir kapur, Jacqueline Fernandez"/>
  </r>
  <r>
    <x v="21"/>
    <s v="October"/>
    <s v="October 2015"/>
    <s v="Shaandaar"/>
    <n v="43.1"/>
    <n v="69"/>
    <n v="3.5"/>
    <s v="Vikas Bahl"/>
    <s v="Romance"/>
    <s v="U"/>
    <s v="shahid kapoor , alia bhatt"/>
  </r>
  <r>
    <x v="21"/>
    <s v="January"/>
    <s v="January 2015"/>
    <s v="Tevar"/>
    <n v="39.07"/>
    <n v="45"/>
    <n v="4.0999999999999996"/>
    <s v="Amit Ravindernath Sharma"/>
    <s v="Action"/>
    <s v="U"/>
    <s v="arjun kapoor, Sonakshi Sinha"/>
  </r>
  <r>
    <x v="21"/>
    <s v="June"/>
    <s v="June 2015"/>
    <s v="Hamari Adhuri Kahani"/>
    <n v="34.43"/>
    <n v="38"/>
    <n v="6.7"/>
    <s v="Mohit Suri"/>
    <s v="Romance"/>
    <s v="U"/>
    <s v="emran hashmi, vidya balan"/>
  </r>
  <r>
    <x v="21"/>
    <s v="March"/>
    <s v="March 2015"/>
    <s v="NH10"/>
    <n v="32.18"/>
    <n v="15"/>
    <n v="7.2"/>
    <s v="Navdeep Singh"/>
    <s v="Thriller"/>
    <s v="U"/>
    <s v="anushka sharma, neil bhopalam"/>
  </r>
  <r>
    <x v="21"/>
    <s v="October"/>
    <s v="October 2015"/>
    <s v="Talvar"/>
    <n v="30.49"/>
    <n v="15"/>
    <n v="8.1999999999999993"/>
    <s v="Meghna Gulzar"/>
    <s v="Thriller"/>
    <s v="U"/>
    <s v="Abhishek Bachchan, sonam Kapoor"/>
  </r>
  <r>
    <x v="21"/>
    <s v="February"/>
    <s v="February 2015"/>
    <s v="Dum Laga Ke Haisha"/>
    <n v="30.01"/>
    <n v="12"/>
    <n v="7.8"/>
    <s v="Sharat Katariya"/>
    <s v="Romance"/>
    <s v="U"/>
    <s v="emran hashmi, sonal chauhan"/>
  </r>
  <r>
    <x v="21"/>
    <s v="April"/>
    <s v="April 2015"/>
    <s v="Detective Byomkesh Bakshy"/>
    <n v="26.83"/>
    <n v="35"/>
    <n v="7.6"/>
    <s v="Dibakar Banerjee"/>
    <s v="Mystery"/>
    <s v="UA"/>
    <s v="Sushant Singh Rajput, Anand Tiwari, Neeraj Kabi, Swastika Mukherjee"/>
  </r>
  <r>
    <x v="21"/>
    <s v="April"/>
    <s v="April 2015"/>
    <s v="Ek Paheli Leela"/>
    <n v="26.35"/>
    <n v="20"/>
    <n v="3.7"/>
    <s v="Bobby Khan"/>
    <s v="Thriller"/>
    <s v="UA"/>
    <s v="Sunny Leone"/>
  </r>
  <r>
    <x v="21"/>
    <s v="October"/>
    <s v="October 2015"/>
    <s v="Jazbaa"/>
    <n v="25.28"/>
    <n v="28"/>
    <n v="5.8"/>
    <s v="Sanjay Gupta"/>
    <s v="Action"/>
    <s v="U"/>
    <s v="Aishwarya Rai, Irrfan Khan"/>
  </r>
  <r>
    <x v="21"/>
    <s v="September"/>
    <s v="September 2015"/>
    <s v="Katti Batti"/>
    <n v="24.57"/>
    <n v="30"/>
    <n v="4.9000000000000004"/>
    <s v="Nikkhil Advani"/>
    <s v="Comedy"/>
    <s v="U"/>
    <s v="Imran Khan, Kangana Ranaut"/>
  </r>
  <r>
    <x v="21"/>
    <s v="April"/>
    <s v="April 2015"/>
    <s v="Mr. X"/>
    <n v="24.55"/>
    <n v="35"/>
    <n v="3.7"/>
    <s v="Vikram Bhatt"/>
    <s v="Horror"/>
    <s v="UA"/>
    <s v="Emraan Hashmi, Amyra Dastur"/>
  </r>
  <r>
    <x v="21"/>
    <s v="May"/>
    <s v="May 2015"/>
    <s v="Bombay Velvet"/>
    <n v="23.71"/>
    <n v="115"/>
    <n v="5.6"/>
    <s v="Anurag Kashyap"/>
    <s v="Drama"/>
    <s v="U"/>
    <s v="Ranbir Kapoor, Anushka Sharma, Karan Johar"/>
  </r>
  <r>
    <x v="21"/>
    <s v="February"/>
    <s v="February 2015"/>
    <s v="Shamitabh"/>
    <n v="22.27"/>
    <n v="40"/>
    <n v="6.8"/>
    <s v="R. Balakrishnan"/>
    <s v="Comedy"/>
    <s v="U"/>
    <s v="Amitabh Bachchan, Dhanush, Akshara Haasan"/>
  </r>
  <r>
    <x v="21"/>
    <s v="January"/>
    <s v="January 2015"/>
    <s v="Alone"/>
    <n v="19.170000000000002"/>
    <n v="18"/>
    <n v="3.6"/>
    <s v="Bhushan Patel"/>
    <s v="Future Bass"/>
    <s v="U"/>
    <s v="Bipasha Basu, Karan Singh Grover"/>
  </r>
  <r>
    <x v="21"/>
    <s v="January"/>
    <s v="January 2015"/>
    <s v="Dolly Ki Doli"/>
    <n v="19.07"/>
    <n v="18"/>
    <n v="4.5"/>
    <s v="Abhishek Dogra"/>
    <s v="Comedy"/>
    <s v="U"/>
    <s v="Sonam Kapoor, Pulkit Samrat, Rajkummar Rao, Varun Sharma"/>
  </r>
  <r>
    <x v="21"/>
    <s v="August"/>
    <s v="August 2015"/>
    <s v="All Is Well"/>
    <n v="15.93"/>
    <n v="28"/>
    <n v="3.8"/>
    <s v="umesh shukla"/>
    <s v="Drama"/>
    <s v="UA"/>
    <s v="Abhishek Bachchan, Asin, Rishi Kapoor, Supriya Pathak"/>
  </r>
  <r>
    <x v="21"/>
    <s v="November"/>
    <s v="November 2015"/>
    <s v="Deewane Huye Paagal"/>
    <n v="15.16"/>
    <n v="20"/>
    <n v="5.3"/>
    <s v="Vikram Bhatt"/>
    <s v="Comedy"/>
    <s v="U"/>
    <s v="Akshay Kumar, Shahid Kapoor, Sunil Shetty"/>
  </r>
  <r>
    <x v="21"/>
    <s v="May"/>
    <s v="May 2015"/>
    <s v="Khamoshiyan: Silences Have Secrets"/>
    <n v="13.78"/>
    <n v="11"/>
    <s v="NULL"/>
    <s v="Karan Darra"/>
    <s v="Romance"/>
    <s v="U"/>
    <s v="Gurmeet Choudhary, Ali Fazal, Sapna Pabbi"/>
  </r>
  <r>
    <x v="21"/>
    <s v="September"/>
    <s v="September 2015"/>
    <s v="Hunterrr"/>
    <n v="13.42"/>
    <n v="9"/>
    <s v="NULL"/>
    <s v="Harshvardhan Kulkarni"/>
    <s v="Comedy"/>
    <s v="A"/>
    <s v="Gulshan Devaiah, Radhika Apte"/>
  </r>
  <r>
    <x v="21"/>
    <s v="June"/>
    <s v="June 2015"/>
    <s v="Manjhi 0 The Mountain Man"/>
    <n v="12.44"/>
    <n v="8"/>
    <s v="NULL"/>
    <s v="Ketan Mehta"/>
    <s v="Drama"/>
    <s v="U"/>
    <s v="Nawazuddin siddiqui, Radhika Apte"/>
  </r>
  <r>
    <x v="21"/>
    <s v="July"/>
    <s v="July 2015"/>
    <s v="Guddu Rangeela"/>
    <n v="8.6199999999999992"/>
    <n v="15"/>
    <s v="NULL"/>
    <s v="Subhash Kapoor"/>
    <s v="Comedy"/>
    <s v="U"/>
    <s v="Arshad Warsi, Aditi Rao Hydari"/>
  </r>
  <r>
    <x v="21"/>
    <s v="June"/>
    <s v="June 2015"/>
    <s v="Welcome 2 Karachi"/>
    <n v="8.18"/>
    <n v="25"/>
    <s v="NULL"/>
    <s v="Ashish R Mohan"/>
    <s v="Comedy"/>
    <s v="U"/>
    <s v="Jackky Bhagnani, Lauren Gottlieb"/>
  </r>
  <r>
    <x v="21"/>
    <s v="September"/>
    <s v="September 2015"/>
    <s v="Calendar Girls"/>
    <n v="6.35"/>
    <n v="12"/>
    <n v="7.3"/>
    <s v="Madhur Bhandarkar"/>
    <s v="Drama"/>
    <s v="U"/>
    <s v="shaharukh khan,kajol"/>
  </r>
  <r>
    <x v="21"/>
    <s v="December"/>
    <s v="December 2015"/>
    <s v="Dilwale"/>
    <n v="6.33"/>
    <n v="2"/>
    <n v="4.2"/>
    <s v="Rohit Shetty"/>
    <s v="Romance"/>
    <s v="U"/>
    <s v="manisha koirala,govinda"/>
  </r>
  <r>
    <x v="21"/>
    <s v="August"/>
    <s v="August 2015"/>
    <s v="Bangistan"/>
    <n v="5.27"/>
    <n v="25"/>
    <n v="7.2"/>
    <s v="Karan Anshuman"/>
    <s v="Comedy"/>
    <s v="UA"/>
    <s v="pulkit smrat,jacqueline farnandez"/>
  </r>
  <r>
    <x v="21"/>
    <s v="April"/>
    <s v="April 2015"/>
    <s v="Nil Battey Sannata"/>
    <n v="4.8"/>
    <n v="7"/>
    <n v="7.1"/>
    <s v="Ashwiny Iyer Tiwari"/>
    <s v="Drama"/>
    <s v="U"/>
    <s v="swara bhaskar,pankaj tripathi"/>
  </r>
  <r>
    <x v="21"/>
    <s v="July"/>
    <s v="July 2015"/>
    <s v="Masaan"/>
    <n v="3.43"/>
    <n v="7"/>
    <n v="4.5999999999999996"/>
    <s v="Neeraj Ghaywan"/>
    <s v="Drama"/>
    <s v="U"/>
    <s v="Vicky Kaushal,Richa Chadda"/>
  </r>
  <r>
    <x v="21"/>
    <s v="May"/>
    <s v="May 2015"/>
    <s v="Kuch Kuch Locha Hai"/>
    <n v="3.1"/>
    <n v="13"/>
    <n v="8.1999999999999993"/>
    <s v="Devang Dholakia"/>
    <s v="Comedy"/>
    <s v="U"/>
    <s v="Ram Kapoor, Sunny Leone"/>
  </r>
  <r>
    <x v="21"/>
    <s v="May"/>
    <s v="May 2015"/>
    <s v="Waiting"/>
    <n v="2.82"/>
    <n v="7"/>
    <n v="7.5"/>
    <s v="Anu Menon"/>
    <s v="Drama"/>
    <s v="U"/>
    <s v="Arjun Mathur, Kalki Koechlin"/>
  </r>
  <r>
    <x v="21"/>
    <s v="February"/>
    <s v="February 2015"/>
    <s v="Aligarh"/>
    <n v="2.5099999999999998"/>
    <n v="11"/>
    <n v="7.4"/>
    <s v="Hasan Mehta"/>
    <s v="Drama"/>
    <s v="UA"/>
    <s v="Manoj Bajpai, Rajkummar Rao"/>
  </r>
  <r>
    <x v="21"/>
    <s v="January"/>
    <s v="January 2015"/>
    <s v="Hawaizaada"/>
    <n v="1.3"/>
    <n v="0"/>
    <n v="5.3"/>
    <s v="Vibhu Puri"/>
    <s v="Drama"/>
    <s v="UA"/>
    <s v="Ayushmann Khurana, Pallavi Sharda"/>
  </r>
  <r>
    <x v="21"/>
    <s v="October"/>
    <s v="October 2015"/>
    <s v="31st October"/>
    <n v="1.06"/>
    <n v="7"/>
    <n v="4.4000000000000004"/>
    <s v="Shivaji Lotan Patil"/>
    <s v="Drama"/>
    <s v="U"/>
    <s v="Veer Das, Soha ali Khan"/>
  </r>
  <r>
    <x v="22"/>
    <s v="December"/>
    <s v="December 2016"/>
    <s v="Dangal"/>
    <n v="387.38"/>
    <n v="70"/>
    <n v="8.4"/>
    <s v="Nitesh Tiwari"/>
    <s v="Drama"/>
    <s v="UA"/>
    <s v="Aamir khan,Fatima Shaikh"/>
  </r>
  <r>
    <x v="22"/>
    <s v="July"/>
    <s v="July 2016"/>
    <s v="Sultan"/>
    <n v="300.45"/>
    <n v="80"/>
    <n v="7"/>
    <s v="Ali Abbas Zafar"/>
    <s v="Action"/>
    <s v="UA"/>
    <s v="Salman Khan"/>
  </r>
  <r>
    <x v="22"/>
    <s v="September"/>
    <s v="September 2016"/>
    <s v="M.S. Dhoni: The Untold Story"/>
    <n v="133.09"/>
    <n v="104"/>
    <n v="7.8"/>
    <s v="Neeraj Pandey"/>
    <s v="Drama"/>
    <s v="U"/>
    <s v="sushant singh rajput, Disha Patani"/>
  </r>
  <r>
    <x v="22"/>
    <s v="January"/>
    <s v="January 2016"/>
    <s v="Airlift"/>
    <n v="128.1"/>
    <n v="30"/>
    <n v="8"/>
    <s v="Raja Krishna Menon"/>
    <s v="Action"/>
    <s v="UA"/>
    <s v="Akshay Kumar ,Sonakshi Sinha"/>
  </r>
  <r>
    <x v="22"/>
    <s v="August"/>
    <s v="August 2016"/>
    <s v="Rustom"/>
    <n v="127.49"/>
    <n v="50"/>
    <n v="7.1"/>
    <s v="Tinu Suresh Desai"/>
    <s v="Action"/>
    <s v="UA"/>
    <s v="Akshay Kumar"/>
  </r>
  <r>
    <x v="22"/>
    <s v="October"/>
    <s v="October 2016"/>
    <s v="Ae Dil Hai Mushkil"/>
    <n v="113.19"/>
    <n v="70"/>
    <n v="5.8"/>
    <s v="Karan Johar"/>
    <s v="Drama"/>
    <s v="UA"/>
    <s v="Ranbir Kapoor,Anushka Sharma"/>
  </r>
  <r>
    <x v="22"/>
    <s v="June"/>
    <s v="June 2016"/>
    <s v="Housefull 3"/>
    <n v="110.2"/>
    <n v="85"/>
    <n v="5"/>
    <s v="Sajid Khan"/>
    <s v="Comedy"/>
    <s v="U"/>
    <s v="Akshay Kumar,Jacquelin fernandez"/>
  </r>
  <r>
    <x v="22"/>
    <s v="October"/>
    <s v="October 2016"/>
    <s v="Shivaay"/>
    <n v="100.45"/>
    <n v="100"/>
    <n v="6.2"/>
    <s v="Ajay Devgan"/>
    <s v="Action"/>
    <s v="UA"/>
    <s v="Ajay Devgan"/>
  </r>
  <r>
    <x v="22"/>
    <s v="April"/>
    <s v="April 2016"/>
    <s v="Fan"/>
    <n v="84.1"/>
    <n v="85"/>
    <n v="7"/>
    <s v="Maneesh Sharma"/>
    <s v="Fantasy"/>
    <s v="UA"/>
    <s v="Shahrukh Khan"/>
  </r>
  <r>
    <x v="22"/>
    <s v="April"/>
    <s v="April 2016"/>
    <s v="Sairat"/>
    <n v="80.98"/>
    <n v="4"/>
    <n v="8.3000000000000007"/>
    <s v="Nagraj Manjule"/>
    <s v="Romance"/>
    <s v="UA"/>
    <s v="Akash Thosar,Rinku Rajguru"/>
  </r>
  <r>
    <x v="22"/>
    <s v="April"/>
    <s v="April 2016"/>
    <s v="Baaghi"/>
    <n v="76.099999999999994"/>
    <n v="37"/>
    <n v="5.2"/>
    <s v="Sabbir Khan"/>
    <s v="Action"/>
    <s v="UA"/>
    <s v="Tiger shroff"/>
  </r>
  <r>
    <x v="22"/>
    <s v="February"/>
    <s v="February 2016"/>
    <s v="Neerja"/>
    <n v="75.52"/>
    <n v="25"/>
    <n v="7.7"/>
    <s v="Ram Madhvani"/>
    <s v="Thriller"/>
    <s v="UA"/>
    <s v="Sonam Kapoor"/>
  </r>
  <r>
    <x v="22"/>
    <s v="March"/>
    <s v="March 2016"/>
    <s v="Kapoor &amp; Sons"/>
    <n v="73.22"/>
    <n v="35"/>
    <n v="7.7"/>
    <s v="Shakun Batra"/>
    <s v="Drama"/>
    <s v="UA"/>
    <s v="Alia Bhatt, Sidharth Malhotra"/>
  </r>
  <r>
    <x v="22"/>
    <s v="July"/>
    <s v="July 2016"/>
    <s v="Dishoom"/>
    <n v="70.03"/>
    <n v="55"/>
    <n v="5.0999999999999996"/>
    <s v="Rohit Dhawan"/>
    <s v="Action"/>
    <s v="UA"/>
    <s v="John Abraham"/>
  </r>
  <r>
    <x v="22"/>
    <s v="November"/>
    <s v="November 2016"/>
    <s v="Dear Zindagi"/>
    <n v="68.45"/>
    <n v="30"/>
    <n v="7.6"/>
    <s v="Gauri Shinde"/>
    <s v="Romance"/>
    <s v="U"/>
    <s v="Shahrukh Khan, Alia Bhatt"/>
  </r>
  <r>
    <x v="22"/>
    <s v="September"/>
    <s v="September 2016"/>
    <s v="Pink"/>
    <n v="65.42"/>
    <n v="23"/>
    <n v="8.1"/>
    <s v="Aniruddha Roy Chowdhury"/>
    <s v="Thriller"/>
    <s v="UA"/>
    <s v="Taapsee Pannu, Amitabh Bachchan"/>
  </r>
  <r>
    <x v="22"/>
    <s v="June"/>
    <s v="June 2016"/>
    <s v="Udta Punjab"/>
    <n v="60.33"/>
    <n v="47"/>
    <n v="7.8"/>
    <s v="Abhishek Chaubey"/>
    <s v="Crime"/>
    <s v="UA"/>
    <s v="Alia Bhatt, Shahid Kapoor"/>
  </r>
  <r>
    <x v="22"/>
    <s v="December"/>
    <s v="December 2016"/>
    <s v="Befikre"/>
    <n v="60.23"/>
    <n v="64"/>
    <n v="3.9"/>
    <s v="Aditya Chopra"/>
    <s v="Romance"/>
    <s v="UA"/>
    <s v="Ranveer Singh"/>
  </r>
  <r>
    <x v="22"/>
    <s v="August"/>
    <s v="August 2016"/>
    <s v="Mohenjo Daro"/>
    <n v="58.23"/>
    <n v="120"/>
    <n v="5.7"/>
    <s v="Ashutosh Gowariker"/>
    <s v="Action"/>
    <s v="UA"/>
    <s v="Hritik Roshan"/>
  </r>
  <r>
    <x v="22"/>
    <s v="April"/>
    <s v="April 2016"/>
    <s v="Ki &amp; Ka"/>
    <n v="52.24"/>
    <n v="30"/>
    <n v="4.3"/>
    <s v="R. Balki"/>
    <s v="Romance"/>
    <s v="U"/>
    <s v="Arjun Kapoor , Kareena Kapoor"/>
  </r>
  <r>
    <x v="22"/>
    <s v="January"/>
    <s v="January 2016"/>
    <s v="Wazir"/>
    <n v="41.05"/>
    <n v="35"/>
    <n v="7.1"/>
    <s v="Bejoy Nambiar"/>
    <s v="Thriller"/>
    <s v="U"/>
    <s v="amitabh Bachchan, aditi rao hydari"/>
  </r>
  <r>
    <x v="22"/>
    <s v="August"/>
    <s v="August 2016"/>
    <s v="A Flying Jatt"/>
    <n v="38.57"/>
    <n v="45"/>
    <n v="3"/>
    <s v="Remo D'Souza"/>
    <s v="Action"/>
    <s v="U"/>
    <s v="tiger shroff, Jacqueline Fernandez"/>
  </r>
  <r>
    <x v="22"/>
    <s v="January"/>
    <s v="January 2016"/>
    <s v="Mastizaade"/>
    <n v="36.159999999999997"/>
    <n v="30"/>
    <n v="2.4"/>
    <s v="Milap Milan Zaveri"/>
    <s v="Comedy"/>
    <s v="U"/>
    <s v="sunny leone, ram kapoor"/>
  </r>
  <r>
    <x v="22"/>
    <s v="February"/>
    <s v="February 2016"/>
    <s v="Ghayal Once Again"/>
    <n v="35.74"/>
    <n v="50"/>
    <n v="6.3"/>
    <s v="Ajay Singh Deol"/>
    <s v="Action"/>
    <s v="U"/>
    <s v="sunny deol"/>
  </r>
  <r>
    <x v="22"/>
    <s v="November"/>
    <s v="November 2016"/>
    <s v="Force 2"/>
    <n v="35.700000000000003"/>
    <n v="40"/>
    <n v="6.2"/>
    <s v="Abhinay Deo"/>
    <s v="Action"/>
    <s v="U"/>
    <s v="john abraham, Sonakshi Sinha"/>
  </r>
  <r>
    <x v="22"/>
    <s v="May"/>
    <s v="May 2016"/>
    <s v="Azhar"/>
    <n v="33.159999999999997"/>
    <n v="38"/>
    <n v="5.8"/>
    <s v="Tony D'Souza"/>
    <s v="Sport Drama"/>
    <s v="U"/>
    <s v="emran hashmi, prachi desai"/>
  </r>
  <r>
    <x v="22"/>
    <s v="December"/>
    <s v="December 2016"/>
    <s v="Kahaani 2"/>
    <n v="33.03"/>
    <n v="25"/>
    <n v="6.6"/>
    <s v="Sujoy Ghosh"/>
    <s v="Thriller"/>
    <s v="U"/>
    <s v="vidya balan, tushar kapoor"/>
  </r>
  <r>
    <x v="22"/>
    <s v="March"/>
    <s v="March 2016"/>
    <s v="Jai Gangaajal"/>
    <n v="32.770000000000003"/>
    <n v="33"/>
    <n v="5.6"/>
    <s v="Prakash Jha"/>
    <s v="Drama"/>
    <s v="U"/>
    <s v="prakash jha, priyanka Chopra"/>
  </r>
  <r>
    <x v="22"/>
    <s v="September"/>
    <s v="September 2016"/>
    <s v="Baar Baar Dekho"/>
    <n v="31.24"/>
    <n v="53"/>
    <n v="5.3"/>
    <s v="Nitya Mehra"/>
    <s v="Romance"/>
    <s v="U"/>
    <s v="sidhart malhotra, katrina kaif"/>
  </r>
  <r>
    <x v="22"/>
    <s v="September"/>
    <s v="September 2016"/>
    <s v="Raaz Reboot"/>
    <n v="30.31"/>
    <n v="31"/>
    <n v="4.4000000000000004"/>
    <s v="Vikram Bhatt"/>
    <s v="Horror"/>
    <s v="U"/>
    <s v="shalini vatsa"/>
  </r>
  <r>
    <x v="22"/>
    <s v="August"/>
    <s v="August 2016"/>
    <s v="Happy Bhaag Jayegi"/>
    <n v="28.82"/>
    <n v="20"/>
    <n v="6.5"/>
    <s v="Mudassar Aziz"/>
    <s v="Romance"/>
    <s v="U"/>
    <s v="sonalshi sinha, anurag Kashyap"/>
  </r>
  <r>
    <x v="22"/>
    <s v="September"/>
    <s v="September 2016"/>
    <s v="Akira"/>
    <n v="28.76"/>
    <n v="30"/>
    <n v="5.9"/>
    <s v="Murugadoss Arunasalam"/>
    <s v="Action"/>
    <s v="U"/>
    <s v="anushka sharma , ritabhari Chakraborty"/>
  </r>
  <r>
    <x v="22"/>
    <s v="January"/>
    <s v="January 2016"/>
    <s v="Kyaa Kool Hain Hum 3"/>
    <n v="28.01"/>
    <n v="25"/>
    <n v="1.9"/>
    <s v="Umesh Ghadge"/>
    <s v="Comedy"/>
    <s v="A"/>
    <s v="neetu chandra, sushmita sen"/>
  </r>
  <r>
    <x v="22"/>
    <s v="February"/>
    <s v="February 2016"/>
    <s v="Sanam Re"/>
    <n v="27.65"/>
    <n v="25"/>
    <n v="3.1"/>
    <s v="Divya Khosla Kumar"/>
    <s v="Romance"/>
    <s v="U"/>
    <s v="Pulkit Samrat, Yami Gautam"/>
  </r>
  <r>
    <x v="22"/>
    <s v="May"/>
    <s v="May 2016"/>
    <s v="Sarbjit"/>
    <n v="27.21"/>
    <n v="30"/>
    <n v="7.3"/>
    <s v="Omung Kumar Bhandula"/>
    <s v="Drama"/>
    <s v="U"/>
    <s v="Aishwarya Rai, Randeep Hooda"/>
  </r>
  <r>
    <x v="22"/>
    <s v="March"/>
    <s v="March 2016"/>
    <s v="Rocky Handsome"/>
    <n v="25.08"/>
    <n v="40"/>
    <n v="6.8"/>
    <s v="Nishikant Kamat"/>
    <s v="Action"/>
    <s v="UA"/>
    <s v="John Abraham"/>
  </r>
  <r>
    <x v="22"/>
    <s v="February"/>
    <s v="February 2016"/>
    <s v="Fitoor"/>
    <n v="19.260000000000002"/>
    <n v="70"/>
    <n v="5.4"/>
    <s v="Abhishek Kapoor"/>
    <s v="Romance"/>
    <s v="UA"/>
    <s v="Tabu, Katrina Kaif, Aditya Roy Kapur"/>
  </r>
  <r>
    <x v="22"/>
    <s v="July"/>
    <s v="July 2016"/>
    <s v="Lipstick Under My Burkha"/>
    <n v="19.16"/>
    <n v="6"/>
    <n v="6.8"/>
    <s v="Alankrita Shrivastawa"/>
    <s v="Comedy"/>
    <s v="U"/>
    <s v="Ratna Pathak, Konkona Sen Sharma, Aahana Kumra, Plabita Borthakur"/>
  </r>
  <r>
    <x v="22"/>
    <s v="June"/>
    <s v="June 2016"/>
    <s v="Te3n"/>
    <n v="19.11"/>
    <n v="34"/>
    <n v="7.3"/>
    <s v="Ribhu Dasgupta"/>
    <s v="Thriller"/>
    <s v="U"/>
    <s v="Amitabh Bachchan, Nawazuddin Siddiqui, Sabyasachi Chakraborty, Padmavati Rao, Vidya Balan"/>
  </r>
  <r>
    <x v="22"/>
    <s v="July"/>
    <s v="July 2016"/>
    <s v="Madaari"/>
    <n v="18.329999999999998"/>
    <n v="20"/>
    <n v="7.6"/>
    <s v="Nishikant Kamat"/>
    <s v="Thriller"/>
    <s v="UA"/>
    <s v="Irrfan Khan, Vishesh Bansal, Jimmy Shergill, Tushar Dalvi, Nitesh Pandey"/>
  </r>
  <r>
    <x v="22"/>
    <s v="May"/>
    <s v="May 2016"/>
    <s v="1920 London"/>
    <n v="15.49"/>
    <n v="15"/>
    <n v="4.0999999999999996"/>
    <s v="Tinu Suresh Desai"/>
    <s v="Horror"/>
    <s v="U"/>
    <s v="Sharman Joshi, Meera Chopra, Vishal Karwal"/>
  </r>
  <r>
    <x v="22"/>
    <s v="June"/>
    <s v="June 2016"/>
    <s v="Saala Khadoos"/>
    <n v="14.85"/>
    <n v="20"/>
    <s v="NULL"/>
    <s v="Sudha K. Prasad"/>
    <s v="Sport"/>
    <s v="U"/>
    <s v="R. Madhavan"/>
  </r>
  <r>
    <x v="22"/>
    <s v="April"/>
    <s v="April 2016"/>
    <s v="Freaky Ali"/>
    <n v="14.66"/>
    <n v="18"/>
    <s v="NULL"/>
    <s v="Sohail Khan"/>
    <s v="Romance"/>
    <s v="U"/>
    <s v="Nawazuddin Siddiqui, Arbaaz Khan, Amy Jackson"/>
  </r>
  <r>
    <x v="22"/>
    <s v="July"/>
    <s v="July 2016"/>
    <s v="Teraa Surroor"/>
    <n v="14.06"/>
    <n v="15"/>
    <s v="NULL"/>
    <s v="Shawn Arranha"/>
    <s v="Action"/>
    <s v="U"/>
    <s v="Himesh Reshammiya, Farah Karimi"/>
  </r>
  <r>
    <x v="22"/>
    <s v="November"/>
    <s v="November 2016"/>
    <s v="Great Grand Masti"/>
    <n v="13.72"/>
    <n v="38"/>
    <s v="NULL"/>
    <s v="Indra Kumar"/>
    <s v="Comedy"/>
    <s v="A"/>
    <s v="Riteish Deshmukh. Vivek Oberoi. Aftab Shivdasani. Urvashi Rautela"/>
  </r>
  <r>
    <x v="22"/>
    <s v="February"/>
    <s v="February 2016"/>
    <s v="Rock On 2"/>
    <n v="10.56"/>
    <n v="40"/>
    <s v="NULL"/>
    <s v="Shujaat Saudagar"/>
    <s v="Musical"/>
    <s v="U"/>
    <s v="Farhan Akhtar, Arjun Rampal"/>
  </r>
  <r>
    <x v="22"/>
    <s v="September"/>
    <s v="September 2016"/>
    <s v="Mirzya"/>
    <n v="10.49"/>
    <n v="45"/>
    <s v="NULL"/>
    <s v="Omprakash Mehra"/>
    <s v="Musical"/>
    <s v="UA"/>
    <s v="Harshavardhan Kapoor, Saiyami Kher"/>
  </r>
  <r>
    <x v="22"/>
    <s v="August"/>
    <s v="August 2016"/>
    <s v="Wajah Tum Ho"/>
    <n v="10.42"/>
    <n v="14"/>
    <s v="NULL"/>
    <s v="Vishal Pandya"/>
    <s v="Drama"/>
    <s v="UA"/>
    <s v="Sana Khan, Gurmeet Choudhary"/>
  </r>
  <r>
    <x v="22"/>
    <s v="July"/>
    <s v="July 2016"/>
    <s v="Sanam Teri Kasam"/>
    <n v="9.1"/>
    <n v="18"/>
    <s v="NULL"/>
    <s v="Radhika Rao"/>
    <s v="Romance"/>
    <s v="U"/>
    <s v="Harshavardhan Kapoor, Mawra Hocane"/>
  </r>
  <r>
    <x v="22"/>
    <s v="September"/>
    <s v="September 2016"/>
    <s v="Banjo"/>
    <n v="8.7799999999999994"/>
    <n v="20"/>
    <s v="NULL"/>
    <s v="Ravi Jadhav"/>
    <s v="Musical"/>
    <s v="UA"/>
    <s v="Nargis Fakhri, Dharmesh Yelande"/>
  </r>
  <r>
    <x v="22"/>
    <s v="August"/>
    <s v="August 2016"/>
    <s v="Raman Raghav 2.0"/>
    <n v="7.03"/>
    <n v="10"/>
    <s v="NULL"/>
    <s v="Anurag Kashyap"/>
    <s v="Thriller"/>
    <s v="U"/>
    <s v="Nawazuddin siddiqui,sobita dhulpala,vickey kaushal"/>
  </r>
  <r>
    <x v="22"/>
    <s v="June"/>
    <s v="June 2016"/>
    <s v="Do Lafzon Ki Kahani"/>
    <n v="5.72"/>
    <n v="11"/>
    <n v="5.2"/>
    <s v="Deepak Tijori"/>
    <s v="Romance"/>
    <s v="UA"/>
    <s v="randeep hooda,kajol agarwal"/>
  </r>
  <r>
    <x v="22"/>
    <s v="October"/>
    <s v="October 2016"/>
    <s v="Tutak Tutak Tutiya"/>
    <n v="4.53"/>
    <n v="11"/>
    <n v="4.4000000000000004"/>
    <s v="A L Vijay"/>
    <s v="Horror"/>
    <s v="U"/>
    <s v="tamannaanh,prabhu deva,sonu sood"/>
  </r>
  <r>
    <x v="22"/>
    <s v="November"/>
    <s v="November 2016"/>
    <s v="Tum Bin 2"/>
    <n v="4.4800000000000004"/>
    <n v="15"/>
    <n v="6.1"/>
    <s v="Anubhav Sinha"/>
    <s v="Romance"/>
    <s v="UA"/>
    <s v="aditya seal,neha sharma"/>
  </r>
  <r>
    <x v="22"/>
    <s v="June"/>
    <s v="June 2016"/>
    <s v="Junooniyat"/>
    <n v="4.24"/>
    <n v="11"/>
    <n v="4.5"/>
    <s v="Vivek Agnihotri"/>
    <s v="Drama"/>
    <s v="U"/>
    <s v="pulkit samrat,yami gautami"/>
  </r>
  <r>
    <x v="22"/>
    <s v="July"/>
    <s v="July 2016"/>
    <s v="Khiladi"/>
    <n v="4.1500000000000004"/>
    <n v="2"/>
    <s v="NULL"/>
    <m/>
    <s v="Drama"/>
    <s v="U"/>
    <s v="akshay kumar,ayesha"/>
  </r>
  <r>
    <x v="22"/>
    <s v="May"/>
    <s v="May 2016"/>
    <s v="Traffic"/>
    <n v="3.72"/>
    <n v="9"/>
    <s v="NULL"/>
    <s v="Rajesh Pillai"/>
    <s v="Drama"/>
    <s v="UA"/>
    <s v="Manoj Bajpai, Rajkummar Rao"/>
  </r>
  <r>
    <x v="22"/>
    <s v="May"/>
    <s v="May 2016"/>
    <s v="One Night Stand"/>
    <n v="3.03"/>
    <n v="15"/>
    <n v="2.5"/>
    <s v="Jasmine D' Souza"/>
    <s v="Romance"/>
    <s v="A"/>
    <s v="Tanuj Virwani, Sunny Leone"/>
  </r>
  <r>
    <x v="22"/>
    <s v="May"/>
    <s v="May 2016"/>
    <s v="Phobia"/>
    <n v="2.57"/>
    <n v="8.4"/>
    <n v="5.0999999999999996"/>
    <s v="Pavan Kirpalani"/>
    <s v="Thriller"/>
    <s v="UA"/>
    <s v="Radhika Apte, Satyadeep Mishra"/>
  </r>
  <r>
    <x v="22"/>
    <s v="December"/>
    <s v="December 2016"/>
    <s v="Master"/>
    <n v="2.57"/>
    <n v="135"/>
    <n v="6.9"/>
    <s v="Ui-seok Jo"/>
    <s v="Action"/>
    <s v="UA"/>
    <s v="Kim Woo bin, Gang Dong Won"/>
  </r>
  <r>
    <x v="22"/>
    <s v="January"/>
    <s v="January 2016"/>
    <s v="Chalk N Duster"/>
    <n v="1.63"/>
    <n v="11"/>
    <n v="4.5"/>
    <s v="Jayant Gilatar"/>
    <s v="Drama"/>
    <s v="U"/>
    <s v="Jacky Shroff, Juhi Chawla"/>
  </r>
  <r>
    <x v="23"/>
    <s v="April"/>
    <s v="April 2017"/>
    <s v="Baahubali 2 The Conclusion"/>
    <n v="510.99"/>
    <n v="250"/>
    <n v="8.1999999999999993"/>
    <s v="S. S. Rajamouli"/>
    <s v="Action"/>
    <s v="UA"/>
    <s v="Prabhas,Anushka shetty"/>
  </r>
  <r>
    <x v="23"/>
    <s v="December"/>
    <s v="December 2017"/>
    <s v="Tiger Zinda Hai"/>
    <n v="339.16"/>
    <n v="210"/>
    <n v="5.9"/>
    <s v="Ali Abbas Zafar"/>
    <s v="Action"/>
    <s v="UA"/>
    <s v="Salman Khan,Katrina Kaif"/>
  </r>
  <r>
    <x v="23"/>
    <s v="October"/>
    <s v="October 2017"/>
    <s v="Golmaal Again"/>
    <n v="205.69"/>
    <n v="80"/>
    <n v="5"/>
    <s v="Rohit Shetty"/>
    <s v="Comedy"/>
    <s v="U"/>
    <s v="Ajay Devgan,Parineeti chopra"/>
  </r>
  <r>
    <x v="23"/>
    <s v="January"/>
    <s v="January 2017"/>
    <s v="Raees"/>
    <n v="164.63"/>
    <n v="92"/>
    <n v="6.8"/>
    <s v="Rahul Dholakia"/>
    <s v="Drama"/>
    <s v="UA"/>
    <s v="Shahrukh khan,deepika padukone"/>
  </r>
  <r>
    <x v="23"/>
    <s v="September"/>
    <s v="September 2017"/>
    <s v="Judwaa 2"/>
    <n v="138.55000000000001"/>
    <n v="65"/>
    <n v="3.7"/>
    <s v="David Dhawan"/>
    <s v="Comedy"/>
    <s v="UA"/>
    <s v="Varun Dhawan, Jaqueline Fernandez,Taapsee Pannu"/>
  </r>
  <r>
    <x v="23"/>
    <s v="August"/>
    <s v="August 2017"/>
    <s v="Toilet Ek Prem Katha"/>
    <n v="134.41999999999999"/>
    <n v="18"/>
    <n v="7.2"/>
    <s v="Shree Narayan Singh"/>
    <s v="Drama"/>
    <s v="U"/>
    <s v="Akshay Kumar"/>
  </r>
  <r>
    <x v="23"/>
    <s v="June"/>
    <s v="June 2017"/>
    <s v="Tubelight"/>
    <n v="119.26"/>
    <n v="100"/>
    <n v="3.9"/>
    <s v="Kabir Khan"/>
    <s v="Action"/>
    <s v="UA"/>
    <s v="Salman Khan"/>
  </r>
  <r>
    <x v="23"/>
    <s v="March"/>
    <s v="March 2017"/>
    <s v="Badrinath Ki Dulhania"/>
    <n v="117.89"/>
    <n v="44"/>
    <n v="6.1"/>
    <s v="V. V. Vinayak"/>
    <s v="Comedy"/>
    <s v="UA"/>
    <s v="Varun Dhawan,Alia Bhatt"/>
  </r>
  <r>
    <x v="23"/>
    <s v="February"/>
    <s v="February 2017"/>
    <s v="Jolly LLB 2"/>
    <n v="117"/>
    <n v="30"/>
    <n v="7.2"/>
    <s v="Subhash Kapoor"/>
    <s v="Comedy"/>
    <s v="UA"/>
    <s v="Akshay Kumar"/>
  </r>
  <r>
    <x v="23"/>
    <s v="January"/>
    <s v="January 2017"/>
    <s v="Kaabil"/>
    <n v="104.34"/>
    <n v="35"/>
    <n v="7.1"/>
    <s v="Sanjay Gupta"/>
    <s v="Drama"/>
    <s v="U"/>
    <s v="Hrithik Roshan"/>
  </r>
  <r>
    <x v="23"/>
    <s v="December"/>
    <s v="December 2017"/>
    <s v="Fukrey Returns"/>
    <n v="80.16"/>
    <n v="22"/>
    <n v="6.5"/>
    <s v="Mrigdeep Singh Lamba"/>
    <s v="Comedy"/>
    <s v="UA"/>
    <s v="Richa Chaddha"/>
  </r>
  <r>
    <x v="23"/>
    <s v="September"/>
    <s v="September 2017"/>
    <s v="Baadshaho"/>
    <n v="78.099999999999994"/>
    <n v="85"/>
    <n v="4.9000000000000004"/>
    <s v="Milan Luthria"/>
    <s v="Action"/>
    <s v="UA"/>
    <s v="Ajay Devgan"/>
  </r>
  <r>
    <x v="23"/>
    <s v="May"/>
    <s v="May 2017"/>
    <s v="Hindi Medium"/>
    <n v="69.59"/>
    <n v="23"/>
    <n v="7.8"/>
    <s v="Saket Chaudhary"/>
    <s v="Comedy"/>
    <s v="UA"/>
    <s v="Irrfan khan"/>
  </r>
  <r>
    <x v="23"/>
    <s v="August"/>
    <s v="August 2017"/>
    <s v="Jab Harry Met Sejal"/>
    <n v="64.260000000000005"/>
    <n v="0"/>
    <n v="5.3"/>
    <s v="Imtiaz Ali"/>
    <s v="Romance"/>
    <s v="UA"/>
    <s v="Shahrukh Khan,Anushka Sharma"/>
  </r>
  <r>
    <x v="23"/>
    <s v="October"/>
    <s v="October 2017"/>
    <s v="Secret Superstar"/>
    <n v="63.4"/>
    <n v="15"/>
    <n v="7.8"/>
    <s v="Advait Chandan"/>
    <s v="Musical Drama"/>
    <s v="UA"/>
    <s v="Aamir Khan"/>
  </r>
  <r>
    <x v="23"/>
    <s v="May"/>
    <s v="May 2017"/>
    <s v="Half Girlfriend"/>
    <n v="60.29"/>
    <n v="58"/>
    <n v="4.4000000000000004"/>
    <s v="Mohit Suri"/>
    <s v="Romance"/>
    <s v="UA"/>
    <s v="Arjun kapoor, Shraddha Kapoor"/>
  </r>
  <r>
    <x v="23"/>
    <s v="July"/>
    <s v="July 2017"/>
    <s v="Mubarakan"/>
    <n v="55.48"/>
    <n v="63"/>
    <n v="5.5"/>
    <s v="Anees Bazmee"/>
    <s v="Romance"/>
    <s v="UA"/>
    <s v="Arjun kapoor"/>
  </r>
  <r>
    <x v="23"/>
    <s v="July"/>
    <s v="July 2017"/>
    <s v="Jagga Jasoos"/>
    <n v="54.16"/>
    <n v="125"/>
    <n v="6.5"/>
    <s v="Anurag Basu"/>
    <s v="Mystery"/>
    <s v="U"/>
    <s v="Ranbir Kapoor,Katrina Kaif"/>
  </r>
  <r>
    <x v="23"/>
    <s v="May"/>
    <s v="May 2017"/>
    <s v="Sachin: A Billion Dreams"/>
    <n v="50.89"/>
    <n v="39"/>
    <n v="8.6"/>
    <s v="James Erskine"/>
    <s v="Documentary"/>
    <s v="U"/>
    <s v="sachin tendulkar , anjali Tendulkar"/>
  </r>
  <r>
    <x v="23"/>
    <s v="February"/>
    <s v="February 2017"/>
    <s v="Shubh Mangal Saavdhan"/>
    <n v="42.79"/>
    <n v="25"/>
    <n v="6.9"/>
    <s v="Hitesh Kewalya"/>
    <s v="Romance"/>
    <s v="U"/>
    <s v="ayushman khuranna, Bhumi pednekar"/>
  </r>
  <r>
    <x v="23"/>
    <s v="July"/>
    <s v="July 2017"/>
    <s v="MOM"/>
    <n v="37.28"/>
    <n v="35"/>
    <n v="7.3"/>
    <s v="Ravi Udyawar"/>
    <s v="Thriller"/>
    <s v="U"/>
    <s v="sridevi"/>
  </r>
  <r>
    <x v="23"/>
    <s v="March"/>
    <s v="March 2017"/>
    <s v="Naam Shabana"/>
    <n v="36.78"/>
    <n v="25"/>
    <n v="6.3"/>
    <s v="Shivam Nair"/>
    <s v="Action"/>
    <s v="U"/>
    <s v="tapsee pannu, akshay kumar"/>
  </r>
  <r>
    <x v="23"/>
    <s v="November"/>
    <s v="November 2017"/>
    <s v="Tumhari Sulu"/>
    <n v="36.090000000000003"/>
    <n v="17"/>
    <n v="7"/>
    <s v="Suresh Triveni"/>
    <s v="Comedy"/>
    <s v="U"/>
    <s v="vidya balan , neha dhupia"/>
  </r>
  <r>
    <x v="23"/>
    <s v="August"/>
    <s v="August 2017"/>
    <s v="Bareilly Ki Barfi"/>
    <n v="34.270000000000003"/>
    <n v="20"/>
    <n v="7.5"/>
    <s v="Ashwiny Iyer Tiwari"/>
    <s v="Romance"/>
    <s v="UA"/>
    <s v="kartik aryan, kriti sanon"/>
  </r>
  <r>
    <x v="23"/>
    <s v="July"/>
    <s v="July 2017"/>
    <s v="Munna Michael"/>
    <n v="32.880000000000003"/>
    <n v="41"/>
    <n v="3.3"/>
    <s v="Haven Sabbir"/>
    <s v="Action"/>
    <s v="U"/>
    <s v="tiger shroff, Jacqueline Fernandez"/>
  </r>
  <r>
    <x v="23"/>
    <s v="November"/>
    <s v="November 2017"/>
    <s v="Ittefaq"/>
    <n v="30.21"/>
    <n v="20"/>
    <n v="7.2"/>
    <s v="Abhay Chopra"/>
    <s v="Thriller"/>
    <s v="U"/>
    <s v="ayushman khuranna, bhumi pednekar"/>
  </r>
  <r>
    <x v="23"/>
    <s v="March"/>
    <s v="March 2017"/>
    <s v="Commando 2"/>
    <n v="25.11"/>
    <n v="26"/>
    <n v="5.3"/>
    <s v="Deven Bhojani"/>
    <s v="Action"/>
    <s v="UA"/>
    <s v="Vidyut Jammwal, Adah Sharma, Esha Gupta, Freddy Daruwala."/>
  </r>
  <r>
    <x v="23"/>
    <s v="January"/>
    <s v="January 2017"/>
    <s v="OK Jaanu"/>
    <n v="23.65"/>
    <n v="27"/>
    <n v="5.2"/>
    <s v="Shaad Ali Sehgal"/>
    <s v="Romance"/>
    <s v="UA"/>
    <s v="Dulquer Salmaan, Nithya Menon, Aditya Roy Kapur, Shraddha Kapoor"/>
  </r>
  <r>
    <x v="23"/>
    <s v="February"/>
    <s v="February 2017"/>
    <s v="Rangoon"/>
    <n v="20.76"/>
    <n v="60"/>
    <n v="5.6"/>
    <s v="Vishal Bhardwaj"/>
    <s v="Action"/>
    <s v="UA"/>
    <s v="Saif Ali Khan, Shahid Kapoor, Kangana Ranaut"/>
  </r>
  <r>
    <x v="23"/>
    <s v="August"/>
    <s v="August 2017"/>
    <s v="A Gentleman"/>
    <n v="20.59"/>
    <n v="65"/>
    <n v="6.2"/>
    <s v="Raj Nidimoru"/>
    <s v="Action"/>
    <s v="UA"/>
    <s v="Sidharth Malhotra, Jacqueline Fernandez"/>
  </r>
  <r>
    <x v="23"/>
    <s v="September"/>
    <s v="September 2017"/>
    <s v="Newton"/>
    <n v="20.54"/>
    <n v="15"/>
    <n v="7.7"/>
    <s v="amit.v.masurkar"/>
    <s v="Comedy"/>
    <s v="UA"/>
    <s v="Rajkummar Rao, Pankaj Tripathi, Anjali Patil and Raghubir Yadav"/>
  </r>
  <r>
    <x v="23"/>
    <s v="February"/>
    <s v="February 2017"/>
    <s v="The Ghazi Attack"/>
    <n v="20.3"/>
    <n v="16"/>
    <n v="7.6"/>
    <s v="Sankalp Reddy"/>
    <s v="War"/>
    <s v="UA"/>
    <s v="Rana Daggubati, Taapsee Pannu, Kay Kay Menon, Atul Kulkarni"/>
  </r>
  <r>
    <x v="23"/>
    <s v="August"/>
    <s v="August 2017"/>
    <s v="Kidnap"/>
    <n v="20.190000000000001"/>
    <n v="27"/>
    <n v="5.9"/>
    <s v="Luis prieto"/>
    <s v="Thriller"/>
    <s v="U"/>
    <s v="Sanjay Dutt, Imran Khan, Minissha Lamba, Vidya Malvade"/>
  </r>
  <r>
    <x v="23"/>
    <s v="September"/>
    <s v="September 2017"/>
    <s v="Simran"/>
    <n v="17.21"/>
    <n v="0"/>
    <n v="5.0999999999999996"/>
    <s v="hansal mehta"/>
    <s v="Drama"/>
    <s v="U"/>
    <s v="Kangana Ranaut"/>
  </r>
  <r>
    <x v="23"/>
    <s v="November"/>
    <s v="November 2017"/>
    <s v="Qarib Qarib Singlle"/>
    <n v="16.739999999999998"/>
    <n v="15"/>
    <n v="7.1"/>
    <s v="tanuja chandra"/>
    <s v="Comedy"/>
    <s v="U"/>
    <s v="Irrfan and Parvathy Thiruvothu"/>
  </r>
  <r>
    <x v="23"/>
    <s v="April"/>
    <s v="April 2017"/>
    <s v="Babumoshai Bandookbaaz"/>
    <n v="13.23"/>
    <n v="10"/>
    <s v="NULL"/>
    <s v="Kushan Nandy"/>
    <s v="Action"/>
    <s v="U"/>
    <s v="Nawazuddin Siddiqui, Bidita Bag"/>
  </r>
  <r>
    <x v="23"/>
    <s v="June"/>
    <s v="June 2017"/>
    <s v="Shaadi Mein Zaroor Aana"/>
    <n v="13.07"/>
    <n v="13"/>
    <s v="NULL"/>
    <s v="Ratnaa Sinha"/>
    <s v="Romance"/>
    <s v="U"/>
    <s v="Rajkummar Rao, Kriti Kharbanda"/>
  </r>
  <r>
    <x v="23"/>
    <s v="December"/>
    <s v="December 2017"/>
    <s v="Poster Boys"/>
    <n v="11.28"/>
    <n v="18"/>
    <s v="NULL"/>
    <s v="Shreyas Talpade"/>
    <s v="Comedy"/>
    <s v="U"/>
    <s v="Shreyas Talpade, Sunny Deol"/>
  </r>
  <r>
    <x v="23"/>
    <s v="May"/>
    <s v="May 2017"/>
    <s v="Lucknow Central"/>
    <n v="11.2"/>
    <n v="0"/>
    <s v="NULL"/>
    <s v="Ranjit Tiwari"/>
    <s v="Drama"/>
    <s v="U"/>
    <s v="Diana Penty, Farhan Akhtar"/>
  </r>
  <r>
    <x v="23"/>
    <s v="January"/>
    <s v="January 2017"/>
    <s v="Guest iin London"/>
    <n v="10.64"/>
    <n v="28"/>
    <s v="NULL"/>
    <s v="Ashwni Dhir"/>
    <s v="Comedy"/>
    <s v="UA"/>
    <s v="Kriti Kharbanda, Kartik Aaryan"/>
  </r>
  <r>
    <x v="23"/>
    <s v="April"/>
    <s v="April 2017"/>
    <s v="Mukkabaaz"/>
    <n v="10.35"/>
    <n v="10"/>
    <s v="NULL"/>
    <s v="Anurag Kashyap"/>
    <s v="Sport"/>
    <s v="UA"/>
    <s v="Vineet Kumar Singh, Zoya Hussain"/>
  </r>
  <r>
    <x v="23"/>
    <s v="January"/>
    <s v="January 2017"/>
    <s v="Bhoomi (film)"/>
    <n v="10.33"/>
    <n v="25"/>
    <s v="NULL"/>
    <s v="Omung Kumar"/>
    <s v="Action"/>
    <s v="UA"/>
    <s v="Aditi Rao Hydari, Sanjay Dutt"/>
  </r>
  <r>
    <x v="23"/>
    <s v="June"/>
    <s v="June 2017"/>
    <s v="Firangi"/>
    <n v="10.210000000000001"/>
    <n v="25"/>
    <s v="NULL"/>
    <s v="Rajiv Dhingra"/>
    <s v="Action"/>
    <s v="UA"/>
    <s v="Kapil Sharma, Ishita Dutta"/>
  </r>
  <r>
    <x v="23"/>
    <s v="June"/>
    <s v="June 2017"/>
    <s v="Aksar 2"/>
    <n v="9.1999999999999993"/>
    <n v="9.5"/>
    <s v="NULL"/>
    <s v="Anant Mahadevan"/>
    <s v="Drama"/>
    <s v="U"/>
    <s v="Zareen Khan, Abhinav Shukla"/>
  </r>
  <r>
    <x v="23"/>
    <s v="May"/>
    <s v="May 2017"/>
    <s v="Daddy"/>
    <n v="8.15"/>
    <n v="0"/>
    <s v="NULL"/>
    <s v="Ashim Ahluwalia"/>
    <s v="Crime"/>
    <s v="U"/>
    <s v="Arjun Rampal, Aishwarya Rajesh"/>
  </r>
  <r>
    <x v="23"/>
    <s v="January"/>
    <s v="January 2017"/>
    <s v="Haseena Parkar"/>
    <n v="8.06"/>
    <n v="15"/>
    <s v="NULL"/>
    <s v="Apoorva Lakhia"/>
    <s v="Drama"/>
    <s v="U"/>
    <s v="Shraddha Kapoor, Siddhanth Kapoor"/>
  </r>
  <r>
    <x v="23"/>
    <s v="September"/>
    <s v="September 2017"/>
    <s v="Bank Chor"/>
    <n v="7.32"/>
    <n v="15"/>
    <s v="NULL"/>
    <s v="Parth Harish Joshi"/>
    <s v="Comedy"/>
    <s v="U"/>
    <s v="Rhea Chakarbotery,Vivek oberio"/>
  </r>
  <r>
    <x v="23"/>
    <s v="April"/>
    <s v="April 2017"/>
    <s v="Noor"/>
    <n v="5.52"/>
    <n v="0"/>
    <n v="5.4"/>
    <s v="Sunhil Sippy"/>
    <s v="Romance"/>
    <s v="U"/>
    <s v="sonakshi sinha,kanan gill"/>
  </r>
  <r>
    <x v="23"/>
    <s v="July"/>
    <s v="July 2017"/>
    <s v="Indu Sarkar"/>
    <n v="4.95"/>
    <n v="0"/>
    <n v="6.9"/>
    <s v="Madhur Bhandarkar"/>
    <s v="Thriller"/>
    <s v="U"/>
    <s v="kirti kulhari,nil nitin mukesh"/>
  </r>
  <r>
    <x v="23"/>
    <s v="November"/>
    <s v="November 2017"/>
    <s v="Pihu"/>
    <n v="3"/>
    <n v="2"/>
    <n v="4.8"/>
    <s v="Vinod Kapri"/>
    <s v="Thriller"/>
    <s v="U"/>
    <s v="Pihu Myra Vishwakarma, Prerna Vishwakarma"/>
  </r>
  <r>
    <x v="23"/>
    <s v="December"/>
    <s v="December 2017"/>
    <s v="Tera Intezaar"/>
    <n v="2.0099999999999998"/>
    <n v="10"/>
    <n v="8"/>
    <s v="Rajeev Walia"/>
    <s v="Romance"/>
    <s v="U"/>
    <s v="Sunny Leone, Aarya Babbar"/>
  </r>
  <r>
    <x v="23"/>
    <s v="June"/>
    <s v="June 2017"/>
    <s v="Behen Hogi Teri"/>
    <n v="1.99"/>
    <n v="13"/>
    <n v="4.2"/>
    <s v="Ajay Pannalal"/>
    <s v="Romance"/>
    <s v="U"/>
    <s v="Rajkumar Rao, Shruti Hassan"/>
  </r>
  <r>
    <x v="23"/>
    <s v="April"/>
    <s v="April 2017"/>
    <s v="Maatr"/>
    <n v="1.68"/>
    <n v="0"/>
    <n v="3.6"/>
    <s v="Ashtar Sayed"/>
    <s v="Thriller"/>
    <s v="U"/>
    <s v="Madhur Mittal, Ravina Tandon"/>
  </r>
  <r>
    <x v="23"/>
    <s v="September"/>
    <s v="September 2017"/>
    <s v="Patel Ki Punjabi Shaddi"/>
    <n v="1.56"/>
    <n v="10"/>
    <n v="5.0999999999999996"/>
    <s v="Sanjay Chhel"/>
    <s v="Comedy"/>
    <s v="U"/>
    <s v="Paresh Rawal, Payal Ghosh"/>
  </r>
  <r>
    <x v="23"/>
    <s v="March"/>
    <s v="March 2017"/>
    <s v="Anarkali"/>
    <n v="1.2"/>
    <n v="0.35"/>
    <n v="5.4"/>
    <s v="Avinash Das"/>
    <s v="Drama"/>
    <s v="UA"/>
    <s v="Bine Rai, Pradeep Kumar"/>
  </r>
  <r>
    <x v="23"/>
    <s v="August"/>
    <s v="August 2017"/>
    <s v="Partition: 1947"/>
    <n v="0.73"/>
    <n v="0"/>
    <n v="5.3"/>
    <s v="Gurinder Chadha"/>
    <s v="Drama"/>
    <s v="U"/>
    <s v="Manish Dayal, Gallian Anderson"/>
  </r>
  <r>
    <x v="23"/>
    <s v="July"/>
    <s v="July 2017"/>
    <s v="Jagga Jasoos"/>
    <n v="0.66"/>
    <n v="125"/>
    <n v="5.4"/>
    <s v="Anurag Basu"/>
    <s v="Romance"/>
    <s v="U"/>
    <s v="Ranbir Kapoor, Katrina Kaif"/>
  </r>
  <r>
    <x v="23"/>
    <s v="September"/>
    <s v="September 2017"/>
    <s v="Zindagi"/>
    <n v="0.5"/>
    <n v="0.05"/>
    <n v="4.7"/>
    <s v="Sumit Sanghamitra"/>
    <s v="Drama"/>
    <s v="U"/>
    <s v="Rajendra Kumar, Vaijanti Mala"/>
  </r>
  <r>
    <x v="23"/>
    <s v="March"/>
    <s v="March 2017"/>
    <s v="Anaarkali Of Aarah"/>
    <n v="0.47"/>
    <n v="0"/>
    <n v="8.4"/>
    <s v="Avinash Das"/>
    <s v="Drama"/>
    <s v="U"/>
    <s v="Swara Bhaskar, Pankaj Tripathi"/>
  </r>
  <r>
    <x v="23"/>
    <s v="November"/>
    <s v="November 2017"/>
    <s v="Ribbon"/>
    <n v="0.39"/>
    <n v="8"/>
    <n v="8.6999999999999993"/>
    <s v="Rakhee Sandilya"/>
    <s v="Drama"/>
    <s v="UA"/>
    <s v="Kalki Kochlein, Sumit Vyas"/>
  </r>
  <r>
    <x v="24"/>
    <s v="May"/>
    <s v="May 2018"/>
    <s v="High Jack"/>
    <n v="0.34"/>
    <n v="7"/>
    <n v="5.3"/>
    <s v="Akash Khurana"/>
    <s v="Comedy"/>
    <s v="UA"/>
    <s v="Sumeet Vyas,Sonnalli Seygall,Mantra,Taaruk Raina,Priyanshu Painyuli,Kumud Mishra,Natasha Rastogi"/>
  </r>
  <r>
    <x v="24"/>
    <s v="August"/>
    <s v="August 2018"/>
    <s v="Yamla Pagla Deewana: Phir Se"/>
    <n v="9.6"/>
    <n v="30"/>
    <n v="4.5999999999999996"/>
    <s v="Navaniat Singh"/>
    <s v="Action, Comedy"/>
    <s v="UA"/>
    <s v="Dharmendra,Sunny Deol,Bobby Deol,Kriti Kharbanda"/>
  </r>
  <r>
    <x v="24"/>
    <s v="December"/>
    <s v="December 2018"/>
    <s v="Ascharyachakit!"/>
    <s v="NULL"/>
    <s v="NULL"/>
    <n v="4"/>
    <s v="Samit Kakkad"/>
    <s v="Null"/>
    <s v="NULL"/>
    <s v="Priyanka Bose,Vaibhav Raj Gupta,Ankit Raaj,Anangsha Biswas,Santosh Juvekar"/>
  </r>
  <r>
    <x v="24"/>
    <s v="January"/>
    <s v="January 2018"/>
    <s v="Vodka Diaries"/>
    <n v="1.29"/>
    <n v="3"/>
    <n v="5.6"/>
    <s v="Kushal Srivastava"/>
    <s v="Mystery, Thriller"/>
    <s v="UA"/>
    <s v="Kay Kay Menon,Mandira Bedi,Raima Sen,Sharib Hashmi"/>
  </r>
  <r>
    <x v="24"/>
    <s v="July"/>
    <s v="July 2018"/>
    <s v="Nawabzaade"/>
    <n v="4.05"/>
    <n v="8"/>
    <n v="4.4000000000000004"/>
    <s v="Jayesh Pradhan"/>
    <s v="Comedy,Romance"/>
    <s v="U"/>
    <s v="Raghav Juyal,Punit Pathak,Dharmesh Yelande,Isha Rikhi"/>
  </r>
  <r>
    <x v="24"/>
    <s v="June"/>
    <s v="June 2018"/>
    <s v="Bhavesh Joshi Superhero"/>
    <n v="1.45"/>
    <n v="21"/>
    <n v="7.6"/>
    <s v="Vikramaditya Motwane"/>
    <s v="Action, Drama"/>
    <s v="UA"/>
    <s v="Harshvardhan Kapoor,Priyanshu Painyuli,Nishikant Kamat"/>
  </r>
  <r>
    <x v="24"/>
    <s v="April"/>
    <s v="April 2018"/>
    <s v="Zoo"/>
    <s v="NULL"/>
    <s v="NULL"/>
    <s v="NULL"/>
    <s v="Shlok Sharma"/>
    <s v="Null"/>
    <s v="NULL"/>
    <s v="Shweta Tripathi,Shashank Arora,Rahul Kumar"/>
  </r>
  <r>
    <x v="24"/>
    <s v="April"/>
    <s v="April 2018"/>
    <s v="Meri Nimmo"/>
    <s v="NULL"/>
    <s v="NULL"/>
    <s v="NULL"/>
    <s v="M.M Shanklya"/>
    <s v="Null"/>
    <s v="NULL"/>
    <s v="Anjali Patil,Karan Dave"/>
  </r>
  <r>
    <x v="24"/>
    <s v="November"/>
    <s v="November 2018"/>
    <s v="Rajma Chawal"/>
    <s v="NULL"/>
    <s v="NULL"/>
    <n v="5.8"/>
    <s v="Leena Yadav"/>
    <s v="Comedy, Drama, Family"/>
    <s v="UA"/>
    <s v="Rishi Kapoor,Anirudh Tanwar,Amyra Dastur"/>
  </r>
  <r>
    <x v="24"/>
    <s v="August"/>
    <s v="August 2018"/>
    <s v="Laxmi and Tikli Bomb"/>
    <s v="NULL"/>
    <s v="NULL"/>
    <s v="NULL"/>
    <s v="Aditya Kripalani"/>
    <s v="Null"/>
    <s v="NULL"/>
    <s v="Vibhawari Deshpande,Suchitra Pillai,Chitraganda Chakraborty,Upendra Limaye"/>
  </r>
  <r>
    <x v="24"/>
    <s v="January"/>
    <s v="January 2018"/>
    <s v="Union Leader"/>
    <n v="0.01"/>
    <n v="2"/>
    <n v="7.2"/>
    <s v="Sanjay Patel"/>
    <s v="Drama"/>
    <s v="UA"/>
    <s v="Rahul Bhat,Tillotama Shome"/>
  </r>
  <r>
    <x v="24"/>
    <s v="August"/>
    <s v="August 2018"/>
    <s v="Toba Tek Singh"/>
    <s v="NULL"/>
    <s v="NULL"/>
    <s v="NULL"/>
    <s v="Ketan Mehta"/>
    <s v="Null"/>
    <s v="NULL"/>
    <s v="Pankaj Kapur,Vinay Pathak"/>
  </r>
  <r>
    <x v="24"/>
    <s v="May"/>
    <s v="May 2018"/>
    <s v="Omerta"/>
    <n v="3.55"/>
    <n v="18"/>
    <n v="7.2"/>
    <s v="Hansal Mehta"/>
    <s v="Action, Biography, Crime"/>
    <s v="A"/>
    <s v="Rajkummar Rao"/>
  </r>
  <r>
    <x v="24"/>
    <s v="February"/>
    <s v="February 2018"/>
    <s v="Kuchh Bheege Alfaaz"/>
    <s v="NULL"/>
    <s v="NULL"/>
    <s v="NULL"/>
    <s v="Onir"/>
    <s v="Null"/>
    <s v="NULL"/>
    <s v="Zain Khan Durrani,Geetanjali Thapa"/>
  </r>
  <r>
    <x v="24"/>
    <s v="November"/>
    <s v="November 2018"/>
    <s v="Tigers"/>
    <s v="NULL"/>
    <s v="NULL"/>
    <n v="7.3"/>
    <s v="Danis Tanovi?"/>
    <s v="Null"/>
    <s v="NULL"/>
    <s v="Emraan Hashmi,Khalid Abdalla,Geetanjali Thapa,Supriya Pathak"/>
  </r>
  <r>
    <x v="24"/>
    <s v="September"/>
    <s v="September 2018"/>
    <s v="Sui Dhaaga"/>
    <n v="79.02"/>
    <n v="35"/>
    <n v="6.8"/>
    <s v="Sharat Katariya"/>
    <s v="Comedy, Drama"/>
    <s v="UA"/>
    <s v="Varun Dhawan,Anushka Sharma"/>
  </r>
  <r>
    <x v="24"/>
    <s v="January"/>
    <s v="January 2018"/>
    <s v="Nirdosh"/>
    <n v="0.78"/>
    <n v="5"/>
    <n v="3.9"/>
    <s v="Pradeep Rangwani"/>
    <s v="Drama, Mystery, Thriller"/>
    <s v="A"/>
    <s v="Arbaaz Khan,Manjari Fadnis,Ashmit Patel,Mukul Dev,Mahek Chahal"/>
  </r>
  <r>
    <x v="24"/>
    <s v="October"/>
    <s v="October 2018"/>
    <s v="Dassehra"/>
    <n v="0.3"/>
    <n v="6"/>
    <n v="3.8"/>
    <s v="Manish Vatsalya"/>
    <s v="Action, Thriller"/>
    <s v="UA"/>
    <s v="Neil Nitin Mukesh,Tina Desai,Govind Namdev"/>
  </r>
  <r>
    <x v="24"/>
    <s v="November"/>
    <s v="November 2018"/>
    <s v="Mohalla Assi"/>
    <n v="1.64"/>
    <n v="10"/>
    <n v="6.8"/>
    <s v="Chandraprakash Dwivedi"/>
    <s v="Comedy, Drama"/>
    <s v="UA"/>
    <s v="Sunny Deol,Sakshi Tanwar,Ravi Kishan,Saurabh Shukla,Mukesh Tiwari,Rajendra Gupta,Mithilesh Chaturvedi"/>
  </r>
  <r>
    <x v="24"/>
    <s v="June"/>
    <s v="June 2018"/>
    <s v="Lust Stories"/>
    <s v="NULL"/>
    <s v="NULL"/>
    <n v="6.5"/>
    <s v="Anurag Kashyap,Karan Johar,Zoya Akhtar,Dibakar Banerjee"/>
    <s v="Null"/>
    <s v="NULL"/>
    <s v="Radhika Apte,Sanjay Kapoor,Kiara Advani,Vicky Kaushal,Neha Dhupia,Neil Bhoopalam,Bhumi Pednekar,Manisha Koirala,Akash Thosar"/>
  </r>
  <r>
    <x v="24"/>
    <s v="November"/>
    <s v="November 2018"/>
    <s v="Hotel Milan"/>
    <n v="4.0000000000000001E-3"/>
    <n v="8"/>
    <n v="3.8"/>
    <s v="Vishal Mishra"/>
    <s v="Comedy, Drama"/>
    <s v="A"/>
    <s v="Kunaal Roy Kapur,Karishma Sharma,Zeishan Quadri,Jaideep Ahlawat,Rajesh Sharma,Zakir Hussain"/>
  </r>
  <r>
    <x v="24"/>
    <s v="August"/>
    <s v="August 2018"/>
    <s v="Once Again"/>
    <s v="NULL"/>
    <s v="NULL"/>
    <s v="NULL"/>
    <s v="Kanwal Sethi"/>
    <s v="Null"/>
    <s v="NULL"/>
    <s v="Shefali Shah,Neeraj Kabi"/>
  </r>
  <r>
    <x v="24"/>
    <s v="February"/>
    <s v="February 2018"/>
    <s v="Love per Square Foot"/>
    <s v="NULL"/>
    <s v="NULL"/>
    <n v="7.2"/>
    <s v="Anand Tiwari"/>
    <s v="Comedy, Romance"/>
    <s v="UA"/>
    <s v="Vicky Kaushal,Angira Dhar,Alankrita Sahai,Raghubir Yadav"/>
  </r>
  <r>
    <x v="24"/>
    <s v="May"/>
    <s v="May 2018"/>
    <s v="Parmanu: The Story Of Pokhran"/>
    <n v="65.900000000000006"/>
    <n v="44"/>
    <n v="7.6"/>
    <s v="Abhishek Sharma"/>
    <s v="Action, Drama, History"/>
    <s v="UA"/>
    <s v="John Abraham,Diana Penty,Boman Irani"/>
  </r>
  <r>
    <x v="24"/>
    <s v="April"/>
    <s v="April 2018"/>
    <s v="Beyond the Clouds"/>
    <n v="1.6"/>
    <n v="4"/>
    <n v="7"/>
    <s v="Majid Majidi"/>
    <s v="Drama, Family"/>
    <s v="UA"/>
    <s v="Ishaan Khatter,Malavika Mohanan"/>
  </r>
  <r>
    <x v="24"/>
    <s v="September"/>
    <s v="September 2018"/>
    <s v="Ishqeria"/>
    <s v="NULL"/>
    <s v="NULL"/>
    <n v="4.0999999999999996"/>
    <s v="Prerna Wadhawan"/>
    <s v="Comedy, Romance"/>
    <s v="UA"/>
    <s v="Neil Nitin Mukesh,Richa Chaddha"/>
  </r>
  <r>
    <x v="24"/>
    <s v="September"/>
    <s v="September 2018"/>
    <s v="Gali Guleiyan"/>
    <s v="NULL"/>
    <s v="NULL"/>
    <s v="NULL"/>
    <s v="Dipesh Jain"/>
    <s v="Null"/>
    <s v="NULL"/>
    <s v="Manoj Bajpayee,Ranvir Shorey,Neeraj Kabi,Shahana Goswami"/>
  </r>
  <r>
    <x v="24"/>
    <s v="June"/>
    <s v="June 2018"/>
    <s v="Phamous"/>
    <n v="0.36"/>
    <n v="5"/>
    <n v="3.8"/>
    <s v="Karan Lalit Butani"/>
    <s v="Comedy, Crime, Drama"/>
    <s v="A"/>
    <s v="Jackie Shroff,Jimmy Sheirgill,Kay Kay Menon,Shriya Saran,Mahie Gill,Pankaj Tripathi"/>
  </r>
  <r>
    <x v="24"/>
    <s v="July"/>
    <s v="July 2018"/>
    <s v="Saheb, Biwi Aur Gangster 3"/>
    <n v="6.68"/>
    <n v="10"/>
    <n v="4.4000000000000004"/>
    <s v="Tigmanshu Dhulia"/>
    <s v="Action, Crime, Drama"/>
    <s v="A"/>
    <s v="Sanjay Dutt,Jimmy Sheirgill,Mahi Gill,Chitrangada Singh"/>
  </r>
  <r>
    <x v="24"/>
    <s v="February"/>
    <s v="February 2018"/>
    <s v="Pad Man"/>
    <n v="81"/>
    <n v="40"/>
    <n v="7.9"/>
    <s v="R. Balki"/>
    <s v="Comedy, Drama"/>
    <s v="UA"/>
    <s v="Akshay Kumar,Sonam Kapoor,Radhika Apte"/>
  </r>
  <r>
    <x v="24"/>
    <s v="May"/>
    <s v="May 2018"/>
    <s v="Hope Aur Hum"/>
    <n v="0.8"/>
    <n v="5"/>
    <n v="6.2"/>
    <s v="Sudip Bandyopadhyay"/>
    <s v="Comedy, Drama, Family"/>
    <s v="U"/>
    <s v="Naseeruddin Shah,Sonali Kulkarni,Aamir Bashir"/>
  </r>
  <r>
    <x v="24"/>
    <s v="April"/>
    <s v="April 2018"/>
    <s v="Missing"/>
    <n v="0.86"/>
    <n v="8"/>
    <s v="NULL"/>
    <s v="Mukul Abhyankar"/>
    <s v="Null"/>
    <s v="NULL"/>
    <s v="Tabu,Manoj Bajpayee,Annu Kapoor"/>
  </r>
  <r>
    <x v="24"/>
    <s v="February"/>
    <s v="February 2018"/>
    <s v="Jaane Kyun De Yaaron"/>
    <s v="NULL"/>
    <s v="NULL"/>
    <n v="4.7"/>
    <s v="Akshay Anand"/>
    <s v="Drama"/>
    <s v="A"/>
    <s v="Raghu Raja,Abhishek Sharma,Kabir Bedi,Chetna Pande,Viju Khote"/>
  </r>
  <r>
    <x v="24"/>
    <s v="January"/>
    <s v="January 2018"/>
    <s v="Phir Se..."/>
    <s v="NULL"/>
    <s v="NULL"/>
    <s v="NULL"/>
    <s v="Kunal Kohli"/>
    <s v="Null"/>
    <s v="NULL"/>
    <s v="Jennifer Winget,Kunal Kohli,Rajit Kapur"/>
  </r>
  <r>
    <x v="24"/>
    <s v="September"/>
    <s v="September 2018"/>
    <s v="Halkaa"/>
    <s v="NULL"/>
    <s v="NULL"/>
    <n v="7.2"/>
    <s v="Nila Madhab Panda"/>
    <s v="Drama, Family"/>
    <s v="U"/>
    <s v="Ranvir Shorey,Paoli Dam,Tathastu,Kumud Mishra"/>
  </r>
  <r>
    <x v="24"/>
    <s v="October"/>
    <s v="October 2018"/>
    <s v="Kaashi in Search of Ganga"/>
    <n v="0.9"/>
    <n v="5"/>
    <n v="5.5"/>
    <s v="Dhiraj Kumar"/>
    <s v="Thriller"/>
    <s v="UA"/>
    <s v="Sharman Joshi,Aishwarya Devan,Govind Namdev,Manoj Joshi,Manoj Pahwa,Akhilendra Mishra"/>
  </r>
  <r>
    <x v="24"/>
    <s v="June"/>
    <s v="June 2018"/>
    <s v="Race 3"/>
    <n v="166.4"/>
    <n v="150"/>
    <n v="1.9"/>
    <s v="Remo D'Souza"/>
    <s v="Action, Crime, Thriller"/>
    <s v="UA"/>
    <s v="Salman Khan,Anil Kapoor,Bobby Deol,Jacqueline Fernandez,Saqib Saleem,Daisy Shah,Freddy Daruwala"/>
  </r>
  <r>
    <x v="24"/>
    <s v="August"/>
    <s v="August 2018"/>
    <s v="Brij Mohan Amar Rahe!"/>
    <s v="NULL"/>
    <s v="NULL"/>
    <s v="NULL"/>
    <s v="Nikhil Bhatt"/>
    <s v="Null"/>
    <s v="NULL"/>
    <s v="Arjun Mathur,Nidhi Singh,Vijayant Kohli,Sunny Hinduja"/>
  </r>
  <r>
    <x v="24"/>
    <s v="April"/>
    <s v="April 2018"/>
    <s v="Mercury"/>
    <s v="NULL"/>
    <s v="NULL"/>
    <n v="6.1"/>
    <s v="Karthik Subbaraj"/>
    <s v="Horror, Thriller"/>
    <s v="U"/>
    <s v="Prabhu Deva,Sananth Reddy,Remya Nambeesan"/>
  </r>
  <r>
    <x v="24"/>
    <s v="May"/>
    <s v="May 2018"/>
    <s v="Falooda"/>
    <s v="NULL"/>
    <s v="NULL"/>
    <n v="3.8"/>
    <s v="Dhiraj Singh"/>
    <s v="Comedy"/>
    <s v="UA"/>
    <s v="Aarav Negi,Goonj Chand,Azhar,Pihu Sharma,Dhiraj Singh"/>
  </r>
  <r>
    <x v="24"/>
    <s v="May"/>
    <s v="May 2018"/>
    <s v="Khajoor Pe Atke"/>
    <n v="0.61"/>
    <n v="4"/>
    <n v="5.5"/>
    <s v="Harsh Chhaya"/>
    <s v="Comedy"/>
    <s v="UA"/>
    <s v="Vinay Pathak,Manoj Pahwa,Seema Pahwa,Dolly Ahluwalia,Sabah Kapoor"/>
  </r>
  <r>
    <x v="24"/>
    <s v="April"/>
    <s v="April 2018"/>
    <s v="Daas Dev"/>
    <n v="1.5"/>
    <n v="12"/>
    <n v="5.2"/>
    <s v="Sudhir Mishra"/>
    <s v="Drama, Thriller"/>
    <s v="UA"/>
    <s v="Richa Chaddha,Aditi Rao Hydari,Rahul Bhat,Saurabh Shukla,Vipin Sharma,Vineet Kumar Singh,Dalip Tahil,Anurag Kashyap"/>
  </r>
  <r>
    <x v="24"/>
    <s v="May"/>
    <s v="May 2018"/>
    <s v="Bioscopewala"/>
    <n v="0.55000000000000004"/>
    <n v="5"/>
    <n v="7.6"/>
    <s v="Deb Medhekar"/>
    <s v="Drama"/>
    <s v="UA"/>
    <s v="Danny Denzongpa,Geetanjali Thapa,Tisca Chopra,Adil Hussain"/>
  </r>
  <r>
    <x v="24"/>
    <s v="June"/>
    <s v="June 2018"/>
    <s v="When Obama Loved Osama"/>
    <s v="NULL"/>
    <s v="NULL"/>
    <n v="4.9000000000000004"/>
    <s v="Sudhish Kumar Sharma"/>
    <s v="Comedy"/>
    <s v="UA"/>
    <s v="Mousam Sharma,Swati Bakshi,Rahul Avana,Mohit Baghel,Heena Panchal,Hemant Pandey,Vikas Giri"/>
  </r>
  <r>
    <x v="24"/>
    <s v="March"/>
    <s v="March 2018"/>
    <s v="Veerey Ki Wedding"/>
    <n v="3"/>
    <n v="12"/>
    <n v="2.8"/>
    <s v="Ashu Trikha"/>
    <s v="Comedy, Romance"/>
    <s v="UA"/>
    <s v="Pulkit Samrat,Jimmy Sheirgill,Kriti Kharbanda,Satish Kaushik,Yuvika Chaudhary,Supriya Karnik"/>
  </r>
  <r>
    <x v="24"/>
    <s v="January"/>
    <s v="January 2018"/>
    <s v="My Birthday Song"/>
    <n v="0.33"/>
    <n v="3"/>
    <n v="5.5"/>
    <s v="Samir Soni"/>
    <s v="Thriller"/>
    <s v="A"/>
    <s v="Sanjay Suri,Nora Fatehi,Pitobash"/>
  </r>
  <r>
    <x v="24"/>
    <s v="June"/>
    <s v="June 2018"/>
    <s v="Sanju"/>
    <n v="342.57"/>
    <n v="100"/>
    <n v="7.7"/>
    <s v="Rajkumar Hirani"/>
    <s v="Drama"/>
    <s v="UA"/>
    <s v="Sanjay Dutt"/>
  </r>
  <r>
    <x v="24"/>
    <s v="January"/>
    <s v="January 2018"/>
    <s v="Padmaavat"/>
    <n v="302.14999999999998"/>
    <n v="215"/>
    <n v="7"/>
    <s v="Sanjay Leela Bhansali"/>
    <s v="Drama"/>
    <s v="UA"/>
    <s v="Ranveer Singh , Deepika Padukone"/>
  </r>
  <r>
    <x v="24"/>
    <s v="December"/>
    <s v="December 2018"/>
    <s v="Simmba"/>
    <n v="240.3"/>
    <n v="90"/>
    <n v="5.7"/>
    <s v="Rohit Shetty"/>
    <s v="Comedy"/>
    <s v="U"/>
    <s v="Ranveer Singh"/>
  </r>
  <r>
    <x v="24"/>
    <s v="November"/>
    <s v="November 2018"/>
    <n v="2"/>
    <n v="190.48"/>
    <n v="543"/>
    <n v="6.3"/>
    <s v="S. Shankar"/>
    <s v="Action"/>
    <s v="UA"/>
    <s v="Rajneekanth,Akshay Kumar"/>
  </r>
  <r>
    <x v="24"/>
    <s v="June"/>
    <s v="June 2018"/>
    <s v="ba"/>
    <n v="169.5"/>
    <n v="170"/>
    <n v="1.9"/>
    <s v="Remo D'souza"/>
    <s v="Action"/>
    <s v="UA"/>
    <s v="Salman khan, Jacqueline Fernandez"/>
  </r>
  <r>
    <x v="24"/>
    <s v="March"/>
    <s v="March 2018"/>
    <s v="Baaghi 2"/>
    <n v="165.5"/>
    <n v="75"/>
    <n v="4.8"/>
    <s v="Ahmed Khan"/>
    <s v="Action"/>
    <s v="UA"/>
    <s v="Tiger Shroff,Disha Patani"/>
  </r>
  <r>
    <x v="24"/>
    <s v="November"/>
    <s v="November 2018"/>
    <s v="Thugs Of Hindostan"/>
    <n v="145.55000000000001"/>
    <n v="300"/>
    <n v="4.0999999999999996"/>
    <s v="Vijay Krishna Acharya"/>
    <s v="Action"/>
    <s v="UA"/>
    <s v="Aamir khan,Fatima Shaikh"/>
  </r>
  <r>
    <x v="24"/>
    <s v="October"/>
    <s v="October 2018"/>
    <s v="Badhaai Ho"/>
    <n v="137.31"/>
    <n v="23"/>
    <n v="8"/>
    <s v="Amit Sharma"/>
    <s v="Comedy"/>
    <s v="UA"/>
    <s v="ayushmann khurrana"/>
  </r>
  <r>
    <x v="24"/>
    <s v="August"/>
    <s v="August 2018"/>
    <s v="Stree"/>
    <n v="129.83000000000001"/>
    <n v="30"/>
    <n v="7.6"/>
    <s v="Amar Kaushik"/>
    <s v="Horror"/>
    <s v="UA"/>
    <s v="Rajkumar Rao,Shraddha Kapoor"/>
  </r>
  <r>
    <x v="24"/>
    <s v="May"/>
    <s v="May 2018"/>
    <s v="Raazi"/>
    <n v="123.74"/>
    <n v="37"/>
    <n v="7.8"/>
    <s v="Meghna Gulzar"/>
    <s v="Drama"/>
    <s v="UA"/>
    <s v="Alia Bhatt"/>
  </r>
  <r>
    <x v="24"/>
    <s v="December"/>
    <s v="December 2018"/>
    <s v="Ghajini"/>
    <n v="114"/>
    <n v="52"/>
    <n v="7.3"/>
    <s v="A.R. Murugadoss"/>
    <s v="Drama"/>
    <s v="A"/>
    <s v="Aamir khan"/>
  </r>
  <r>
    <x v="24"/>
    <s v="August"/>
    <s v="August 2018"/>
    <s v="Gold"/>
    <n v="109.58"/>
    <n v="75"/>
    <n v="7.3"/>
    <s v="Reema Kagti"/>
    <s v="Drama"/>
    <s v="U"/>
    <s v="Akshay Kumar"/>
  </r>
  <r>
    <x v="24"/>
    <s v="February"/>
    <s v="February 2018"/>
    <s v="Sonu Ke Titu Ki Sweety"/>
    <n v="108.95"/>
    <n v="40"/>
    <n v="7.1"/>
    <s v="Luv Ranjan"/>
    <s v="Comedy"/>
    <s v="UA"/>
    <s v="Kartik Aaryan"/>
  </r>
  <r>
    <x v="24"/>
    <s v="March"/>
    <s v="March 2018"/>
    <s v="Raid"/>
    <n v="103.07"/>
    <n v="35"/>
    <n v="7.4"/>
    <s v="Gareth Huw Evans"/>
    <s v="Action"/>
    <s v="UA"/>
    <s v="Ajay Devgan"/>
  </r>
  <r>
    <x v="24"/>
    <s v="December"/>
    <s v="December 2018"/>
    <s v="Zero"/>
    <n v="96.61"/>
    <n v="200"/>
    <n v="5.4"/>
    <s v="Aanand L. Rai"/>
    <s v="Drama"/>
    <s v="UA"/>
    <s v="Shahrukh Khan"/>
  </r>
  <r>
    <x v="24"/>
    <s v="August"/>
    <s v="August 2018"/>
    <s v="Satyameva Jayate"/>
    <n v="90.39"/>
    <n v="45"/>
    <n v="5.7"/>
    <s v="Milap Zaveri"/>
    <s v="Action"/>
    <s v="UA"/>
    <s v="John Abraham,Manoj Bajpayee"/>
  </r>
  <r>
    <x v="24"/>
    <s v="February"/>
    <s v="February 2018"/>
    <s v="Padman"/>
    <n v="81.739999999999995"/>
    <n v="20"/>
    <n v="7.9"/>
    <s v="R. Balki"/>
    <s v="Comedy"/>
    <s v="UA"/>
    <s v="Akshay Kumar, Sidharth Malhotra"/>
  </r>
  <r>
    <x v="24"/>
    <s v="June"/>
    <s v="June 2018"/>
    <s v="Veere Di Wedding"/>
    <n v="81.39"/>
    <n v="30"/>
    <n v="3.2"/>
    <s v="Shashanka Ghosh"/>
    <s v="Comedy"/>
    <s v="UA"/>
    <s v="Sonam Kapoor,Kareena Kapoor"/>
  </r>
  <r>
    <x v="24"/>
    <s v="September"/>
    <s v="September 2018"/>
    <s v="Sui Dhaaga - Made In India"/>
    <n v="79.069999999999993"/>
    <n v="40"/>
    <n v="6.8"/>
    <s v="Sharat Katariya"/>
    <s v="Drama"/>
    <s v="UA"/>
    <s v="Varun Dhawan"/>
  </r>
  <r>
    <x v="24"/>
    <s v="October"/>
    <s v="October 2018"/>
    <s v="Andhadhun"/>
    <n v="74.319999999999993"/>
    <n v="17"/>
    <n v="8.3000000000000007"/>
    <s v="Sriram Raghavan"/>
    <s v="Thriller"/>
    <s v="NULL"/>
    <s v="ayushmann khurrana"/>
  </r>
  <r>
    <x v="24"/>
    <s v="July"/>
    <s v="July 2018"/>
    <s v="Dhadak"/>
    <n v="74.19"/>
    <n v="30"/>
    <n v="4.5"/>
    <s v="Karan Johar"/>
    <s v="Romance"/>
    <s v="UA"/>
    <s v="Janhvi Kapoor"/>
  </r>
  <r>
    <x v="24"/>
    <s v="December"/>
    <s v="December 2018"/>
    <s v="Kedarnath"/>
    <n v="68.569999999999993"/>
    <n v="50"/>
    <n v="6.6"/>
    <s v="Abhishek Kapoor"/>
    <s v="Drama"/>
    <s v="UA"/>
    <s v="Sushant Singh Rajput"/>
  </r>
  <r>
    <x v="24"/>
    <s v="May"/>
    <s v="May 2018"/>
    <s v="Parmanu The Story Of Pokhran"/>
    <n v="65.459999999999994"/>
    <n v="45"/>
    <n v="7.6"/>
    <s v="Abhishek Sharma"/>
    <s v="Thriller"/>
    <s v="UA"/>
    <s v="John Abhram"/>
  </r>
  <r>
    <x v="24"/>
    <s v="May"/>
    <s v="May 2018"/>
    <s v="102 Not Out"/>
    <n v="52.15"/>
    <n v="34"/>
    <n v="7.4"/>
    <s v="Umesh Shukla"/>
    <s v="Comedy"/>
    <s v="U"/>
    <s v="Amitabh Bachchan, Rishi Kapoor"/>
  </r>
  <r>
    <x v="24"/>
    <s v="March"/>
    <s v="March 2018"/>
    <s v="Hichki"/>
    <n v="45.82"/>
    <n v="20"/>
    <n v="7.5"/>
    <s v="Siddharth P. Malhotra"/>
    <s v="Drama"/>
    <s v="U"/>
    <s v="rani Mukherjee"/>
  </r>
  <r>
    <x v="24"/>
    <s v="April"/>
    <s v="April 2018"/>
    <s v="October"/>
    <n v="45.6"/>
    <n v="40"/>
    <n v="7.5"/>
    <s v="Shoojit Sircar"/>
    <s v="Drama"/>
    <s v="U"/>
    <s v="varun dhawan, Yami Gautam"/>
  </r>
  <r>
    <x v="24"/>
    <s v="December"/>
    <s v="December 2018"/>
    <s v="K.G.F : Chapter 1"/>
    <n v="44.42"/>
    <n v="80"/>
    <n v="8.1999999999999993"/>
    <s v="Prashanth Neel"/>
    <s v="Action"/>
    <s v="U"/>
    <s v="yash, srinidhi shetty"/>
  </r>
  <r>
    <x v="24"/>
    <s v="September"/>
    <s v="September 2018"/>
    <s v="Batti Gul Meter Chalu"/>
    <n v="40.880000000000003"/>
    <n v="55"/>
    <n v="6"/>
    <s v="Shree Narayan Singh"/>
    <s v="Comedy"/>
    <s v="U"/>
    <s v="shahid kapoor, shraddha kapoor"/>
  </r>
  <r>
    <x v="24"/>
    <s v="July"/>
    <s v="July 2018"/>
    <s v="Soorma"/>
    <n v="32.04"/>
    <n v="32"/>
    <n v="7.4"/>
    <s v="Shaad Ali Sehgal"/>
    <s v="Sport Drama"/>
    <s v="U"/>
    <s v="diljit , tapsee pannu"/>
  </r>
  <r>
    <x v="24"/>
    <s v="March"/>
    <s v="March 2018"/>
    <s v="Pari"/>
    <n v="28.7"/>
    <n v="30"/>
    <n v="6.6"/>
    <s v="Prosit Roy"/>
    <s v="Horror"/>
    <s v="U"/>
    <s v="neil nitin Mukesh, sonam kapoor"/>
  </r>
  <r>
    <x v="24"/>
    <s v="October"/>
    <s v="October 2018"/>
    <s v="Baazaar"/>
    <n v="28.26"/>
    <n v="35"/>
    <n v="6.6"/>
    <s v="Gaurav K. Chawla"/>
    <s v="Drama"/>
    <s v="U"/>
    <s v="tushar kapoor, krishna"/>
  </r>
  <r>
    <x v="24"/>
    <s v="September"/>
    <s v="September 2018"/>
    <s v="Manmarziyaan"/>
    <n v="27.8"/>
    <n v="30"/>
    <n v="6.9"/>
    <s v="Anurag Kashyap"/>
    <s v="Romance"/>
    <s v="U"/>
    <s v="ranbir kapoor,"/>
  </r>
  <r>
    <x v="24"/>
    <s v="November"/>
    <s v="November 2018"/>
    <s v="Sarkar"/>
    <n v="24.64"/>
    <n v="13"/>
    <n v="6.8"/>
    <s v="A.R.Murgadoss"/>
    <s v="Action"/>
    <s v="UA"/>
    <s v="Amitabh Bachchan"/>
  </r>
  <r>
    <x v="24"/>
    <s v="March"/>
    <s v="March 2018"/>
    <s v="Hate Story 4"/>
    <n v="22.26"/>
    <n v="15"/>
    <n v="3.3"/>
    <s v="Vishal Pandya"/>
    <s v="Thriller"/>
    <s v="UA"/>
    <s v="Urvashi Rautela, Karan Wahi, Vivan Bhatena"/>
  </r>
  <r>
    <x v="24"/>
    <s v="August"/>
    <s v="August 2018"/>
    <s v="Happy Phirr Bhag Jayegi"/>
    <n v="21.94"/>
    <n v="30"/>
    <n v="4.5"/>
    <s v="Mudassar Aziz"/>
    <s v="Comedy"/>
    <s v="U"/>
    <s v="Penty, Sonakshi Sinha, Jimmy Sheirgill, Piyush Mishra, Ali Fazal, and Jassi Gill"/>
  </r>
  <r>
    <x v="24"/>
    <s v="July"/>
    <s v="July 2018"/>
    <s v="Saheb, Biwi Aur Gangster Returns"/>
    <n v="21.63"/>
    <n v="19"/>
    <n v="4.3"/>
    <s v="Tigmanshu Dhulia"/>
    <s v="Drama"/>
    <s v="U"/>
    <s v="Jimmy Sheirgill, Mahi Gill"/>
  </r>
  <r>
    <x v="24"/>
    <s v="August"/>
    <s v="August 2018"/>
    <s v="Mulk"/>
    <n v="20.88"/>
    <n v="18"/>
    <n v="6.9"/>
    <s v="Anubhav Sinha"/>
    <s v="Drama"/>
    <s v="UA"/>
    <s v="Taapsee Pannu, Rishi Kapoor, and Rajat Kapoor"/>
  </r>
  <r>
    <x v="24"/>
    <s v="April"/>
    <s v="April 2018"/>
    <s v="Life Partner"/>
    <n v="20.48"/>
    <n v="19"/>
    <n v="4.9000000000000004"/>
    <s v="Abhinay Deo"/>
    <s v="Comedy"/>
    <s v="UA"/>
    <s v="Govinda, Fardeen Khan, Tusshar Kapoor, Genelia D'Souza"/>
  </r>
  <r>
    <x v="24"/>
    <s v="April"/>
    <s v="April 2018"/>
    <s v="Blackmail"/>
    <n v="20.420000000000002"/>
    <n v="20"/>
    <n v="7.1"/>
    <s v="Abhinay Deo"/>
    <s v="Thriller"/>
    <s v="U"/>
    <s v="Irrfan, Kirti Kulhari, Arunoday Singh, Divya Dutta"/>
  </r>
  <r>
    <x v="24"/>
    <s v="August"/>
    <s v="August 2018"/>
    <s v="Karwaan"/>
    <n v="20.32"/>
    <n v="20"/>
    <n v="7.5"/>
    <s v="Akarsh Khurana"/>
    <s v="Comedy"/>
    <s v="UA"/>
    <s v="Irrfan Khan, Dulquer Salmaan, Mithila Palkar"/>
  </r>
  <r>
    <x v="24"/>
    <s v="December"/>
    <s v="December 2018"/>
    <s v="Bluffmaster!"/>
    <n v="18.21"/>
    <n v="8"/>
    <n v="6.3"/>
    <s v="Gopi ganesh"/>
    <s v="Comedy"/>
    <s v="UA"/>
    <s v="Abhishek Bachchan, Ritesh Deshmukh, Priyanka Chopra, Sanjay Mishra, Boman Irani, Nana Patekar"/>
  </r>
  <r>
    <x v="24"/>
    <s v="February"/>
    <s v="February 2018"/>
    <s v="Aiyaary"/>
    <n v="17.010000000000002"/>
    <n v="65"/>
    <n v="5.3"/>
    <s v="neeraj pandey"/>
    <s v="Action"/>
    <s v="U"/>
    <s v="Sidharth Malhotra, Manoj Bajpayee, Rakul Preet Singh, Pooja Chopra, Adil Hussain, Kumud Mishra, Naseeruddin Shah, Anupam Kher"/>
  </r>
  <r>
    <x v="24"/>
    <s v="January"/>
    <s v="January 2018"/>
    <n v="1921"/>
    <n v="15.94"/>
    <n v="15"/>
    <n v="4.4000000000000004"/>
    <s v="Vikram Bhatt"/>
    <s v="Horror"/>
    <s v="UA"/>
    <s v="Zareen Khan and Karan Kundra"/>
  </r>
  <r>
    <x v="24"/>
    <s v="March"/>
    <s v="March 2018"/>
    <s v="Yamla Pagla Deewana Phir Se"/>
    <n v="11.7"/>
    <n v="30"/>
    <s v="NULL"/>
    <s v="Navaniat Singh"/>
    <s v="Comedy"/>
    <s v="U"/>
    <s v="Sunny Deol, Bobby Deol, Dharmendra"/>
  </r>
  <r>
    <x v="24"/>
    <s v="August"/>
    <s v="August 2018"/>
    <s v="Fanney Khan"/>
    <n v="11.67"/>
    <n v="18"/>
    <s v="NULL"/>
    <s v="Atul Manjrekar"/>
    <s v="Comedy"/>
    <s v="U"/>
    <s v="Rajkumar rao, Anil Kapoor"/>
  </r>
  <r>
    <x v="24"/>
    <s v="September"/>
    <s v="September 2018"/>
    <s v="Loveyatri"/>
    <n v="11.4"/>
    <n v="22"/>
    <s v="NULL"/>
    <s v="Abhiraj Minawal"/>
    <s v="Romance"/>
    <s v="U"/>
    <s v="Aayush Sharma, Warina Hussain"/>
  </r>
  <r>
    <x v="24"/>
    <s v="September"/>
    <s v="September 2018"/>
    <s v="Paltan"/>
    <n v="10.26"/>
    <n v="25"/>
    <s v="NULL"/>
    <s v="J. P. Dutta"/>
    <s v="War"/>
    <s v="UA"/>
    <s v="Arjun Rampal, Harshvardhan Rane"/>
  </r>
  <r>
    <x v="24"/>
    <s v="September"/>
    <s v="September 2018"/>
    <s v="Tumbbad"/>
    <n v="10.14"/>
    <n v="0"/>
    <s v="NULL"/>
    <s v="Anand Gandhi"/>
    <s v="Horror"/>
    <s v="U"/>
    <s v="Sohum Shah, Anita Date"/>
  </r>
  <r>
    <x v="24"/>
    <s v="October"/>
    <s v="October 2018"/>
    <s v="Pataakha"/>
    <n v="10.119999999999999"/>
    <n v="20"/>
    <s v="NULL"/>
    <s v="Vishal Bhardwaj"/>
    <s v="Comedy"/>
    <s v="U"/>
    <s v="Sanya Malhotra, Sunil Grover"/>
  </r>
  <r>
    <x v="24"/>
    <s v="July"/>
    <s v="July 2018"/>
    <s v="Namaste England"/>
    <n v="9"/>
    <n v="50"/>
    <s v="NULL"/>
    <s v="Vipul Amrutlal Shah"/>
    <s v="Romance"/>
    <s v="U"/>
    <s v="Arjun Kapoor, Parineeti Chopra"/>
  </r>
  <r>
    <x v="24"/>
    <s v="December"/>
    <s v="December 2018"/>
    <s v="Kaalakaandi"/>
    <n v="7.5"/>
    <n v="25"/>
    <s v="NULL"/>
    <s v="Akshat Verma"/>
    <s v="Comedy"/>
    <s v="U"/>
    <s v="Saif Ali Khan,Isha Talwar"/>
  </r>
  <r>
    <x v="24"/>
    <s v="November"/>
    <s v="November 2018"/>
    <s v="Bhaiaji Superhit"/>
    <n v="6.5"/>
    <n v="40"/>
    <n v="6.3"/>
    <s v="Neeraj Pathak"/>
    <s v="Action"/>
    <s v="U"/>
    <s v="pretiye zinta,sunny deol,arshad warsi"/>
  </r>
  <r>
    <x v="24"/>
    <s v="August"/>
    <s v="August 2018"/>
    <s v="Genius"/>
    <n v="5.97"/>
    <n v="30"/>
    <n v="4.5999999999999996"/>
    <s v="Anil Sharma"/>
    <s v="Action"/>
    <s v="UA"/>
    <s v="utkarsh sharma,ishita chauhan"/>
  </r>
  <r>
    <x v="24"/>
    <s v="October"/>
    <s v="October 2018"/>
    <s v="Helicopter Eela"/>
    <n v="4.5199999999999996"/>
    <n v="15"/>
    <n v="5.4"/>
    <s v="Pradeep Sarkar"/>
    <s v="Drama"/>
    <s v="UA"/>
    <s v="kajol,neha dupia,amitabh bacchan"/>
  </r>
  <r>
    <x v="24"/>
    <s v="September"/>
    <s v="September 2018"/>
    <s v="Mitron"/>
    <n v="3.6"/>
    <n v="15"/>
    <s v="NULL"/>
    <s v="Nitin Kakkar"/>
    <s v="Romance"/>
    <s v="U"/>
    <s v="kritika kamra,pratik gandhi"/>
  </r>
  <r>
    <x v="24"/>
    <s v="October"/>
    <s v="October 2018"/>
    <s v="Jalebi"/>
    <n v="3.2"/>
    <n v="0"/>
    <n v="6.3"/>
    <s v="Pushpdeep Bhardhwaj"/>
    <s v="Romance"/>
    <s v="U"/>
    <s v="Varun Mitra, Rhea Chakraborty"/>
  </r>
  <r>
    <x v="24"/>
    <s v="September"/>
    <s v="September 2018"/>
    <s v="Laila Majnu"/>
    <n v="2.72"/>
    <n v="10"/>
    <n v="5.9"/>
    <s v="Sajid Ali"/>
    <s v="Romance"/>
    <s v="U"/>
    <s v="Tripti Dimri, Avinash Tiwary"/>
  </r>
  <r>
    <x v="24"/>
    <s v="September"/>
    <s v="September 2018"/>
    <s v="Manto"/>
    <n v="2.72"/>
    <n v="10"/>
    <n v="7.7"/>
    <s v="Nandita Das"/>
    <s v="Drama"/>
    <s v="U"/>
    <s v="Nawazuddin Siddiqui, Rasika Dugal"/>
  </r>
  <r>
    <x v="24"/>
    <s v="March"/>
    <s v="March 2018"/>
    <s v="Mard Ko Dard Nahi Hota"/>
    <n v="2.5499999999999998"/>
    <n v="21"/>
    <n v="6.6"/>
    <s v="Vasan Bala"/>
    <s v="Action"/>
    <s v="UA"/>
    <s v="Abhimanyu Dasani, Radhika Madan"/>
  </r>
  <r>
    <x v="24"/>
    <s v="September"/>
    <s v="September 2018"/>
    <s v="Love Sonia"/>
    <n v="2.2200000000000002"/>
    <n v="15"/>
    <n v="3.6"/>
    <s v="Tabrez Noorani"/>
    <s v="Drama"/>
    <s v="U"/>
    <s v="Mrunal Thakur, Manoj Bajpai"/>
  </r>
  <r>
    <x v="24"/>
    <s v="October"/>
    <s v="October 2018"/>
    <s v="FryDay"/>
    <n v="2.0699999999999998"/>
    <n v="15"/>
    <n v="6.2"/>
    <s v="Abhishek Dogra"/>
    <s v="Comedy"/>
    <s v="U"/>
    <s v="Govinda, Digangana Suryavanshi"/>
  </r>
  <r>
    <x v="24"/>
    <s v="March"/>
    <s v="March 2018"/>
    <s v="3 Storeys"/>
    <n v="1.85"/>
    <n v="10"/>
    <n v="5.9"/>
    <s v="Arjun Mukherjee"/>
    <s v="Drama"/>
    <s v="U"/>
    <s v="Pulkit Samrat, Renuka Shahane"/>
  </r>
  <r>
    <x v="24"/>
    <s v="September"/>
    <s v="September 2018"/>
    <s v="5 Weddings"/>
    <n v="1.74"/>
    <n v="20"/>
    <n v="5.8"/>
    <s v="Namrata Singh Gujral"/>
    <s v="Drama"/>
    <s v="U"/>
    <s v="Rajkumar RAo, NArgis Fakri"/>
  </r>
  <r>
    <x v="24"/>
    <s v="March"/>
    <s v="March 2018"/>
    <s v="Kaamyaab"/>
    <n v="1.6"/>
    <n v="7"/>
    <n v="6.5"/>
    <s v="Hardik Mehta"/>
    <s v="Drama"/>
    <s v="U"/>
    <s v="Sanjay Mishra, Isha Talwar"/>
  </r>
  <r>
    <x v="24"/>
    <s v="March"/>
    <s v="March 2018"/>
    <s v="Dil Juunglee"/>
    <n v="0.95"/>
    <n v="10"/>
    <n v="5.4"/>
    <s v="Aleya Sen"/>
    <s v="Romance"/>
    <s v="UA"/>
    <s v="Tapsee Pannu, Saqib Salim"/>
  </r>
  <r>
    <x v="25"/>
    <s v="October"/>
    <s v="October 2019"/>
    <s v="War"/>
    <n v="303.33999999999997"/>
    <n v="150"/>
    <n v="6.5"/>
    <s v="Siddharth Anand"/>
    <s v="Action"/>
    <s v="UA"/>
    <s v="Tiger Shroff,Hritik Roshan"/>
  </r>
  <r>
    <x v="25"/>
    <s v="June"/>
    <s v="June 2019"/>
    <s v="Kabir Singh"/>
    <n v="278.8"/>
    <n v="55"/>
    <n v="7.1"/>
    <s v="Sandeep Reddy Vanga"/>
    <s v="Action"/>
    <s v="A"/>
    <s v="Shaid Kapoor,Kiara advani"/>
  </r>
  <r>
    <x v="25"/>
    <s v="January"/>
    <s v="January 2019"/>
    <s v="URI The Surgical Strike"/>
    <n v="244.14"/>
    <n v="70"/>
    <n v="8.1999999999999993"/>
    <s v="Aditya Dhar"/>
    <s v="Action"/>
    <s v="UA"/>
    <s v="Vicky Kaushal"/>
  </r>
  <r>
    <x v="25"/>
    <s v="June"/>
    <s v="June 2019"/>
    <s v="Bharat"/>
    <n v="212.03"/>
    <n v="165"/>
    <n v="5.2"/>
    <s v="Ali Abbas Zafar"/>
    <s v="Action"/>
    <s v="U"/>
    <s v="Salman khan"/>
  </r>
  <r>
    <x v="25"/>
    <s v="October"/>
    <s v="October 2019"/>
    <s v="Housefull 4"/>
    <n v="210.3"/>
    <n v="175"/>
    <n v="3.4"/>
    <s v="Farhad Samji"/>
    <s v="Comedy"/>
    <s v="UA"/>
    <s v="Akshay kumar,Kriti sanon"/>
  </r>
  <r>
    <x v="25"/>
    <s v="December"/>
    <s v="December 2019"/>
    <s v="Good Newwz"/>
    <n v="205.09"/>
    <n v="60"/>
    <n v="7"/>
    <s v="Raj Mehta"/>
    <s v="Comedy"/>
    <s v="UA"/>
    <s v="Akshay kumar, Kareena kapoor , Kiara advani, Diljit dosanjh"/>
  </r>
  <r>
    <x v="25"/>
    <s v="August"/>
    <s v="August 2019"/>
    <s v="Mission Mangal"/>
    <n v="203.08"/>
    <n v="40"/>
    <n v="6.5"/>
    <s v="Akshay Kumar"/>
    <s v="Drama"/>
    <s v="U"/>
    <s v="Akshay kumar, Vidya balan, taapsee pannu"/>
  </r>
  <r>
    <x v="25"/>
    <s v="March"/>
    <s v="March 2019"/>
    <s v="Kesari"/>
    <n v="155.69999999999999"/>
    <n v="100"/>
    <n v="7.4"/>
    <s v="Anurag singh"/>
    <s v="Action"/>
    <s v="U"/>
    <s v="akshay kumar"/>
  </r>
  <r>
    <x v="25"/>
    <s v="February"/>
    <s v="February 2019"/>
    <s v="Total Dhamaal"/>
    <n v="155.66999999999999"/>
    <n v="105"/>
    <n v="4.3"/>
    <s v="Indra Kumar"/>
    <s v="Comedy"/>
    <s v="U"/>
    <s v="Madhuri Dixit, Ajay Devgan, Anil"/>
  </r>
  <r>
    <x v="25"/>
    <s v="September"/>
    <s v="September 2019"/>
    <s v="Chhichhore"/>
    <n v="153.16"/>
    <n v="70"/>
    <n v="8.1999999999999993"/>
    <s v="Nitesh Tiwari"/>
    <s v="Comedy"/>
    <s v="UA"/>
    <s v="sushant singh rajput, Shraddha Kapoor"/>
  </r>
  <r>
    <x v="25"/>
    <s v="July"/>
    <s v="July 2019"/>
    <s v="Super 30"/>
    <n v="147.38999999999999"/>
    <n v="60"/>
    <n v="7.9"/>
    <s v="Vikas Bahl"/>
    <s v="Drama"/>
    <s v="U"/>
    <s v="hritik roshan"/>
  </r>
  <r>
    <x v="25"/>
    <s v="December"/>
    <s v="December 2019"/>
    <s v="Dabangg 3"/>
    <n v="146.22999999999999"/>
    <n v="90"/>
    <n v="3.2"/>
    <s v="Prabhu Deva"/>
    <s v="Action"/>
    <s v="UA"/>
    <s v="salman khan,sonakshi sinha"/>
  </r>
  <r>
    <x v="25"/>
    <s v="August"/>
    <s v="August 2019"/>
    <s v="Saaho"/>
    <n v="145.66999999999999"/>
    <n v="350"/>
    <n v="6.2"/>
    <s v="Sujeeth"/>
    <s v="Action"/>
    <s v="UA"/>
    <s v="Prabhas,Shraddha Kapoor"/>
  </r>
  <r>
    <x v="25"/>
    <s v="September"/>
    <s v="September 2019"/>
    <s v="Dream Girl"/>
    <n v="141.30000000000001"/>
    <n v="30"/>
    <n v="7"/>
    <s v="Kamaal R. Khan"/>
    <s v="Romance"/>
    <s v="UA"/>
    <s v="ayushmann khurrana"/>
  </r>
  <r>
    <x v="25"/>
    <s v="February"/>
    <s v="February 2019"/>
    <s v="Gully Boy"/>
    <n v="139.63"/>
    <n v="60"/>
    <n v="8"/>
    <s v="Zoya Akhtar"/>
    <s v="Drama"/>
    <s v="UA"/>
    <s v="Ranveer Singh, Alia Bhatt"/>
  </r>
  <r>
    <x v="25"/>
    <s v="November"/>
    <s v="November 2019"/>
    <s v="Bala"/>
    <n v="116.38"/>
    <n v="35"/>
    <n v="7.4"/>
    <s v="Amar Kaushik"/>
    <s v="Comedy"/>
    <s v="UA"/>
    <s v="Akshay Kumar"/>
  </r>
  <r>
    <x v="25"/>
    <s v="May"/>
    <s v="May 2019"/>
    <s v="De De Pyaar De"/>
    <n v="104.13"/>
    <n v="75"/>
    <n v="6.6"/>
    <s v="Akiv Ali"/>
    <s v="Comedy"/>
    <s v="U"/>
    <s v="Ajay Devgan"/>
  </r>
  <r>
    <x v="25"/>
    <s v="August"/>
    <s v="August 2019"/>
    <s v="Batla House"/>
    <n v="99.24"/>
    <n v="50"/>
    <n v="7.2"/>
    <s v="Nikkhil Advani"/>
    <s v="Action"/>
    <s v="UA"/>
    <s v="john Abraham"/>
  </r>
  <r>
    <x v="25"/>
    <s v="January"/>
    <s v="January 2019"/>
    <s v="Manikarnika: The Queen of Jhansi"/>
    <n v="94.37"/>
    <n v="101"/>
    <n v="6.4"/>
    <s v="Kangana Ranaut"/>
    <s v="Drama"/>
    <s v="UA"/>
    <s v="Kangana Ranaut"/>
  </r>
  <r>
    <x v="25"/>
    <s v="March"/>
    <s v="March 2019"/>
    <s v="Luka Chuppi"/>
    <n v="94.09"/>
    <n v="20"/>
    <n v="6.3"/>
    <s v="Laxman Utekar"/>
    <s v="Romance"/>
    <s v="UA"/>
    <s v="kartik Aaryan ,kriti sanon"/>
  </r>
  <r>
    <x v="25"/>
    <s v="March"/>
    <s v="March 2019"/>
    <s v="Badla"/>
    <n v="88.53"/>
    <n v="20"/>
    <n v="7.8"/>
    <s v="Sujoy Ghosh"/>
    <s v="Action"/>
    <s v="UA"/>
    <s v="Taapsee Pannu, Amitabh Bachchan"/>
  </r>
  <r>
    <x v="25"/>
    <s v="April"/>
    <s v="April 2019"/>
    <s v="Kalank"/>
    <n v="84.6"/>
    <n v="150"/>
    <n v="3.6"/>
    <s v="Abhishek Verman"/>
    <s v="Drama"/>
    <s v="UA"/>
    <s v="Varun Dhawan,Alia Bhatt"/>
  </r>
  <r>
    <x v="25"/>
    <s v="December"/>
    <s v="December 2019"/>
    <s v="Pati Patni Aur Woh"/>
    <n v="84.56"/>
    <n v="40"/>
    <n v="5.7"/>
    <s v="Mudassar Aziz"/>
    <s v="Comedy"/>
    <s v="A"/>
    <s v="Karthik Aaryan,Ananya Pandey"/>
  </r>
  <r>
    <x v="25"/>
    <s v="May"/>
    <s v="May 2019"/>
    <s v="Student Of The Year 2"/>
    <n v="70.86"/>
    <n v="75"/>
    <n v="2.2000000000000002"/>
    <s v="Punit Malhotra"/>
    <s v="Romance"/>
    <s v="UA"/>
    <s v="Tiger Shroff"/>
  </r>
  <r>
    <x v="25"/>
    <s v="June"/>
    <s v="June 2019"/>
    <s v="Article 15"/>
    <n v="66"/>
    <n v="25"/>
    <n v="8.1999999999999993"/>
    <s v="Anubhav Sinha"/>
    <s v="Crime"/>
    <s v="UA"/>
    <s v="ayushmann khurrana"/>
  </r>
  <r>
    <x v="25"/>
    <s v="November"/>
    <s v="November 2019"/>
    <s v="Marjaavaan"/>
    <n v="48.04"/>
    <n v="50"/>
    <n v="3.5"/>
    <s v="Milap Milan Zaveri"/>
    <s v="Action"/>
    <s v="U"/>
    <s v="sidhart malhotra, rakul preet"/>
  </r>
  <r>
    <x v="25"/>
    <s v="December"/>
    <s v="December 2019"/>
    <s v="Mardaani 2"/>
    <n v="47.35"/>
    <n v="30"/>
    <n v="7.4"/>
    <s v="Gopi Puthran"/>
    <s v="Action"/>
    <s v="UA"/>
    <s v="rani mukhejee, vishal jetwa"/>
  </r>
  <r>
    <x v="25"/>
    <s v="April"/>
    <s v="April 2019"/>
    <s v="Romeo Akbar Walter"/>
    <n v="42.85"/>
    <n v="35"/>
    <n v="6.6"/>
    <s v="Robby Grewal"/>
    <s v="Thriller"/>
    <s v="U"/>
    <s v="john abraham, moni roy"/>
  </r>
  <r>
    <x v="25"/>
    <s v="November"/>
    <s v="November 2019"/>
    <s v="Pagalpanti"/>
    <n v="41.2"/>
    <n v="60"/>
    <n v="3.1"/>
    <s v="Anees Bazmee"/>
    <s v="Action"/>
    <s v="U"/>
    <s v="john abraham, urvashi rautela"/>
  </r>
  <r>
    <x v="25"/>
    <s v="July"/>
    <s v="July 2019"/>
    <s v="Judgementall Hai Kya"/>
    <n v="34.450000000000003"/>
    <n v="35"/>
    <n v="5.9"/>
    <s v="Prakash Rao Kovelamudi"/>
    <s v="Comedy"/>
    <s v="U"/>
    <s v="kangana Ranaut, rajkumar rao"/>
  </r>
  <r>
    <x v="25"/>
    <s v="December"/>
    <s v="December 2019"/>
    <s v="Panipat"/>
    <n v="33.869999999999997"/>
    <n v="80"/>
    <n v="5.4"/>
    <s v="Ashutosh Gowariker"/>
    <s v="Drama History"/>
    <s v="U"/>
    <s v="arjun kapoor, kriti sanon"/>
  </r>
  <r>
    <x v="25"/>
    <s v="September"/>
    <s v="September 2019"/>
    <s v="Hero"/>
    <n v="33.47"/>
    <n v="32"/>
    <n v="6.4"/>
    <s v="Subhash Ghai"/>
    <s v="Action"/>
    <s v="U"/>
    <s v="suraj pancholi, athiya Shetty"/>
  </r>
  <r>
    <x v="25"/>
    <s v="November"/>
    <s v="November 2019"/>
    <s v="Commando 3"/>
    <n v="32.04"/>
    <n v="40"/>
    <n v="5.6"/>
    <s v="Aditya Datt"/>
    <s v="Action"/>
    <s v="U"/>
    <s v="vodyut jamwal, adah sharma"/>
  </r>
  <r>
    <x v="25"/>
    <s v="May"/>
    <s v="May 2019"/>
    <s v="PM Narendra Modi"/>
    <n v="28.51"/>
    <n v="20"/>
    <n v="3"/>
    <s v="Omung Kumar"/>
    <s v="Drama"/>
    <s v="U"/>
    <s v="arshad warsi , nana patekar"/>
  </r>
  <r>
    <x v="25"/>
    <s v="May"/>
    <s v="May 2019"/>
    <s v="Ishq"/>
    <n v="24.8"/>
    <n v="11"/>
    <n v="7.5"/>
    <s v="Anuraj Manohar"/>
    <s v="Romance"/>
    <s v="UA"/>
    <s v="Aamir Khan, Ajay Devgn, Juhi Chawla, Kajol"/>
  </r>
  <r>
    <x v="25"/>
    <s v="March"/>
    <s v="March 2019"/>
    <s v="Junglee"/>
    <n v="24.76"/>
    <n v="50"/>
    <n v="5.5"/>
    <s v="Charles &quot;Chuck&quot; Russell"/>
    <s v="Action"/>
    <s v="UA"/>
    <s v="Vidyut Jammwal, Pooja Sawant"/>
  </r>
  <r>
    <x v="25"/>
    <s v="October"/>
    <s v="October 2019"/>
    <s v="Saand Ki Aankh"/>
    <n v="23.67"/>
    <n v="20"/>
    <n v="7.8"/>
    <s v="Tushar Hiranandani"/>
    <s v="Drama"/>
    <s v="U"/>
    <s v="Taapsee Pannu, Bhumi Pednekar, Prakash Jha"/>
  </r>
  <r>
    <x v="25"/>
    <s v="January"/>
    <s v="January 2019"/>
    <s v="Thackeray"/>
    <n v="23.12"/>
    <n v="40"/>
    <n v="5.2"/>
    <s v="Abhijit Panse"/>
    <s v="Drama"/>
    <s v="UA"/>
    <s v="Nawazuddin Siddiqui, Amrita Rao"/>
  </r>
  <r>
    <x v="25"/>
    <s v="February"/>
    <s v="February 2019"/>
    <s v="Ek Ladki Ko Dekha Toh Aisa Laga"/>
    <n v="22.45"/>
    <n v="50"/>
    <n v="5.5"/>
    <s v="Shelly Chopra"/>
    <s v="Romance"/>
    <s v="UA"/>
    <s v="Anil Kapoor, Sonam K Ahuja, Rajkummar Rao, Juhi Chawla"/>
  </r>
  <r>
    <x v="25"/>
    <s v="January"/>
    <s v="January 2019"/>
    <s v="The Accidental Prime Minister"/>
    <n v="20.22"/>
    <n v="25"/>
    <n v="6"/>
    <s v="Vijay gutte"/>
    <s v="Political Cinema"/>
    <s v="U"/>
    <s v="Anupam Kher, Akshaye Khanna, Suzanne Bernert, Aahana Kumra"/>
  </r>
  <r>
    <x v="25"/>
    <s v="October"/>
    <s v="October 2019"/>
    <s v="The Sky Is Pink"/>
    <n v="20.2"/>
    <n v="24"/>
    <n v="7.6"/>
    <s v="Shonali bose"/>
    <s v="Romance"/>
    <s v="U"/>
    <s v="Chopra Jonas, Farhan Akhtar, Zaira Wasim, Rohit Suresh Saraf"/>
  </r>
  <r>
    <x v="25"/>
    <s v="August"/>
    <s v="August 2019"/>
    <s v="Jabariya Jodi"/>
    <n v="18.850000000000001"/>
    <n v="30"/>
    <n v="4.4000000000000004"/>
    <s v="Prashant singh"/>
    <s v="Action"/>
    <s v="U"/>
    <s v="Ekta Kapoor, Shobha Kapoor, Shailesh R Singh"/>
  </r>
  <r>
    <x v="25"/>
    <s v="September"/>
    <s v="September 2019"/>
    <s v="Section 375"/>
    <n v="17"/>
    <n v="20"/>
    <n v="8.1"/>
    <s v="ajay bahl"/>
    <s v="Thriller"/>
    <s v="U"/>
    <s v="Akshaye Khanna, Richa Chadha, Meera Chopra, Rahul Bhat"/>
  </r>
  <r>
    <x v="25"/>
    <s v="April"/>
    <s v="April 2019"/>
    <s v="The Tashkent Files"/>
    <n v="16.41"/>
    <n v="8"/>
    <n v="7.8"/>
    <s v="Vivek Agnihotri"/>
    <s v="Legal Drama"/>
    <s v="UA"/>
    <s v="Shweta Basu Prasad, Naseeruddin Shah, Mithun Chakraborty"/>
  </r>
  <r>
    <x v="25"/>
    <s v="June"/>
    <s v="June 2019"/>
    <s v="India's Most Wanted"/>
    <n v="13.2"/>
    <n v="30"/>
    <s v="NULL"/>
    <s v="Raj Kumar Gupta"/>
    <s v="Thriller"/>
    <s v="UA"/>
    <s v="Arjun Kapoor, Sudev Nair, Rajesh Sharma"/>
  </r>
  <r>
    <x v="25"/>
    <s v="June"/>
    <s v="June 2019"/>
    <s v="Ujda Chaman"/>
    <n v="12.86"/>
    <n v="20"/>
    <s v="NULL"/>
    <s v="Abhishek Pathak"/>
    <s v="Comedy"/>
    <s v="U"/>
    <s v="Sunny Singh Nijjar, Maanvi Gagroo"/>
  </r>
  <r>
    <x v="25"/>
    <s v="March"/>
    <s v="March 2019"/>
    <s v="Made In China"/>
    <n v="12.3"/>
    <n v="25"/>
    <s v="NULL"/>
    <s v="Mikhil Maruti"/>
    <s v="Drama"/>
    <s v="U"/>
    <s v="Mouni Roy, Rajkumar Rao"/>
  </r>
  <r>
    <x v="25"/>
    <s v="April"/>
    <s v="April 2019"/>
    <s v="Sye Raa Narasimha Reddy"/>
    <n v="11.03"/>
    <n v="275"/>
    <s v="NULL"/>
    <s v="Surendar Reddy"/>
    <s v="Action"/>
    <s v="U"/>
    <s v="Chiranjeevi, Amitabh Bachchan"/>
  </r>
  <r>
    <x v="25"/>
    <s v="November"/>
    <s v="November 2019"/>
    <s v="Why Cheat India"/>
    <n v="10.92"/>
    <n v="25"/>
    <s v="NULL"/>
    <s v="Soumik Sen"/>
    <s v="Drama"/>
    <s v="U"/>
    <s v="Emraan Hashmi"/>
  </r>
  <r>
    <x v="25"/>
    <s v="May"/>
    <s v="May 2019"/>
    <s v="Pal Pal Dil Ke Paas"/>
    <n v="9"/>
    <n v="30"/>
    <s v="NULL"/>
    <s v="Sunny Deol"/>
    <s v="Romance"/>
    <s v="U"/>
    <s v="Karan Deol, Sahher Bambba"/>
  </r>
  <r>
    <x v="25"/>
    <s v="January"/>
    <s v="January 2019"/>
    <s v="Arjun Patiala"/>
    <n v="8.65"/>
    <n v="25"/>
    <s v="NULL"/>
    <s v="Rohit Jugraj Chauhan"/>
    <s v="Comedy"/>
    <s v="U"/>
    <s v="Kriti Sanon, Diljit Dosanjh"/>
  </r>
  <r>
    <x v="25"/>
    <s v="September"/>
    <s v="September 2019"/>
    <s v="Prassthanam"/>
    <n v="6.8"/>
    <n v="40"/>
    <n v="7.5"/>
    <s v="Deva Katta"/>
    <s v="War"/>
    <s v="U"/>
    <s v="Amarya dastur,Ali fazal,Sanjay dutt"/>
  </r>
  <r>
    <x v="25"/>
    <s v="March"/>
    <s v="March 2019"/>
    <s v="Sonchiriya"/>
    <n v="6.66"/>
    <n v="30"/>
    <n v="4.4000000000000004"/>
    <s v="Abhishek Chaubey"/>
    <s v="Action"/>
    <s v="U"/>
    <s v="Sushant singh rajput,bhumi pednekar"/>
  </r>
  <r>
    <x v="25"/>
    <s v="May"/>
    <s v="May 2019"/>
    <s v="Blank"/>
    <n v="6.45"/>
    <n v="30"/>
    <n v="5"/>
    <s v="Behzad Khambata"/>
    <s v="Action"/>
    <s v="U"/>
    <s v="karan kapdia,ishita dutta"/>
  </r>
  <r>
    <x v="25"/>
    <s v="March"/>
    <s v="March 2019"/>
    <s v="Notebook"/>
    <n v="4.97"/>
    <n v="20"/>
    <n v="6.3"/>
    <s v="Nitin Kakkar"/>
    <s v="Romance"/>
    <s v="U"/>
    <s v="zaheer iqbal,farana bhatt"/>
  </r>
  <r>
    <x v="25"/>
    <s v="June"/>
    <s v="June 2019"/>
    <s v="Game Over"/>
    <n v="4.87"/>
    <n v="20"/>
    <n v="6"/>
    <s v="Ashwin Saravanan"/>
    <s v="Drama"/>
    <s v="U"/>
    <s v="tapsee pannu,sanchana natrajan"/>
  </r>
  <r>
    <x v="25"/>
    <s v="September"/>
    <s v="September 2019"/>
    <s v="The Zoya Factor"/>
    <n v="4.8"/>
    <n v="30"/>
    <n v="8.3000000000000007"/>
    <s v="Abhishek Sharma"/>
    <s v="Romance"/>
    <s v="U"/>
    <s v="sonam ahuja,sanjay kapoor"/>
  </r>
  <r>
    <x v="25"/>
    <s v="October"/>
    <s v="October 2019"/>
    <s v="Laal Kaptaan"/>
    <n v="3.19"/>
    <n v="40"/>
    <n v="6.8"/>
    <s v="Navdeep Singh"/>
    <s v="Action"/>
    <s v="UA"/>
    <s v="Saif Ali Khan, Zoya Hussain"/>
  </r>
  <r>
    <x v="25"/>
    <s v="July"/>
    <s v="July 2019"/>
    <s v="Malaal"/>
    <n v="2.8"/>
    <n v="10"/>
    <n v="7.2"/>
    <s v="Mangesh Hadawale"/>
    <s v="Romance"/>
    <s v="U"/>
    <s v="Meezaan Jaffrey, Sharmin Segal"/>
  </r>
  <r>
    <x v="25"/>
    <s v="December"/>
    <s v="December 2019"/>
    <s v="The Body"/>
    <n v="2.65"/>
    <n v="30"/>
    <n v="5.9"/>
    <s v="Jeethu Joseph"/>
    <s v="Mystery"/>
    <s v="U"/>
    <s v="Emraan Hashmi, Sobhita Dhulipala"/>
  </r>
  <r>
    <x v="25"/>
    <s v="September"/>
    <s v="September 2019"/>
    <s v="Pailwaan"/>
    <n v="2.39"/>
    <n v="40"/>
    <n v="6.1"/>
    <s v="S Krishna"/>
    <s v="Action"/>
    <s v="U"/>
    <s v="Sudeep, Aakansha Singh"/>
  </r>
  <r>
    <x v="25"/>
    <s v="January"/>
    <s v="January 2019"/>
    <s v="Petta"/>
    <n v="1.92"/>
    <n v="160"/>
    <n v="5.5"/>
    <s v="Karthik Subbaraj"/>
    <s v="Action"/>
    <s v="U"/>
    <s v="Rajnikanth, Simran"/>
  </r>
  <r>
    <x v="25"/>
    <s v="November"/>
    <s v="November 2019"/>
    <s v="Motichoor Chaknachoor"/>
    <n v="1.8"/>
    <n v="20"/>
    <n v="6.9"/>
    <s v="Debamitra Biswal"/>
    <s v="Comedy"/>
    <s v="U"/>
    <s v="Nawazuddin Siddiui, Athiya Shetty"/>
  </r>
  <r>
    <x v="25"/>
    <s v="October"/>
    <s v="October 2019"/>
    <s v="Ramprasad Ki Tehrvi"/>
    <n v="1.51"/>
    <n v="10"/>
    <n v="4.0999999999999996"/>
    <s v="Seema Pahwa"/>
    <s v="Drama"/>
    <s v="U"/>
    <s v="Neenad Kamat, Konkna sen Sharma"/>
  </r>
  <r>
    <x v="25"/>
    <s v="March"/>
    <s v="March 2019"/>
    <s v="Photograph"/>
    <n v="1.45"/>
    <n v="19"/>
    <n v="5.8"/>
    <s v="Ritesh Batra"/>
    <s v="Romance"/>
    <s v="U"/>
    <s v="Nawazuddin Siddiqui, Saniya Malhotra"/>
  </r>
  <r>
    <x v="25"/>
    <s v="May"/>
    <s v="May 2019"/>
    <s v="Setters"/>
    <n v="1.35"/>
    <n v="15"/>
    <n v="5.0999999999999996"/>
    <s v="Ashwini Chaudhary"/>
    <s v="Drama"/>
    <s v="UA"/>
    <s v="Ishita Datta, Shreyas Talpade"/>
  </r>
  <r>
    <x v="25"/>
    <s v="November"/>
    <s v="November 2019"/>
    <s v="Bypass Road"/>
    <n v="1"/>
    <n v="20"/>
    <n v="5.6"/>
    <s v="Naman Nitin Mukesh"/>
    <s v="Drama"/>
    <s v="UA"/>
    <s v="Neel Nitin Mukesh, Ada Sharma"/>
  </r>
  <r>
    <x v="25"/>
    <s v="November"/>
    <s v="November 2019"/>
    <s v="Satellite Shankar"/>
    <n v="0.65"/>
    <n v="30"/>
    <n v="6.5"/>
    <s v="Irfan Kamal"/>
    <s v="Romance"/>
    <s v="U"/>
    <s v="Sooraj Pancholi, Megha Aakash"/>
  </r>
  <r>
    <x v="25"/>
    <s v="July"/>
    <s v="July 2019"/>
    <s v="Jhootha Kahin Ka"/>
    <n v="0.5"/>
    <n v="15"/>
    <n v="5.6"/>
    <s v="Smeep Kang"/>
    <s v="Comedy"/>
    <s v="U"/>
    <s v="Onkar Kapoor, Nimisha Mehta"/>
  </r>
  <r>
    <x v="25"/>
    <s v="March"/>
    <s v="March 2019"/>
    <s v="Badla"/>
    <n v="0.35"/>
    <n v="0"/>
    <n v="6.9"/>
    <s v="Sujoy Ghosh"/>
    <s v="Thriller"/>
    <s v="UA"/>
    <s v="Amitabh Bachchan, Tapsee Pannu"/>
  </r>
  <r>
    <x v="25"/>
    <s v="December"/>
    <s v="December 2019"/>
    <s v="Mamangam"/>
    <n v="0.2"/>
    <n v="55"/>
    <n v="7.3"/>
    <s v="M Padmakumar"/>
    <s v="Action"/>
    <s v="UA"/>
    <s v="Prachi Tehlan, Mammotty"/>
  </r>
  <r>
    <x v="26"/>
    <s v="January"/>
    <s v="January 2020"/>
    <s v="Tanhaji: The Unsung Warrior"/>
    <n v="277.75"/>
    <n v="150"/>
    <n v="7.6"/>
    <s v="Om Raut"/>
    <s v="Action"/>
    <s v="U"/>
    <s v="Ajay Devgan"/>
  </r>
  <r>
    <x v="26"/>
    <s v="March"/>
    <s v="March 2020"/>
    <s v="Baaghi 3"/>
    <n v="96.5"/>
    <n v="100"/>
    <n v="2.1"/>
    <s v="Ahmed Khan"/>
    <s v="Action"/>
    <s v="UA"/>
    <s v="Tiger Shroff, Shradhha Kapoor,Disha Patani"/>
  </r>
  <r>
    <x v="26"/>
    <s v="January"/>
    <s v="January 2020"/>
    <s v="Street Dancer 3D"/>
    <n v="73.97"/>
    <n v="100"/>
    <n v="3.6"/>
    <s v="Remo D'Souza"/>
    <s v="Musical"/>
    <s v="UA"/>
    <s v="Varun Dhawan"/>
  </r>
  <r>
    <x v="26"/>
    <s v="February"/>
    <s v="February 2020"/>
    <s v="Love Aaj Kal"/>
    <n v="66.25"/>
    <n v="50"/>
    <n v="4.8"/>
    <s v="Imtiaz Ali"/>
    <s v="Romance"/>
    <s v="UA"/>
    <s v="Saif Ali Khan, Deepika Padukone"/>
  </r>
  <r>
    <x v="26"/>
    <s v="February"/>
    <s v="February 2020"/>
    <s v="Shubh Mangal Zyada Saavdhan"/>
    <n v="62.05"/>
    <n v="35"/>
    <n v="5.8"/>
    <s v="Hitesh Kewalya"/>
    <s v="Romance"/>
    <s v="UA"/>
    <s v="ayushmann khurrana"/>
  </r>
  <r>
    <x v="26"/>
    <s v="February"/>
    <s v="February 2020"/>
    <s v="Malang"/>
    <n v="59.84"/>
    <n v="50"/>
    <n v="6.5"/>
    <s v="Mohit Suri"/>
    <s v="Romance"/>
    <s v="UA"/>
    <s v="aditya roy kapoor, Disha Patani"/>
  </r>
  <r>
    <x v="26"/>
    <s v="July"/>
    <s v="July 2020"/>
    <s v="Love Aaj Kal"/>
    <n v="40.06"/>
    <n v="60"/>
    <n v="4.8"/>
    <s v="Imtiaz Ali"/>
    <s v="Romance"/>
    <s v="U"/>
    <s v="kartik aryan, sara ali khan"/>
  </r>
  <r>
    <x v="26"/>
    <s v="January"/>
    <s v="January 2020"/>
    <s v="Chhapaak"/>
    <n v="34.93"/>
    <n v="50"/>
    <n v="5.0999999999999996"/>
    <s v="Meghna Gulzar"/>
    <s v="Biography"/>
    <s v="U"/>
    <s v="depika padukone"/>
  </r>
  <r>
    <x v="26"/>
    <s v="February"/>
    <s v="February 2020"/>
    <s v="Bhoot Part One"/>
    <n v="31.1"/>
    <n v="50"/>
    <n v="6.2"/>
    <s v="Bhanu Pratap Singh"/>
    <s v="Horror"/>
    <s v="U"/>
    <s v="amitabh Bachchan"/>
  </r>
  <r>
    <x v="26"/>
    <s v="February"/>
    <s v="February 2020"/>
    <s v="Thappad"/>
    <n v="30.53"/>
    <n v="22"/>
    <n v="6.8"/>
    <s v="Anubhav Sinha"/>
    <s v="Drama"/>
    <s v="U"/>
    <s v="Aishwarya bachchan , irfan khan"/>
  </r>
  <r>
    <x v="26"/>
    <s v="January"/>
    <s v="January 2020"/>
    <s v="Panga"/>
    <n v="27.34"/>
    <n v="49"/>
    <n v="6.8"/>
    <s v="Ashwiny Iyer Tiwari"/>
    <s v="Romance"/>
    <s v="U"/>
    <s v="Kangana Ranaut, Jassie Gill"/>
  </r>
  <r>
    <x v="26"/>
    <s v="January"/>
    <s v="January 2020"/>
    <s v="Jawaani Jaaneman"/>
    <n v="27.15"/>
    <n v="40"/>
    <n v="6.6"/>
    <s v="Nitin Kakkar"/>
    <s v="Drama"/>
    <s v="U"/>
    <s v="Saif Ali Khan, Alaya F"/>
  </r>
  <r>
    <x v="26"/>
    <s v="December"/>
    <s v="December 2020"/>
    <s v="Angrezi Medium"/>
    <n v="10.210000000000001"/>
    <n v="0"/>
    <s v="NULL"/>
    <s v="Homi Adajania"/>
    <s v="Drama"/>
    <s v="U"/>
    <s v="Irrfan Khan, Radhika Madan"/>
  </r>
  <r>
    <x v="26"/>
    <s v="September"/>
    <s v="September 2020"/>
    <s v="Shikara"/>
    <n v="8.25"/>
    <n v="25"/>
    <s v="NULL"/>
    <s v="Vidhu Vinod Chopra"/>
    <s v="Romance"/>
    <s v="U"/>
    <s v="Sadia, Zain Khan Durrani"/>
  </r>
  <r>
    <x v="26"/>
    <s v="January"/>
    <s v="January 2020"/>
    <s v="Darbar"/>
    <n v="3.72"/>
    <n v="200"/>
    <s v="NULL"/>
    <s v="AR Murugadoss"/>
    <s v="Action"/>
    <s v="UA"/>
    <s v="nietha thomas,sunil shetty"/>
  </r>
  <r>
    <x v="26"/>
    <s v="November"/>
    <s v="November 2020"/>
    <s v="Suraj Pe Mangal Bhari"/>
    <n v="3.3"/>
    <n v="25"/>
    <n v="6.9"/>
    <s v="Abhishek Sharma"/>
    <s v="Comedy"/>
    <s v="U"/>
    <s v="Diljit Dosanjh,Fatima Sana Shaikh"/>
  </r>
  <r>
    <x v="26"/>
    <s v="January"/>
    <s v="January 2020"/>
    <s v="Bhangra Paa Le"/>
    <n v="2.5"/>
    <n v="8"/>
    <n v="7.8"/>
    <s v="Sneha Taurani"/>
    <s v="Musical"/>
    <s v="UA"/>
    <s v="Sunny Kaushal, Rukshar Dhillon"/>
  </r>
  <r>
    <x v="26"/>
    <s v="January"/>
    <s v="January 2020"/>
    <s v="Jai Mummy Di"/>
    <n v="2.25"/>
    <n v="20"/>
    <n v="3.5"/>
    <s v="Navjot Gulati"/>
    <s v="Comedy"/>
    <s v="UA"/>
    <s v="Sunny Singh, Sonnalli Seygall"/>
  </r>
  <r>
    <x v="26"/>
    <s v="December"/>
    <s v="December 2020"/>
    <s v="Indoo Ki Jawani"/>
    <n v="1.59"/>
    <n v="0"/>
    <n v="7.9"/>
    <s v="Abir Sengupta"/>
    <s v="Comedy"/>
    <s v="U"/>
    <s v="Aditya Seal, Kiara Advani"/>
  </r>
  <r>
    <x v="26"/>
    <s v="January"/>
    <s v="January 2020"/>
    <s v="Sab Kushal Mangal"/>
    <n v="1.1499999999999999"/>
    <n v="15"/>
    <n v="6"/>
    <s v="Karan Vishwanath Kashyap"/>
    <s v="Drama"/>
    <s v="U"/>
    <s v="Priyank Sharma, Riva Kishan"/>
  </r>
  <r>
    <x v="26"/>
    <s v="December"/>
    <s v="December 2020"/>
    <s v="Tenet"/>
    <n v="0.9"/>
    <n v="1500"/>
    <n v="5.4"/>
    <s v="Christopher Nolan"/>
    <s v="Action"/>
    <s v="U"/>
    <s v="Elizabeth Debicki, Robert Pattinson"/>
  </r>
  <r>
    <x v="26"/>
    <s v="January"/>
    <s v="January 2020"/>
    <s v="Happy Hardy and Heer"/>
    <n v="0.76"/>
    <n v="10"/>
    <n v="7.5"/>
    <s v="Raka"/>
    <s v="Romance"/>
    <s v="U"/>
    <s v="Himesh Reshmiya, Soniya Mann"/>
  </r>
  <r>
    <x v="26"/>
    <s v="December"/>
    <s v="December 2020"/>
    <s v="Wonder Woman 1984"/>
    <n v="0.7"/>
    <n v="1450"/>
    <n v="6.7"/>
    <s v="Patty Jenkins"/>
    <s v="Fantasy"/>
    <s v="U"/>
    <s v="Gal Gadot"/>
  </r>
  <r>
    <x v="26"/>
    <s v="January"/>
    <s v="January 2020"/>
    <s v="Dolittle"/>
    <n v="0.55000000000000004"/>
    <n v="1230"/>
    <n v="6.6"/>
    <s v="Stephen Gaghan"/>
    <s v="Family"/>
    <s v="U"/>
    <s v="Robert Downey Jr, Tom Holland"/>
  </r>
  <r>
    <x v="26"/>
    <s v="December"/>
    <s v="December 2020"/>
    <s v="Shakeela"/>
    <n v="0.45"/>
    <n v="0"/>
    <n v="6.5"/>
    <s v="Indrajit Lankesh"/>
    <s v="Drama"/>
    <s v="U"/>
    <s v="Richa Chadda, Pankaj Tripathi"/>
  </r>
  <r>
    <x v="26"/>
    <s v="December"/>
    <s v="December 2020"/>
    <s v="Sayonee"/>
    <n v="0.31"/>
    <n v="0"/>
    <n v="3.4"/>
    <s v="Abhay Singhal"/>
    <m/>
    <s v="UA"/>
    <s v="Sharan Kaur, Hobby Dahiwal"/>
  </r>
  <r>
    <x v="26"/>
    <s v="January"/>
    <s v="January 2020"/>
    <s v="Shimla Mirchi"/>
    <n v="0.3"/>
    <n v="10"/>
    <s v="NULL"/>
    <s v="Ramesh Sippy"/>
    <s v="Comedy"/>
    <s v="U"/>
    <s v="Rakulpreet Singh, RAjkumar Rao"/>
  </r>
  <r>
    <x v="26"/>
    <s v="February"/>
    <s v="February 2020"/>
    <s v="Hacked"/>
    <n v="0.2"/>
    <n v="0"/>
    <n v="6.4"/>
    <s v="Vikram Bhatt"/>
    <s v="Thriller"/>
    <s v="U"/>
    <s v="Heena Khan, Rohan Shah"/>
  </r>
  <r>
    <x v="26"/>
    <s v="December"/>
    <s v="December 2020"/>
    <s v="Bolo Hau"/>
    <n v="0.2"/>
    <n v="4"/>
    <n v="4.2"/>
    <m/>
    <s v="Indie"/>
    <s v="U"/>
    <s v="Janhavi Dhanrajgir"/>
  </r>
  <r>
    <x v="26"/>
    <s v="February"/>
    <s v="February 2020"/>
    <s v="Monster Hunter"/>
    <n v="0.2"/>
    <n v="0"/>
    <s v="NULL"/>
    <s v="Paul Anderson"/>
    <s v="Action"/>
    <s v="U"/>
    <s v="Milla Jovovich, Tony Jaa"/>
  </r>
  <r>
    <x v="26"/>
    <s v="January"/>
    <s v="January 2020"/>
    <s v="Acid (Astounding Courage In Distress)"/>
    <n v="0.12"/>
    <n v="1"/>
    <n v="5.6"/>
    <s v="Priyanka Singh"/>
    <m/>
    <s v="U"/>
    <s v="Priyanka Singh"/>
  </r>
  <r>
    <x v="26"/>
    <s v="January"/>
    <s v="January 2020"/>
    <s v="English Ki Taay Taay Fisss"/>
    <n v="0.04"/>
    <n v="5"/>
    <n v="9.6"/>
    <s v="Sailendra Singh Rajput"/>
    <s v="Comedy"/>
    <s v="U"/>
    <s v="Rajpal Yadav, Sunil Pal"/>
  </r>
  <r>
    <x v="26"/>
    <s v="November"/>
    <s v="November 2020"/>
    <s v="Dil Bechara"/>
    <n v="0"/>
    <n v="40"/>
    <n v="8.1999999999999993"/>
    <s v="Mukesh Chabra"/>
    <s v="Romance"/>
    <s v="U"/>
    <s v="Sushant Singh Rajpoot, Sanjhana Sanghi"/>
  </r>
  <r>
    <x v="26"/>
    <s v="November"/>
    <s v="November 2020"/>
    <s v="Laxmii"/>
    <n v="0"/>
    <n v="50"/>
    <n v="6.6"/>
    <s v="Raghava Lawrence"/>
    <s v="Comedy"/>
    <s v="UA"/>
    <s v="Akshay Kumar, Kiara Advani"/>
  </r>
  <r>
    <x v="27"/>
    <s v="January"/>
    <s v="January 2021"/>
    <s v="Madam Chief Minister"/>
    <n v="0.63"/>
    <n v="0"/>
    <n v="7.5"/>
    <s v="Subhash Ghai"/>
    <s v="Political Drama"/>
    <s v="U"/>
    <s v="Richa Chadda, Akshay Oberoi"/>
  </r>
  <r>
    <x v="27"/>
    <s v="February"/>
    <s v="February 2021"/>
    <s v="Tom and Jerry"/>
    <n v="0.6"/>
    <n v="0"/>
    <n v="2.6"/>
    <s v="Tim Story"/>
    <s v="Family"/>
    <s v="U"/>
    <s v="Colin Jost, Chloe Grace Moretz"/>
  </r>
  <r>
    <x v="27"/>
    <s v="February"/>
    <s v="February 2021"/>
    <s v="Chakra"/>
    <n v="0.45"/>
    <n v="35"/>
    <n v="3.2"/>
    <s v="MS Anandan"/>
    <s v="Drama"/>
    <s v="U"/>
    <s v="Vishal, Shraddha Shrinath"/>
  </r>
  <r>
    <x v="27"/>
    <s v="January"/>
    <s v="January 2021"/>
    <s v="12 'O' Clock"/>
    <n v="0.33"/>
    <n v="10"/>
    <n v="7.8"/>
    <s v="Ram Gopal Verma"/>
    <s v="Horror"/>
    <s v="UA"/>
    <s v="Mithon Chakraborty, Flora Saini"/>
  </r>
  <r>
    <x v="27"/>
    <s v="February"/>
    <s v="February 2021"/>
    <s v="Tuesdays And Fridays"/>
    <n v="0.22"/>
    <n v="0"/>
    <n v="3.9"/>
    <s v="Taranveer Singh"/>
    <s v="Romance"/>
    <s v="UA"/>
    <s v="Jhataleka Malhotra, Zoa Morani"/>
  </r>
  <r>
    <x v="27"/>
    <s v="January"/>
    <s v="January 2021"/>
    <s v="Kaagaz"/>
    <n v="0.21"/>
    <n v="7"/>
    <n v="6.7"/>
    <s v="Satish Kaushik"/>
    <s v="Drama"/>
    <s v="UA"/>
    <s v="Monal Gajjal, Pankaj Tripathi"/>
  </r>
  <r>
    <x v="27"/>
    <s v="January"/>
    <s v="January 2021"/>
    <s v="Cheer Haran"/>
    <n v="7.0000000000000007E-2"/>
    <n v="1"/>
    <n v="7.3"/>
    <s v="Kuldeep Ruhil"/>
    <m/>
    <s v="U"/>
    <s v="Kuldeep Ruhil"/>
  </r>
  <r>
    <x v="27"/>
    <s v="January"/>
    <s v="January 2021"/>
    <s v="Maassab"/>
    <n v="0.06"/>
    <n v="1"/>
    <n v="8.5"/>
    <s v="Aditya Om"/>
    <s v="Drama"/>
    <s v="U"/>
    <s v="Sheetal Singh, Sohit Soni"/>
  </r>
  <r>
    <x v="27"/>
    <s v="January"/>
    <s v="January 2021"/>
    <s v="Satya Sai Baba"/>
    <n v="0.04"/>
    <n v="3"/>
    <n v="6"/>
    <s v="Vicky Ranawat"/>
    <s v="Drama"/>
    <s v="U"/>
    <m/>
  </r>
  <r>
    <x v="27"/>
    <s v="February"/>
    <s v="February 2021"/>
    <s v="Meera Mathur"/>
    <n v="0.04"/>
    <n v="2"/>
    <n v="7"/>
    <s v="Rahul Kumar Singh"/>
    <m/>
    <s v="U"/>
    <m/>
  </r>
  <r>
    <x v="27"/>
    <s v="February"/>
    <s v="February 2021"/>
    <s v="Tank Cleaner"/>
    <n v="0.03"/>
    <n v="0"/>
    <s v="NULL"/>
    <s v="Parvinder Singh"/>
    <s v="Thriller"/>
    <s v="U"/>
    <s v="Money SAbhrawal, Mridula Mahaj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03EE5-0B5C-4970-8EF6-24D92B20B6F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30" firstHeaderRow="1" firstDataRow="1" firstDataCol="1"/>
  <pivotFields count="11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box_off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5"/>
  <sheetViews>
    <sheetView workbookViewId="0">
      <selection activeCell="M14" sqref="M14"/>
    </sheetView>
  </sheetViews>
  <sheetFormatPr defaultRowHeight="15" x14ac:dyDescent="0.25"/>
  <cols>
    <col min="1" max="1" width="5" style="2" bestFit="1" customWidth="1"/>
    <col min="2" max="2" width="9.140625" style="2"/>
    <col min="3" max="3" width="15.42578125" style="2" bestFit="1" customWidth="1"/>
    <col min="4" max="16384" width="9.140625" style="2"/>
  </cols>
  <sheetData>
    <row r="1" spans="1:11" s="1" customFormat="1" x14ac:dyDescent="0.25">
      <c r="A1" s="1" t="s">
        <v>0</v>
      </c>
      <c r="B1" s="1" t="s">
        <v>1</v>
      </c>
      <c r="C1" s="1" t="s">
        <v>2978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2">
        <v>1994</v>
      </c>
      <c r="B2" s="2" t="s">
        <v>10</v>
      </c>
      <c r="C2" s="2" t="s">
        <v>2979</v>
      </c>
      <c r="D2" s="2" t="s">
        <v>11</v>
      </c>
      <c r="E2" s="2">
        <v>72.48</v>
      </c>
      <c r="F2" s="2">
        <v>6</v>
      </c>
      <c r="G2" s="2">
        <v>7.5</v>
      </c>
      <c r="H2" s="2" t="s">
        <v>12</v>
      </c>
      <c r="I2" s="2" t="s">
        <v>13</v>
      </c>
      <c r="J2" s="2" t="s">
        <v>14</v>
      </c>
      <c r="K2" s="2" t="s">
        <v>15</v>
      </c>
    </row>
    <row r="3" spans="1:11" x14ac:dyDescent="0.25">
      <c r="A3" s="2">
        <v>1994</v>
      </c>
      <c r="B3" s="2" t="s">
        <v>16</v>
      </c>
      <c r="C3" s="2" t="s">
        <v>2980</v>
      </c>
      <c r="D3" s="2" t="s">
        <v>17</v>
      </c>
      <c r="E3" s="2">
        <v>12.02</v>
      </c>
      <c r="F3" s="2">
        <v>3.25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</row>
    <row r="4" spans="1:11" x14ac:dyDescent="0.25">
      <c r="A4" s="2">
        <v>1994</v>
      </c>
      <c r="B4" s="2" t="s">
        <v>23</v>
      </c>
      <c r="C4" s="2" t="s">
        <v>2981</v>
      </c>
      <c r="D4" s="2" t="s">
        <v>24</v>
      </c>
      <c r="E4" s="2">
        <v>9.1199999999999992</v>
      </c>
      <c r="F4" s="2">
        <v>2</v>
      </c>
      <c r="G4" s="2" t="s">
        <v>18</v>
      </c>
      <c r="H4" s="2" t="s">
        <v>25</v>
      </c>
      <c r="I4" s="2" t="s">
        <v>26</v>
      </c>
      <c r="J4" s="2" t="s">
        <v>21</v>
      </c>
      <c r="K4" s="2" t="s">
        <v>27</v>
      </c>
    </row>
    <row r="5" spans="1:11" x14ac:dyDescent="0.25">
      <c r="A5" s="2">
        <v>1994</v>
      </c>
      <c r="B5" s="2" t="s">
        <v>28</v>
      </c>
      <c r="C5" s="2" t="s">
        <v>2982</v>
      </c>
      <c r="D5" s="2" t="s">
        <v>29</v>
      </c>
      <c r="E5" s="2">
        <v>8.08</v>
      </c>
      <c r="F5" s="2">
        <v>2.5</v>
      </c>
      <c r="G5" s="2" t="s">
        <v>18</v>
      </c>
      <c r="H5" s="2" t="s">
        <v>30</v>
      </c>
      <c r="I5" s="2" t="s">
        <v>31</v>
      </c>
      <c r="J5" s="2" t="s">
        <v>21</v>
      </c>
      <c r="K5" s="2" t="s">
        <v>32</v>
      </c>
    </row>
    <row r="6" spans="1:11" x14ac:dyDescent="0.25">
      <c r="A6" s="2">
        <v>1994</v>
      </c>
      <c r="B6" s="2" t="s">
        <v>33</v>
      </c>
      <c r="C6" s="2" t="s">
        <v>2983</v>
      </c>
      <c r="D6" s="2" t="s">
        <v>34</v>
      </c>
      <c r="E6" s="2">
        <v>7.88</v>
      </c>
      <c r="F6" s="2">
        <v>3.2</v>
      </c>
      <c r="G6" s="2" t="s">
        <v>18</v>
      </c>
      <c r="H6" s="2" t="s">
        <v>35</v>
      </c>
      <c r="I6" s="2" t="s">
        <v>20</v>
      </c>
      <c r="J6" s="2" t="s">
        <v>14</v>
      </c>
      <c r="K6" s="2" t="s">
        <v>36</v>
      </c>
    </row>
    <row r="7" spans="1:11" x14ac:dyDescent="0.25">
      <c r="A7" s="2">
        <v>1994</v>
      </c>
      <c r="B7" s="2" t="s">
        <v>37</v>
      </c>
      <c r="C7" s="2" t="s">
        <v>2984</v>
      </c>
      <c r="D7" s="2" t="s">
        <v>38</v>
      </c>
      <c r="E7" s="2">
        <v>6.98</v>
      </c>
      <c r="F7" s="2">
        <v>3</v>
      </c>
      <c r="G7" s="2" t="s">
        <v>18</v>
      </c>
      <c r="H7" s="2" t="s">
        <v>39</v>
      </c>
      <c r="I7" s="2" t="s">
        <v>13</v>
      </c>
      <c r="J7" s="2" t="s">
        <v>14</v>
      </c>
      <c r="K7" s="2" t="s">
        <v>40</v>
      </c>
    </row>
    <row r="8" spans="1:11" x14ac:dyDescent="0.25">
      <c r="A8" s="2">
        <v>1994</v>
      </c>
      <c r="B8" s="2" t="s">
        <v>10</v>
      </c>
      <c r="C8" s="2" t="s">
        <v>2979</v>
      </c>
      <c r="D8" s="2" t="s">
        <v>41</v>
      </c>
      <c r="E8" s="2">
        <v>6.46</v>
      </c>
      <c r="F8" s="2">
        <v>2.5</v>
      </c>
      <c r="G8" s="2">
        <v>4.3</v>
      </c>
      <c r="H8" s="2" t="s">
        <v>42</v>
      </c>
      <c r="I8" s="2" t="s">
        <v>20</v>
      </c>
      <c r="J8" s="2" t="s">
        <v>21</v>
      </c>
      <c r="K8" s="2" t="s">
        <v>43</v>
      </c>
    </row>
    <row r="9" spans="1:11" x14ac:dyDescent="0.25">
      <c r="A9" s="2">
        <v>1994</v>
      </c>
      <c r="B9" s="2" t="s">
        <v>44</v>
      </c>
      <c r="C9" s="2" t="s">
        <v>2985</v>
      </c>
      <c r="D9" s="2" t="s">
        <v>45</v>
      </c>
      <c r="E9" s="2">
        <v>5.6</v>
      </c>
      <c r="F9" s="2">
        <v>4</v>
      </c>
      <c r="G9" s="2">
        <v>7</v>
      </c>
      <c r="H9" s="2" t="s">
        <v>46</v>
      </c>
      <c r="I9" s="2" t="s">
        <v>20</v>
      </c>
      <c r="J9" s="2" t="s">
        <v>21</v>
      </c>
      <c r="K9" s="2" t="s">
        <v>47</v>
      </c>
    </row>
    <row r="10" spans="1:11" x14ac:dyDescent="0.25">
      <c r="A10" s="2">
        <v>1994</v>
      </c>
      <c r="B10" s="2" t="s">
        <v>16</v>
      </c>
      <c r="C10" s="2" t="s">
        <v>2980</v>
      </c>
      <c r="D10" s="2" t="s">
        <v>48</v>
      </c>
      <c r="E10" s="2">
        <v>5.51</v>
      </c>
      <c r="F10" s="2">
        <v>2</v>
      </c>
      <c r="G10" s="2">
        <v>8.4</v>
      </c>
      <c r="H10" s="2" t="s">
        <v>49</v>
      </c>
      <c r="I10" s="2" t="s">
        <v>26</v>
      </c>
      <c r="J10" s="2" t="s">
        <v>21</v>
      </c>
      <c r="K10" s="2" t="s">
        <v>50</v>
      </c>
    </row>
    <row r="11" spans="1:11" x14ac:dyDescent="0.25">
      <c r="A11" s="2">
        <v>1994</v>
      </c>
      <c r="B11" s="2" t="s">
        <v>28</v>
      </c>
      <c r="C11" s="2" t="s">
        <v>2982</v>
      </c>
      <c r="D11" s="2" t="s">
        <v>51</v>
      </c>
      <c r="E11" s="2">
        <v>5.15</v>
      </c>
      <c r="F11" s="2">
        <v>3</v>
      </c>
      <c r="G11" s="2">
        <v>4.5</v>
      </c>
      <c r="H11" s="2" t="s">
        <v>52</v>
      </c>
      <c r="I11" s="2" t="s">
        <v>31</v>
      </c>
      <c r="J11" s="2" t="s">
        <v>14</v>
      </c>
      <c r="K11" s="2" t="s">
        <v>53</v>
      </c>
    </row>
    <row r="12" spans="1:11" x14ac:dyDescent="0.25">
      <c r="A12" s="2">
        <v>1994</v>
      </c>
      <c r="B12" s="2" t="s">
        <v>54</v>
      </c>
      <c r="C12" s="2" t="s">
        <v>2986</v>
      </c>
      <c r="D12" s="2" t="s">
        <v>55</v>
      </c>
      <c r="E12" s="2">
        <v>4.3600000000000003</v>
      </c>
      <c r="F12" s="2">
        <v>1.5</v>
      </c>
      <c r="G12" s="2">
        <v>4.8</v>
      </c>
      <c r="H12" s="2" t="s">
        <v>56</v>
      </c>
      <c r="I12" s="2" t="s">
        <v>20</v>
      </c>
      <c r="J12" s="2" t="s">
        <v>14</v>
      </c>
      <c r="K12" s="2" t="s">
        <v>57</v>
      </c>
    </row>
    <row r="13" spans="1:11" x14ac:dyDescent="0.25">
      <c r="A13" s="2">
        <v>1994</v>
      </c>
      <c r="B13" s="2" t="s">
        <v>33</v>
      </c>
      <c r="C13" s="2" t="s">
        <v>2983</v>
      </c>
      <c r="D13" s="2" t="s">
        <v>58</v>
      </c>
      <c r="E13" s="2">
        <v>3.87</v>
      </c>
      <c r="F13" s="2">
        <v>2.5</v>
      </c>
      <c r="G13" s="2" t="s">
        <v>18</v>
      </c>
      <c r="H13" s="2" t="s">
        <v>59</v>
      </c>
      <c r="I13" s="2" t="s">
        <v>13</v>
      </c>
      <c r="J13" s="2" t="s">
        <v>14</v>
      </c>
      <c r="K13" s="2" t="s">
        <v>60</v>
      </c>
    </row>
    <row r="14" spans="1:11" x14ac:dyDescent="0.25">
      <c r="A14" s="2">
        <v>1994</v>
      </c>
      <c r="B14" s="2" t="s">
        <v>44</v>
      </c>
      <c r="C14" s="2" t="s">
        <v>2985</v>
      </c>
      <c r="D14" s="2" t="s">
        <v>61</v>
      </c>
      <c r="E14" s="2">
        <v>3.74</v>
      </c>
      <c r="F14" s="2">
        <v>1.2</v>
      </c>
      <c r="G14" s="2" t="s">
        <v>18</v>
      </c>
      <c r="H14" s="2" t="s">
        <v>62</v>
      </c>
      <c r="I14" s="2" t="s">
        <v>26</v>
      </c>
      <c r="J14" s="2" t="s">
        <v>14</v>
      </c>
      <c r="K14" s="2" t="s">
        <v>63</v>
      </c>
    </row>
    <row r="15" spans="1:11" x14ac:dyDescent="0.25">
      <c r="A15" s="2">
        <v>1994</v>
      </c>
      <c r="B15" s="2" t="s">
        <v>23</v>
      </c>
      <c r="C15" s="2" t="s">
        <v>2981</v>
      </c>
      <c r="D15" s="2" t="s">
        <v>64</v>
      </c>
      <c r="E15" s="2">
        <v>3.03</v>
      </c>
      <c r="F15" s="2">
        <v>1.5</v>
      </c>
      <c r="G15" s="2">
        <v>3.1</v>
      </c>
      <c r="H15" s="2" t="s">
        <v>65</v>
      </c>
      <c r="I15" s="2" t="s">
        <v>20</v>
      </c>
      <c r="J15" s="2" t="s">
        <v>21</v>
      </c>
      <c r="K15" s="2" t="s">
        <v>66</v>
      </c>
    </row>
    <row r="16" spans="1:11" x14ac:dyDescent="0.25">
      <c r="A16" s="2">
        <v>1994</v>
      </c>
      <c r="B16" s="2" t="s">
        <v>23</v>
      </c>
      <c r="C16" s="2" t="s">
        <v>2981</v>
      </c>
      <c r="D16" s="2" t="s">
        <v>67</v>
      </c>
      <c r="E16" s="2">
        <v>2.92</v>
      </c>
      <c r="F16" s="2">
        <v>2.5</v>
      </c>
      <c r="G16" s="2">
        <v>7.8</v>
      </c>
      <c r="H16" s="2" t="s">
        <v>68</v>
      </c>
      <c r="I16" s="2" t="s">
        <v>69</v>
      </c>
      <c r="J16" s="2" t="s">
        <v>21</v>
      </c>
      <c r="K16" s="2" t="s">
        <v>70</v>
      </c>
    </row>
    <row r="17" spans="1:11" x14ac:dyDescent="0.25">
      <c r="A17" s="2">
        <v>1994</v>
      </c>
      <c r="B17" s="2" t="s">
        <v>71</v>
      </c>
      <c r="C17" s="2" t="s">
        <v>2987</v>
      </c>
      <c r="D17" s="2" t="s">
        <v>72</v>
      </c>
      <c r="E17" s="2">
        <v>2.6</v>
      </c>
      <c r="F17" s="2">
        <v>2</v>
      </c>
      <c r="G17" s="2">
        <v>4</v>
      </c>
      <c r="H17" s="2" t="s">
        <v>73</v>
      </c>
      <c r="I17" s="2" t="s">
        <v>20</v>
      </c>
      <c r="J17" s="2" t="s">
        <v>21</v>
      </c>
      <c r="K17" s="2" t="s">
        <v>74</v>
      </c>
    </row>
    <row r="18" spans="1:11" x14ac:dyDescent="0.25">
      <c r="A18" s="2">
        <v>1995</v>
      </c>
      <c r="B18" s="2" t="s">
        <v>37</v>
      </c>
      <c r="C18" s="2" t="s">
        <v>2988</v>
      </c>
      <c r="D18" s="2" t="s">
        <v>75</v>
      </c>
      <c r="E18" s="2">
        <v>53.32</v>
      </c>
      <c r="F18" s="2">
        <v>4</v>
      </c>
      <c r="G18" s="2">
        <v>8.1</v>
      </c>
      <c r="H18" s="2" t="s">
        <v>76</v>
      </c>
      <c r="I18" s="2" t="s">
        <v>26</v>
      </c>
      <c r="J18" s="2" t="s">
        <v>21</v>
      </c>
      <c r="K18" s="2" t="s">
        <v>77</v>
      </c>
    </row>
    <row r="19" spans="1:11" x14ac:dyDescent="0.25">
      <c r="A19" s="2">
        <v>1995</v>
      </c>
      <c r="B19" s="2" t="s">
        <v>33</v>
      </c>
      <c r="C19" s="2" t="s">
        <v>2989</v>
      </c>
      <c r="D19" s="2" t="s">
        <v>78</v>
      </c>
      <c r="E19" s="2">
        <v>25.75</v>
      </c>
      <c r="F19" s="2">
        <v>6</v>
      </c>
      <c r="G19" s="2">
        <v>6.8</v>
      </c>
      <c r="H19" s="2" t="s">
        <v>79</v>
      </c>
      <c r="I19" s="2" t="s">
        <v>20</v>
      </c>
      <c r="J19" s="2" t="s">
        <v>14</v>
      </c>
      <c r="K19" s="2" t="s">
        <v>80</v>
      </c>
    </row>
    <row r="20" spans="1:11" x14ac:dyDescent="0.25">
      <c r="A20" s="2">
        <v>1995</v>
      </c>
      <c r="B20" s="2" t="s">
        <v>81</v>
      </c>
      <c r="C20" s="2" t="s">
        <v>2990</v>
      </c>
      <c r="D20" s="2" t="s">
        <v>82</v>
      </c>
      <c r="E20" s="2">
        <v>20.37</v>
      </c>
      <c r="F20" s="2">
        <v>5</v>
      </c>
      <c r="G20" s="2">
        <v>7.5</v>
      </c>
      <c r="H20" s="2" t="s">
        <v>83</v>
      </c>
      <c r="I20" s="2" t="s">
        <v>31</v>
      </c>
      <c r="J20" s="2" t="s">
        <v>21</v>
      </c>
      <c r="K20" s="2" t="s">
        <v>84</v>
      </c>
    </row>
    <row r="21" spans="1:11" x14ac:dyDescent="0.25">
      <c r="A21" s="2">
        <v>1995</v>
      </c>
      <c r="B21" s="2" t="s">
        <v>71</v>
      </c>
      <c r="C21" s="2" t="s">
        <v>2991</v>
      </c>
      <c r="D21" s="2" t="s">
        <v>85</v>
      </c>
      <c r="E21" s="2">
        <v>20.170000000000002</v>
      </c>
      <c r="F21" s="2">
        <v>4</v>
      </c>
      <c r="G21" s="2">
        <v>5.3</v>
      </c>
      <c r="H21" s="2" t="s">
        <v>86</v>
      </c>
      <c r="I21" s="2" t="s">
        <v>20</v>
      </c>
      <c r="J21" s="2" t="s">
        <v>21</v>
      </c>
      <c r="K21" s="2" t="s">
        <v>87</v>
      </c>
    </row>
    <row r="22" spans="1:11" x14ac:dyDescent="0.25">
      <c r="A22" s="2">
        <v>1995</v>
      </c>
      <c r="B22" s="2" t="s">
        <v>88</v>
      </c>
      <c r="C22" s="2" t="s">
        <v>2992</v>
      </c>
      <c r="D22" s="2" t="s">
        <v>89</v>
      </c>
      <c r="E22" s="2">
        <v>12.45</v>
      </c>
      <c r="F22" s="2">
        <v>3.5</v>
      </c>
      <c r="G22" s="2" t="s">
        <v>18</v>
      </c>
      <c r="H22" s="2" t="s">
        <v>30</v>
      </c>
      <c r="I22" s="2" t="s">
        <v>31</v>
      </c>
      <c r="J22" s="2" t="s">
        <v>21</v>
      </c>
      <c r="K22" s="2" t="s">
        <v>32</v>
      </c>
    </row>
    <row r="23" spans="1:11" x14ac:dyDescent="0.25">
      <c r="A23" s="2">
        <v>1995</v>
      </c>
      <c r="B23" s="2" t="s">
        <v>81</v>
      </c>
      <c r="C23" s="2" t="s">
        <v>2990</v>
      </c>
      <c r="D23" s="2" t="s">
        <v>90</v>
      </c>
      <c r="E23" s="2">
        <v>9.5</v>
      </c>
      <c r="F23" s="2">
        <v>4</v>
      </c>
      <c r="G23" s="2" t="s">
        <v>18</v>
      </c>
      <c r="H23" s="2" t="s">
        <v>91</v>
      </c>
      <c r="I23" s="2" t="s">
        <v>20</v>
      </c>
      <c r="J23" s="2" t="s">
        <v>21</v>
      </c>
      <c r="K23" s="2" t="s">
        <v>92</v>
      </c>
    </row>
    <row r="24" spans="1:11" x14ac:dyDescent="0.25">
      <c r="A24" s="2">
        <v>1995</v>
      </c>
      <c r="B24" s="2" t="s">
        <v>10</v>
      </c>
      <c r="C24" s="2" t="s">
        <v>2993</v>
      </c>
      <c r="D24" s="2" t="s">
        <v>93</v>
      </c>
      <c r="E24" s="2">
        <v>8.44</v>
      </c>
      <c r="F24" s="2">
        <v>3.5</v>
      </c>
      <c r="G24" s="2" t="s">
        <v>18</v>
      </c>
      <c r="H24" s="2" t="s">
        <v>94</v>
      </c>
      <c r="I24" s="2" t="s">
        <v>20</v>
      </c>
      <c r="J24" s="2" t="s">
        <v>21</v>
      </c>
      <c r="K24" s="2" t="s">
        <v>95</v>
      </c>
    </row>
    <row r="25" spans="1:11" x14ac:dyDescent="0.25">
      <c r="A25" s="2">
        <v>1995</v>
      </c>
      <c r="B25" s="2" t="s">
        <v>28</v>
      </c>
      <c r="C25" s="2" t="s">
        <v>2994</v>
      </c>
      <c r="D25" s="2" t="s">
        <v>96</v>
      </c>
      <c r="E25" s="2">
        <v>8.44</v>
      </c>
      <c r="F25" s="2">
        <v>10</v>
      </c>
      <c r="G25" s="2" t="s">
        <v>18</v>
      </c>
      <c r="H25" s="2" t="s">
        <v>97</v>
      </c>
      <c r="I25" s="2" t="s">
        <v>26</v>
      </c>
      <c r="J25" s="2" t="s">
        <v>21</v>
      </c>
      <c r="K25" s="2" t="s">
        <v>98</v>
      </c>
    </row>
    <row r="26" spans="1:11" x14ac:dyDescent="0.25">
      <c r="A26" s="2">
        <v>1995</v>
      </c>
      <c r="B26" s="2" t="s">
        <v>23</v>
      </c>
      <c r="C26" s="2" t="s">
        <v>2995</v>
      </c>
      <c r="D26" s="2" t="s">
        <v>99</v>
      </c>
      <c r="E26" s="2">
        <v>6.1</v>
      </c>
      <c r="F26" s="2">
        <v>4</v>
      </c>
      <c r="G26" s="2">
        <v>7</v>
      </c>
      <c r="H26" s="2" t="s">
        <v>100</v>
      </c>
      <c r="I26" s="2" t="s">
        <v>13</v>
      </c>
      <c r="J26" s="2" t="s">
        <v>14</v>
      </c>
      <c r="K26" s="2" t="s">
        <v>101</v>
      </c>
    </row>
    <row r="27" spans="1:11" x14ac:dyDescent="0.25">
      <c r="A27" s="2">
        <v>1995</v>
      </c>
      <c r="B27" s="2" t="s">
        <v>16</v>
      </c>
      <c r="C27" s="2" t="s">
        <v>2996</v>
      </c>
      <c r="D27" s="2" t="s">
        <v>102</v>
      </c>
      <c r="E27" s="2">
        <v>5.36</v>
      </c>
      <c r="F27" s="2">
        <v>1</v>
      </c>
      <c r="G27" s="2">
        <v>7.5</v>
      </c>
      <c r="H27" s="2" t="s">
        <v>103</v>
      </c>
      <c r="I27" s="2" t="s">
        <v>13</v>
      </c>
      <c r="J27" s="2" t="s">
        <v>14</v>
      </c>
      <c r="K27" s="2" t="s">
        <v>104</v>
      </c>
    </row>
    <row r="28" spans="1:11" x14ac:dyDescent="0.25">
      <c r="A28" s="2">
        <v>1995</v>
      </c>
      <c r="B28" s="2" t="s">
        <v>71</v>
      </c>
      <c r="C28" s="2" t="s">
        <v>2991</v>
      </c>
      <c r="D28" s="2" t="s">
        <v>105</v>
      </c>
      <c r="E28" s="2">
        <v>5.08</v>
      </c>
      <c r="F28" s="2">
        <v>2.5</v>
      </c>
      <c r="G28" s="2">
        <v>3</v>
      </c>
      <c r="H28" s="2" t="s">
        <v>106</v>
      </c>
      <c r="I28" s="2" t="s">
        <v>107</v>
      </c>
      <c r="J28" s="2" t="s">
        <v>21</v>
      </c>
      <c r="K28" s="2" t="s">
        <v>108</v>
      </c>
    </row>
    <row r="29" spans="1:11" x14ac:dyDescent="0.25">
      <c r="A29" s="2">
        <v>1995</v>
      </c>
      <c r="B29" s="2" t="s">
        <v>109</v>
      </c>
      <c r="C29" s="2" t="s">
        <v>2997</v>
      </c>
      <c r="D29" s="2" t="s">
        <v>110</v>
      </c>
      <c r="E29" s="2">
        <v>4.55</v>
      </c>
      <c r="F29" s="2">
        <v>4</v>
      </c>
      <c r="G29" s="2">
        <v>4.2</v>
      </c>
      <c r="H29" s="2" t="s">
        <v>111</v>
      </c>
      <c r="I29" s="2" t="s">
        <v>13</v>
      </c>
      <c r="J29" s="2" t="s">
        <v>21</v>
      </c>
      <c r="K29" s="2" t="s">
        <v>112</v>
      </c>
    </row>
    <row r="30" spans="1:11" x14ac:dyDescent="0.25">
      <c r="A30" s="2">
        <v>1995</v>
      </c>
      <c r="B30" s="2" t="s">
        <v>88</v>
      </c>
      <c r="C30" s="2" t="s">
        <v>2992</v>
      </c>
      <c r="D30" s="2" t="s">
        <v>113</v>
      </c>
      <c r="E30" s="2">
        <v>4.07</v>
      </c>
      <c r="F30" s="2">
        <v>3</v>
      </c>
      <c r="G30" s="2" t="s">
        <v>18</v>
      </c>
      <c r="H30" s="2" t="s">
        <v>114</v>
      </c>
      <c r="I30" s="2" t="s">
        <v>13</v>
      </c>
      <c r="J30" s="2" t="s">
        <v>21</v>
      </c>
      <c r="K30" s="2" t="s">
        <v>115</v>
      </c>
    </row>
    <row r="31" spans="1:11" x14ac:dyDescent="0.25">
      <c r="A31" s="2">
        <v>1995</v>
      </c>
      <c r="B31" s="2" t="s">
        <v>81</v>
      </c>
      <c r="C31" s="2" t="s">
        <v>2990</v>
      </c>
      <c r="D31" s="2" t="s">
        <v>116</v>
      </c>
      <c r="E31" s="2">
        <v>2.0499999999999998</v>
      </c>
      <c r="F31" s="2">
        <v>0.6</v>
      </c>
      <c r="G31" s="2">
        <v>5.2</v>
      </c>
      <c r="H31" s="2" t="s">
        <v>117</v>
      </c>
      <c r="I31" s="2" t="s">
        <v>26</v>
      </c>
      <c r="J31" s="2" t="s">
        <v>21</v>
      </c>
      <c r="K31" s="2" t="s">
        <v>118</v>
      </c>
    </row>
    <row r="32" spans="1:11" x14ac:dyDescent="0.25">
      <c r="A32" s="2">
        <v>1995</v>
      </c>
      <c r="B32" s="2" t="s">
        <v>10</v>
      </c>
      <c r="C32" s="2" t="s">
        <v>2993</v>
      </c>
      <c r="D32" s="2" t="s">
        <v>119</v>
      </c>
      <c r="E32" s="2">
        <v>2</v>
      </c>
      <c r="F32" s="2">
        <v>3</v>
      </c>
      <c r="G32" s="2">
        <v>8</v>
      </c>
      <c r="H32" s="2" t="s">
        <v>120</v>
      </c>
      <c r="I32" s="2" t="s">
        <v>121</v>
      </c>
      <c r="J32" s="2" t="s">
        <v>21</v>
      </c>
      <c r="K32" s="2" t="s">
        <v>122</v>
      </c>
    </row>
    <row r="33" spans="1:11" x14ac:dyDescent="0.25">
      <c r="A33" s="2">
        <v>1995</v>
      </c>
      <c r="B33" s="2" t="s">
        <v>81</v>
      </c>
      <c r="C33" s="2" t="s">
        <v>2990</v>
      </c>
      <c r="D33" s="2" t="s">
        <v>123</v>
      </c>
      <c r="E33" s="2">
        <v>1.2</v>
      </c>
      <c r="F33" s="2">
        <v>0.35</v>
      </c>
      <c r="G33" s="2">
        <v>5.5</v>
      </c>
      <c r="H33" s="2" t="s">
        <v>124</v>
      </c>
      <c r="I33" s="2" t="s">
        <v>26</v>
      </c>
      <c r="J33" s="2" t="s">
        <v>14</v>
      </c>
      <c r="K33" s="2" t="s">
        <v>125</v>
      </c>
    </row>
    <row r="34" spans="1:11" x14ac:dyDescent="0.25">
      <c r="A34" s="2">
        <v>1996</v>
      </c>
      <c r="B34" s="2" t="s">
        <v>28</v>
      </c>
      <c r="C34" s="2" t="s">
        <v>2998</v>
      </c>
      <c r="D34" s="2" t="s">
        <v>126</v>
      </c>
      <c r="E34" s="2">
        <v>43.2</v>
      </c>
      <c r="F34" s="2">
        <v>6</v>
      </c>
      <c r="G34" s="2">
        <v>6.2</v>
      </c>
      <c r="H34" s="2" t="s">
        <v>127</v>
      </c>
      <c r="I34" s="2" t="s">
        <v>26</v>
      </c>
      <c r="J34" s="2" t="s">
        <v>21</v>
      </c>
      <c r="K34" s="2" t="s">
        <v>128</v>
      </c>
    </row>
    <row r="35" spans="1:11" x14ac:dyDescent="0.25">
      <c r="A35" s="2">
        <v>1996</v>
      </c>
      <c r="B35" s="2" t="s">
        <v>54</v>
      </c>
      <c r="C35" s="2" t="s">
        <v>2999</v>
      </c>
      <c r="D35" s="2" t="s">
        <v>129</v>
      </c>
      <c r="E35" s="2">
        <v>19.38</v>
      </c>
      <c r="F35" s="2">
        <v>4.5</v>
      </c>
      <c r="G35" s="2">
        <v>6.1</v>
      </c>
      <c r="H35" s="2" t="s">
        <v>130</v>
      </c>
      <c r="I35" s="2" t="s">
        <v>20</v>
      </c>
      <c r="J35" s="2" t="s">
        <v>14</v>
      </c>
      <c r="K35" s="2" t="s">
        <v>131</v>
      </c>
    </row>
    <row r="36" spans="1:11" x14ac:dyDescent="0.25">
      <c r="A36" s="2">
        <v>1996</v>
      </c>
      <c r="B36" s="2" t="s">
        <v>10</v>
      </c>
      <c r="C36" s="2" t="s">
        <v>3000</v>
      </c>
      <c r="D36" s="2" t="s">
        <v>132</v>
      </c>
      <c r="E36" s="2">
        <v>16.440000000000001</v>
      </c>
      <c r="F36" s="2">
        <v>6</v>
      </c>
      <c r="G36" s="2">
        <v>5.6</v>
      </c>
      <c r="H36" s="2" t="s">
        <v>39</v>
      </c>
      <c r="I36" s="2" t="s">
        <v>20</v>
      </c>
      <c r="J36" s="2" t="s">
        <v>21</v>
      </c>
      <c r="K36" s="2" t="s">
        <v>133</v>
      </c>
    </row>
    <row r="37" spans="1:11" x14ac:dyDescent="0.25">
      <c r="A37" s="2">
        <v>1996</v>
      </c>
      <c r="B37" s="2" t="s">
        <v>28</v>
      </c>
      <c r="C37" s="2" t="s">
        <v>2998</v>
      </c>
      <c r="D37" s="2" t="s">
        <v>134</v>
      </c>
      <c r="E37" s="2">
        <v>15.1</v>
      </c>
      <c r="F37" s="2">
        <v>6</v>
      </c>
      <c r="G37" s="2" t="s">
        <v>18</v>
      </c>
      <c r="H37" s="2" t="s">
        <v>52</v>
      </c>
      <c r="I37" s="2" t="s">
        <v>20</v>
      </c>
      <c r="J37" s="2" t="s">
        <v>21</v>
      </c>
      <c r="K37" s="2" t="s">
        <v>135</v>
      </c>
    </row>
    <row r="38" spans="1:11" x14ac:dyDescent="0.25">
      <c r="A38" s="2">
        <v>1996</v>
      </c>
      <c r="B38" s="2" t="s">
        <v>54</v>
      </c>
      <c r="C38" s="2" t="s">
        <v>2999</v>
      </c>
      <c r="D38" s="2" t="s">
        <v>136</v>
      </c>
      <c r="E38" s="2">
        <v>14.38</v>
      </c>
      <c r="F38" s="2">
        <v>6.5</v>
      </c>
      <c r="G38" s="2" t="s">
        <v>18</v>
      </c>
      <c r="H38" s="2" t="s">
        <v>91</v>
      </c>
      <c r="I38" s="2" t="s">
        <v>20</v>
      </c>
      <c r="J38" s="2" t="s">
        <v>21</v>
      </c>
      <c r="K38" s="2" t="s">
        <v>137</v>
      </c>
    </row>
    <row r="39" spans="1:11" x14ac:dyDescent="0.25">
      <c r="A39" s="2">
        <v>1996</v>
      </c>
      <c r="B39" s="2" t="s">
        <v>44</v>
      </c>
      <c r="C39" s="2" t="s">
        <v>3001</v>
      </c>
      <c r="D39" s="2" t="s">
        <v>138</v>
      </c>
      <c r="E39" s="2">
        <v>13.87</v>
      </c>
      <c r="F39" s="2">
        <v>3.5</v>
      </c>
      <c r="G39" s="2" t="s">
        <v>18</v>
      </c>
      <c r="H39" s="2" t="s">
        <v>139</v>
      </c>
      <c r="I39" s="2" t="s">
        <v>13</v>
      </c>
      <c r="J39" s="2" t="s">
        <v>14</v>
      </c>
      <c r="K39" s="2" t="s">
        <v>140</v>
      </c>
    </row>
    <row r="40" spans="1:11" x14ac:dyDescent="0.25">
      <c r="A40" s="2">
        <v>1996</v>
      </c>
      <c r="B40" s="2" t="s">
        <v>109</v>
      </c>
      <c r="C40" s="2" t="s">
        <v>3002</v>
      </c>
      <c r="D40" s="2" t="s">
        <v>141</v>
      </c>
      <c r="E40" s="2">
        <v>13.7</v>
      </c>
      <c r="F40" s="2">
        <v>4.5</v>
      </c>
      <c r="G40" s="2" t="s">
        <v>18</v>
      </c>
      <c r="H40" s="2" t="s">
        <v>30</v>
      </c>
      <c r="I40" s="2" t="s">
        <v>31</v>
      </c>
      <c r="J40" s="2" t="s">
        <v>21</v>
      </c>
      <c r="K40" s="2" t="s">
        <v>142</v>
      </c>
    </row>
    <row r="41" spans="1:11" x14ac:dyDescent="0.25">
      <c r="A41" s="2">
        <v>1996</v>
      </c>
      <c r="B41" s="2" t="s">
        <v>54</v>
      </c>
      <c r="C41" s="2" t="s">
        <v>2999</v>
      </c>
      <c r="D41" s="2" t="s">
        <v>143</v>
      </c>
      <c r="E41" s="2">
        <v>9.73</v>
      </c>
      <c r="F41" s="2">
        <v>4.5</v>
      </c>
      <c r="G41" s="2" t="s">
        <v>18</v>
      </c>
      <c r="H41" s="2" t="s">
        <v>39</v>
      </c>
      <c r="I41" s="2" t="s">
        <v>20</v>
      </c>
      <c r="J41" s="2" t="s">
        <v>21</v>
      </c>
      <c r="K41" s="2" t="s">
        <v>144</v>
      </c>
    </row>
    <row r="42" spans="1:11" x14ac:dyDescent="0.25">
      <c r="A42" s="2">
        <v>1996</v>
      </c>
      <c r="B42" s="2" t="s">
        <v>44</v>
      </c>
      <c r="C42" s="2" t="s">
        <v>3001</v>
      </c>
      <c r="D42" s="2" t="s">
        <v>145</v>
      </c>
      <c r="E42" s="2">
        <v>9.1</v>
      </c>
      <c r="F42" s="2">
        <v>5</v>
      </c>
      <c r="G42" s="2" t="s">
        <v>18</v>
      </c>
      <c r="H42" s="2" t="s">
        <v>146</v>
      </c>
      <c r="I42" s="2" t="s">
        <v>26</v>
      </c>
      <c r="J42" s="2" t="s">
        <v>21</v>
      </c>
      <c r="K42" s="2" t="s">
        <v>147</v>
      </c>
    </row>
    <row r="43" spans="1:11" x14ac:dyDescent="0.25">
      <c r="A43" s="2">
        <v>1996</v>
      </c>
      <c r="B43" s="2" t="s">
        <v>81</v>
      </c>
      <c r="C43" s="2" t="s">
        <v>3003</v>
      </c>
      <c r="D43" s="2" t="s">
        <v>148</v>
      </c>
      <c r="E43" s="2">
        <v>9.06</v>
      </c>
      <c r="F43" s="2">
        <v>6</v>
      </c>
      <c r="G43" s="2" t="s">
        <v>18</v>
      </c>
      <c r="H43" s="2" t="s">
        <v>149</v>
      </c>
      <c r="I43" s="2" t="s">
        <v>26</v>
      </c>
      <c r="J43" s="2" t="s">
        <v>21</v>
      </c>
      <c r="K43" s="2" t="s">
        <v>150</v>
      </c>
    </row>
    <row r="44" spans="1:11" x14ac:dyDescent="0.25">
      <c r="A44" s="2">
        <v>1996</v>
      </c>
      <c r="B44" s="2" t="s">
        <v>10</v>
      </c>
      <c r="C44" s="2" t="s">
        <v>3000</v>
      </c>
      <c r="D44" s="2" t="s">
        <v>151</v>
      </c>
      <c r="E44" s="2">
        <v>7.62</v>
      </c>
      <c r="F44" s="2">
        <v>5</v>
      </c>
      <c r="G44" s="2" t="s">
        <v>18</v>
      </c>
      <c r="H44" s="2" t="s">
        <v>152</v>
      </c>
      <c r="I44" s="2" t="s">
        <v>13</v>
      </c>
      <c r="J44" s="2" t="s">
        <v>21</v>
      </c>
      <c r="K44" s="2" t="s">
        <v>153</v>
      </c>
    </row>
    <row r="45" spans="1:11" x14ac:dyDescent="0.25">
      <c r="A45" s="2">
        <v>1996</v>
      </c>
      <c r="B45" s="2" t="s">
        <v>16</v>
      </c>
      <c r="C45" s="2" t="s">
        <v>3004</v>
      </c>
      <c r="D45" s="2" t="s">
        <v>154</v>
      </c>
      <c r="E45" s="2">
        <v>7.57</v>
      </c>
      <c r="F45" s="2">
        <v>3</v>
      </c>
      <c r="G45" s="2" t="s">
        <v>18</v>
      </c>
      <c r="H45" s="2" t="s">
        <v>155</v>
      </c>
      <c r="I45" s="2" t="s">
        <v>26</v>
      </c>
      <c r="J45" s="2" t="s">
        <v>21</v>
      </c>
      <c r="K45" s="2" t="s">
        <v>156</v>
      </c>
    </row>
    <row r="46" spans="1:11" x14ac:dyDescent="0.25">
      <c r="A46" s="2">
        <v>1996</v>
      </c>
      <c r="B46" s="2" t="s">
        <v>44</v>
      </c>
      <c r="C46" s="2" t="s">
        <v>3001</v>
      </c>
      <c r="D46" s="2" t="s">
        <v>157</v>
      </c>
      <c r="E46" s="2">
        <v>6.88</v>
      </c>
      <c r="F46" s="2">
        <v>6</v>
      </c>
      <c r="G46" s="2">
        <v>5.7</v>
      </c>
      <c r="H46" s="2" t="s">
        <v>158</v>
      </c>
      <c r="I46" s="2" t="s">
        <v>26</v>
      </c>
      <c r="J46" s="2" t="s">
        <v>14</v>
      </c>
      <c r="K46" s="2" t="s">
        <v>159</v>
      </c>
    </row>
    <row r="47" spans="1:11" x14ac:dyDescent="0.25">
      <c r="A47" s="2">
        <v>1996</v>
      </c>
      <c r="B47" s="2" t="s">
        <v>28</v>
      </c>
      <c r="C47" s="2" t="s">
        <v>2998</v>
      </c>
      <c r="D47" s="2" t="s">
        <v>160</v>
      </c>
      <c r="E47" s="2">
        <v>6.8</v>
      </c>
      <c r="F47" s="2">
        <v>5.5</v>
      </c>
      <c r="G47" s="2">
        <v>5.9</v>
      </c>
      <c r="H47" s="2" t="s">
        <v>161</v>
      </c>
      <c r="I47" s="2" t="s">
        <v>20</v>
      </c>
      <c r="J47" s="2" t="s">
        <v>21</v>
      </c>
      <c r="K47" s="2" t="s">
        <v>162</v>
      </c>
    </row>
    <row r="48" spans="1:11" x14ac:dyDescent="0.25">
      <c r="A48" s="2">
        <v>1996</v>
      </c>
      <c r="B48" s="2" t="s">
        <v>109</v>
      </c>
      <c r="C48" s="2" t="s">
        <v>3002</v>
      </c>
      <c r="D48" s="2" t="s">
        <v>163</v>
      </c>
      <c r="E48" s="2">
        <v>6.5</v>
      </c>
      <c r="F48" s="2">
        <v>5.2</v>
      </c>
      <c r="G48" s="2">
        <v>4</v>
      </c>
      <c r="H48" s="2" t="s">
        <v>164</v>
      </c>
      <c r="I48" s="2" t="s">
        <v>26</v>
      </c>
      <c r="J48" s="2" t="s">
        <v>21</v>
      </c>
      <c r="K48" s="2" t="s">
        <v>165</v>
      </c>
    </row>
    <row r="49" spans="1:11" x14ac:dyDescent="0.25">
      <c r="A49" s="2">
        <v>1996</v>
      </c>
      <c r="B49" s="2" t="s">
        <v>71</v>
      </c>
      <c r="C49" s="2" t="s">
        <v>3005</v>
      </c>
      <c r="D49" s="2" t="s">
        <v>166</v>
      </c>
      <c r="E49" s="2">
        <v>6.48</v>
      </c>
      <c r="F49" s="2">
        <v>4</v>
      </c>
      <c r="G49" s="2">
        <v>5.5</v>
      </c>
      <c r="H49" s="2" t="s">
        <v>167</v>
      </c>
      <c r="I49" s="2" t="s">
        <v>20</v>
      </c>
      <c r="J49" s="2" t="s">
        <v>21</v>
      </c>
      <c r="K49" s="2" t="s">
        <v>168</v>
      </c>
    </row>
    <row r="50" spans="1:11" x14ac:dyDescent="0.25">
      <c r="A50" s="2">
        <v>1996</v>
      </c>
      <c r="B50" s="2" t="s">
        <v>71</v>
      </c>
      <c r="C50" s="2" t="s">
        <v>3005</v>
      </c>
      <c r="D50" s="2" t="s">
        <v>169</v>
      </c>
      <c r="E50" s="2">
        <v>3.54</v>
      </c>
      <c r="F50" s="2">
        <v>1.25</v>
      </c>
      <c r="G50" s="2" t="s">
        <v>18</v>
      </c>
      <c r="H50" s="2" t="s">
        <v>170</v>
      </c>
      <c r="I50" s="2" t="s">
        <v>69</v>
      </c>
      <c r="J50" s="2" t="s">
        <v>21</v>
      </c>
      <c r="K50" s="2" t="s">
        <v>171</v>
      </c>
    </row>
    <row r="51" spans="1:11" x14ac:dyDescent="0.25">
      <c r="A51" s="2">
        <v>1996</v>
      </c>
      <c r="B51" s="2" t="s">
        <v>71</v>
      </c>
      <c r="C51" s="2" t="s">
        <v>3005</v>
      </c>
      <c r="D51" s="2" t="s">
        <v>172</v>
      </c>
      <c r="E51" s="2">
        <v>1</v>
      </c>
      <c r="F51" s="2">
        <v>0</v>
      </c>
      <c r="G51" s="2">
        <v>5.9</v>
      </c>
      <c r="H51" s="2" t="s">
        <v>173</v>
      </c>
      <c r="I51" s="2" t="s">
        <v>26</v>
      </c>
      <c r="J51" s="2" t="s">
        <v>14</v>
      </c>
      <c r="K51" s="2" t="s">
        <v>174</v>
      </c>
    </row>
    <row r="52" spans="1:11" x14ac:dyDescent="0.25">
      <c r="A52" s="2">
        <v>1996</v>
      </c>
      <c r="B52" s="2" t="s">
        <v>54</v>
      </c>
      <c r="C52" s="2" t="s">
        <v>2999</v>
      </c>
      <c r="D52" s="2" t="s">
        <v>175</v>
      </c>
      <c r="E52" s="2">
        <v>0.31</v>
      </c>
      <c r="F52" s="2">
        <v>1.5</v>
      </c>
      <c r="G52" s="2">
        <v>4.5</v>
      </c>
      <c r="H52" s="2" t="s">
        <v>176</v>
      </c>
      <c r="I52" s="2" t="s">
        <v>26</v>
      </c>
      <c r="J52" s="2" t="s">
        <v>21</v>
      </c>
      <c r="K52" s="2" t="s">
        <v>177</v>
      </c>
    </row>
    <row r="53" spans="1:11" x14ac:dyDescent="0.25">
      <c r="A53" s="2">
        <v>1997</v>
      </c>
      <c r="B53" s="2" t="s">
        <v>71</v>
      </c>
      <c r="C53" s="2" t="s">
        <v>3006</v>
      </c>
      <c r="D53" s="2" t="s">
        <v>178</v>
      </c>
      <c r="E53" s="2">
        <v>39.299999999999997</v>
      </c>
      <c r="F53" s="2">
        <v>10</v>
      </c>
      <c r="G53" s="2">
        <v>7.9</v>
      </c>
      <c r="H53" s="2" t="s">
        <v>179</v>
      </c>
      <c r="I53" s="2" t="s">
        <v>20</v>
      </c>
      <c r="J53" s="2" t="s">
        <v>14</v>
      </c>
      <c r="K53" s="2" t="s">
        <v>180</v>
      </c>
    </row>
    <row r="54" spans="1:11" x14ac:dyDescent="0.25">
      <c r="A54" s="2">
        <v>1997</v>
      </c>
      <c r="B54" s="2" t="s">
        <v>37</v>
      </c>
      <c r="C54" s="2" t="s">
        <v>3007</v>
      </c>
      <c r="D54" s="2" t="s">
        <v>181</v>
      </c>
      <c r="E54" s="2">
        <v>34.89</v>
      </c>
      <c r="F54" s="2">
        <v>9</v>
      </c>
      <c r="G54" s="2">
        <v>7</v>
      </c>
      <c r="H54" s="2" t="s">
        <v>182</v>
      </c>
      <c r="I54" s="2" t="s">
        <v>183</v>
      </c>
      <c r="J54" s="2" t="s">
        <v>21</v>
      </c>
      <c r="K54" s="2" t="s">
        <v>184</v>
      </c>
    </row>
    <row r="55" spans="1:11" x14ac:dyDescent="0.25">
      <c r="A55" s="2">
        <v>1997</v>
      </c>
      <c r="B55" s="2" t="s">
        <v>10</v>
      </c>
      <c r="C55" s="2" t="s">
        <v>3008</v>
      </c>
      <c r="D55" s="2" t="s">
        <v>185</v>
      </c>
      <c r="E55" s="2">
        <v>22.7</v>
      </c>
      <c r="F55" s="2">
        <v>8</v>
      </c>
      <c r="G55" s="2">
        <v>7</v>
      </c>
      <c r="H55" s="2" t="s">
        <v>186</v>
      </c>
      <c r="I55" s="2" t="s">
        <v>20</v>
      </c>
      <c r="J55" s="2" t="s">
        <v>21</v>
      </c>
      <c r="K55" s="2" t="s">
        <v>187</v>
      </c>
    </row>
    <row r="56" spans="1:11" x14ac:dyDescent="0.25">
      <c r="A56" s="2">
        <v>1997</v>
      </c>
      <c r="B56" s="2" t="s">
        <v>88</v>
      </c>
      <c r="C56" s="2" t="s">
        <v>3009</v>
      </c>
      <c r="D56" s="2" t="s">
        <v>188</v>
      </c>
      <c r="E56" s="2">
        <v>18.25</v>
      </c>
      <c r="F56" s="2">
        <v>7</v>
      </c>
      <c r="G56" s="2">
        <v>5.8</v>
      </c>
      <c r="H56" s="2" t="s">
        <v>189</v>
      </c>
      <c r="I56" s="2" t="s">
        <v>20</v>
      </c>
      <c r="J56" s="2" t="s">
        <v>14</v>
      </c>
      <c r="K56" s="2" t="s">
        <v>190</v>
      </c>
    </row>
    <row r="57" spans="1:11" x14ac:dyDescent="0.25">
      <c r="A57" s="2">
        <v>1997</v>
      </c>
      <c r="B57" s="2" t="s">
        <v>10</v>
      </c>
      <c r="C57" s="2" t="s">
        <v>3008</v>
      </c>
      <c r="D57" s="2" t="s">
        <v>191</v>
      </c>
      <c r="E57" s="2">
        <v>18.11</v>
      </c>
      <c r="F57" s="2">
        <v>9</v>
      </c>
      <c r="G57" s="2">
        <v>7.3</v>
      </c>
      <c r="H57" s="2" t="s">
        <v>19</v>
      </c>
      <c r="I57" s="2" t="s">
        <v>192</v>
      </c>
      <c r="J57" s="2" t="s">
        <v>14</v>
      </c>
      <c r="K57" s="2" t="s">
        <v>193</v>
      </c>
    </row>
    <row r="58" spans="1:11" x14ac:dyDescent="0.25">
      <c r="A58" s="2">
        <v>1997</v>
      </c>
      <c r="B58" s="2" t="s">
        <v>44</v>
      </c>
      <c r="C58" s="2" t="s">
        <v>3010</v>
      </c>
      <c r="D58" s="2" t="s">
        <v>194</v>
      </c>
      <c r="E58" s="2">
        <v>17</v>
      </c>
      <c r="F58" s="2">
        <v>6.5</v>
      </c>
      <c r="G58" s="2">
        <v>6.1</v>
      </c>
      <c r="H58" s="2" t="s">
        <v>30</v>
      </c>
      <c r="I58" s="2" t="s">
        <v>31</v>
      </c>
      <c r="J58" s="2" t="s">
        <v>21</v>
      </c>
      <c r="K58" s="2" t="s">
        <v>195</v>
      </c>
    </row>
    <row r="59" spans="1:11" x14ac:dyDescent="0.25">
      <c r="A59" s="2">
        <v>1997</v>
      </c>
      <c r="B59" s="2" t="s">
        <v>10</v>
      </c>
      <c r="C59" s="2" t="s">
        <v>3008</v>
      </c>
      <c r="D59" s="2" t="s">
        <v>196</v>
      </c>
      <c r="E59" s="2">
        <v>14.73</v>
      </c>
      <c r="F59" s="2">
        <v>12</v>
      </c>
      <c r="G59" s="2" t="s">
        <v>18</v>
      </c>
      <c r="H59" s="2" t="s">
        <v>79</v>
      </c>
      <c r="I59" s="2" t="s">
        <v>197</v>
      </c>
      <c r="J59" s="2" t="s">
        <v>21</v>
      </c>
      <c r="K59" s="2" t="s">
        <v>198</v>
      </c>
    </row>
    <row r="60" spans="1:11" x14ac:dyDescent="0.25">
      <c r="A60" s="2">
        <v>1997</v>
      </c>
      <c r="B60" s="2" t="s">
        <v>54</v>
      </c>
      <c r="C60" s="2" t="s">
        <v>3011</v>
      </c>
      <c r="D60" s="2" t="s">
        <v>199</v>
      </c>
      <c r="E60" s="2">
        <v>13.95</v>
      </c>
      <c r="F60" s="2">
        <v>6</v>
      </c>
      <c r="G60" s="2" t="s">
        <v>18</v>
      </c>
      <c r="H60" s="2" t="s">
        <v>200</v>
      </c>
      <c r="I60" s="2" t="s">
        <v>26</v>
      </c>
      <c r="J60" s="2" t="s">
        <v>21</v>
      </c>
      <c r="K60" s="2" t="s">
        <v>201</v>
      </c>
    </row>
    <row r="61" spans="1:11" x14ac:dyDescent="0.25">
      <c r="A61" s="2">
        <v>1997</v>
      </c>
      <c r="B61" s="2" t="s">
        <v>88</v>
      </c>
      <c r="C61" s="2" t="s">
        <v>3009</v>
      </c>
      <c r="D61" s="2" t="s">
        <v>202</v>
      </c>
      <c r="E61" s="2">
        <v>13.48</v>
      </c>
      <c r="F61" s="2">
        <v>7</v>
      </c>
      <c r="G61" s="2" t="s">
        <v>18</v>
      </c>
      <c r="H61" s="2" t="s">
        <v>30</v>
      </c>
      <c r="I61" s="2" t="s">
        <v>31</v>
      </c>
      <c r="J61" s="2" t="s">
        <v>21</v>
      </c>
      <c r="K61" s="2" t="s">
        <v>203</v>
      </c>
    </row>
    <row r="62" spans="1:11" x14ac:dyDescent="0.25">
      <c r="A62" s="2">
        <v>1997</v>
      </c>
      <c r="B62" s="2" t="s">
        <v>33</v>
      </c>
      <c r="C62" s="2" t="s">
        <v>3012</v>
      </c>
      <c r="D62" s="2" t="s">
        <v>204</v>
      </c>
      <c r="E62" s="2">
        <v>13.14</v>
      </c>
      <c r="F62" s="2">
        <v>6.25</v>
      </c>
      <c r="G62" s="2" t="s">
        <v>18</v>
      </c>
      <c r="H62" s="2" t="s">
        <v>30</v>
      </c>
      <c r="I62" s="2" t="s">
        <v>31</v>
      </c>
      <c r="J62" s="2" t="s">
        <v>21</v>
      </c>
      <c r="K62" s="2" t="s">
        <v>205</v>
      </c>
    </row>
    <row r="63" spans="1:11" x14ac:dyDescent="0.25">
      <c r="A63" s="2">
        <v>1997</v>
      </c>
      <c r="B63" s="2" t="s">
        <v>37</v>
      </c>
      <c r="C63" s="2" t="s">
        <v>3007</v>
      </c>
      <c r="D63" s="2" t="s">
        <v>206</v>
      </c>
      <c r="E63" s="2">
        <v>11.3</v>
      </c>
      <c r="F63" s="2">
        <v>4.5</v>
      </c>
      <c r="G63" s="2" t="s">
        <v>18</v>
      </c>
      <c r="H63" s="2" t="s">
        <v>207</v>
      </c>
      <c r="I63" s="2" t="s">
        <v>31</v>
      </c>
      <c r="J63" s="2" t="s">
        <v>21</v>
      </c>
      <c r="K63" s="2" t="s">
        <v>208</v>
      </c>
    </row>
    <row r="64" spans="1:11" x14ac:dyDescent="0.25">
      <c r="A64" s="2">
        <v>1997</v>
      </c>
      <c r="B64" s="2" t="s">
        <v>44</v>
      </c>
      <c r="C64" s="2" t="s">
        <v>3010</v>
      </c>
      <c r="D64" s="2" t="s">
        <v>209</v>
      </c>
      <c r="E64" s="2">
        <v>11.23</v>
      </c>
      <c r="F64" s="2">
        <v>5</v>
      </c>
      <c r="G64" s="2" t="s">
        <v>18</v>
      </c>
      <c r="H64" s="2" t="s">
        <v>210</v>
      </c>
      <c r="I64" s="2" t="s">
        <v>26</v>
      </c>
      <c r="J64" s="2" t="s">
        <v>21</v>
      </c>
      <c r="K64" s="2" t="s">
        <v>211</v>
      </c>
    </row>
    <row r="65" spans="1:11" x14ac:dyDescent="0.25">
      <c r="A65" s="2">
        <v>1997</v>
      </c>
      <c r="B65" s="2" t="s">
        <v>81</v>
      </c>
      <c r="C65" s="2" t="s">
        <v>3013</v>
      </c>
      <c r="D65" s="2" t="s">
        <v>212</v>
      </c>
      <c r="E65" s="2">
        <v>11.2</v>
      </c>
      <c r="F65" s="2">
        <v>5</v>
      </c>
      <c r="G65" s="2" t="s">
        <v>18</v>
      </c>
      <c r="H65" s="2" t="s">
        <v>213</v>
      </c>
      <c r="I65" s="2" t="s">
        <v>26</v>
      </c>
      <c r="J65" s="2" t="s">
        <v>21</v>
      </c>
      <c r="K65" s="2" t="s">
        <v>95</v>
      </c>
    </row>
    <row r="66" spans="1:11" x14ac:dyDescent="0.25">
      <c r="A66" s="2">
        <v>1997</v>
      </c>
      <c r="B66" s="2" t="s">
        <v>88</v>
      </c>
      <c r="C66" s="2" t="s">
        <v>3009</v>
      </c>
      <c r="D66" s="2" t="s">
        <v>214</v>
      </c>
      <c r="E66" s="2">
        <v>9.3699999999999992</v>
      </c>
      <c r="F66" s="2">
        <v>5</v>
      </c>
      <c r="G66" s="2" t="s">
        <v>18</v>
      </c>
      <c r="H66" s="2" t="s">
        <v>30</v>
      </c>
      <c r="I66" s="2" t="s">
        <v>31</v>
      </c>
      <c r="J66" s="2" t="s">
        <v>21</v>
      </c>
      <c r="K66" s="2" t="s">
        <v>215</v>
      </c>
    </row>
    <row r="67" spans="1:11" x14ac:dyDescent="0.25">
      <c r="A67" s="2">
        <v>1997</v>
      </c>
      <c r="B67" s="2" t="s">
        <v>44</v>
      </c>
      <c r="C67" s="2" t="s">
        <v>3010</v>
      </c>
      <c r="D67" s="2" t="s">
        <v>216</v>
      </c>
      <c r="E67" s="2">
        <v>8.9</v>
      </c>
      <c r="F67" s="2">
        <v>5.5</v>
      </c>
      <c r="G67" s="2" t="s">
        <v>18</v>
      </c>
      <c r="H67" s="2" t="s">
        <v>217</v>
      </c>
      <c r="I67" s="2" t="s">
        <v>20</v>
      </c>
      <c r="J67" s="2" t="s">
        <v>14</v>
      </c>
      <c r="K67" s="2" t="s">
        <v>218</v>
      </c>
    </row>
    <row r="68" spans="1:11" x14ac:dyDescent="0.25">
      <c r="A68" s="2">
        <v>1997</v>
      </c>
      <c r="B68" s="2" t="s">
        <v>23</v>
      </c>
      <c r="C68" s="2" t="s">
        <v>3014</v>
      </c>
      <c r="D68" s="2" t="s">
        <v>219</v>
      </c>
      <c r="E68" s="2">
        <v>5.47</v>
      </c>
      <c r="F68" s="2">
        <v>4.4000000000000004</v>
      </c>
      <c r="G68" s="2">
        <v>6</v>
      </c>
      <c r="H68" s="2" t="s">
        <v>189</v>
      </c>
      <c r="I68" s="2" t="s">
        <v>20</v>
      </c>
      <c r="J68" s="2" t="s">
        <v>21</v>
      </c>
      <c r="K68" s="2" t="s">
        <v>220</v>
      </c>
    </row>
    <row r="69" spans="1:11" x14ac:dyDescent="0.25">
      <c r="A69" s="2">
        <v>1997</v>
      </c>
      <c r="B69" s="2" t="s">
        <v>54</v>
      </c>
      <c r="C69" s="2" t="s">
        <v>3011</v>
      </c>
      <c r="D69" s="2" t="s">
        <v>221</v>
      </c>
      <c r="E69" s="2">
        <v>5.15</v>
      </c>
      <c r="F69" s="2">
        <v>5</v>
      </c>
      <c r="G69" s="2">
        <v>6.9</v>
      </c>
      <c r="H69" s="2" t="s">
        <v>25</v>
      </c>
      <c r="I69" s="2" t="s">
        <v>13</v>
      </c>
      <c r="J69" s="2" t="s">
        <v>14</v>
      </c>
      <c r="K69" s="2" t="s">
        <v>222</v>
      </c>
    </row>
    <row r="70" spans="1:11" x14ac:dyDescent="0.25">
      <c r="A70" s="2">
        <v>1997</v>
      </c>
      <c r="B70" s="2" t="s">
        <v>81</v>
      </c>
      <c r="C70" s="2" t="s">
        <v>3013</v>
      </c>
      <c r="D70" s="2" t="s">
        <v>223</v>
      </c>
      <c r="E70" s="2">
        <v>0.65</v>
      </c>
      <c r="F70" s="2">
        <v>0.3</v>
      </c>
      <c r="G70" s="2">
        <v>6.8</v>
      </c>
      <c r="H70" s="2" t="s">
        <v>210</v>
      </c>
      <c r="I70" s="2" t="s">
        <v>31</v>
      </c>
      <c r="J70" s="2" t="s">
        <v>21</v>
      </c>
      <c r="K70" s="2" t="s">
        <v>224</v>
      </c>
    </row>
    <row r="71" spans="1:11" x14ac:dyDescent="0.25">
      <c r="A71" s="2">
        <v>1998</v>
      </c>
      <c r="B71" s="2" t="s">
        <v>37</v>
      </c>
      <c r="C71" s="2" t="s">
        <v>3015</v>
      </c>
      <c r="D71" s="2" t="s">
        <v>225</v>
      </c>
      <c r="E71" s="2">
        <v>46.88</v>
      </c>
      <c r="F71" s="2">
        <v>14</v>
      </c>
      <c r="G71" s="2">
        <v>7.6</v>
      </c>
      <c r="H71" s="2" t="s">
        <v>226</v>
      </c>
      <c r="I71" s="2" t="s">
        <v>26</v>
      </c>
      <c r="J71" s="2" t="s">
        <v>21</v>
      </c>
      <c r="K71" s="2" t="s">
        <v>227</v>
      </c>
    </row>
    <row r="72" spans="1:11" x14ac:dyDescent="0.25">
      <c r="A72" s="2">
        <v>1998</v>
      </c>
      <c r="B72" s="2" t="s">
        <v>109</v>
      </c>
      <c r="C72" s="2" t="s">
        <v>3016</v>
      </c>
      <c r="D72" s="2" t="s">
        <v>228</v>
      </c>
      <c r="E72" s="2">
        <v>21.52</v>
      </c>
      <c r="F72" s="2">
        <v>7.5</v>
      </c>
      <c r="G72" s="2">
        <v>6.7</v>
      </c>
      <c r="H72" s="2" t="s">
        <v>229</v>
      </c>
      <c r="I72" s="2" t="s">
        <v>31</v>
      </c>
      <c r="J72" s="2" t="s">
        <v>21</v>
      </c>
      <c r="K72" s="2" t="s">
        <v>230</v>
      </c>
    </row>
    <row r="73" spans="1:11" x14ac:dyDescent="0.25">
      <c r="A73" s="2">
        <v>1998</v>
      </c>
      <c r="B73" s="2" t="s">
        <v>37</v>
      </c>
      <c r="C73" s="2" t="s">
        <v>3015</v>
      </c>
      <c r="D73" s="2" t="s">
        <v>231</v>
      </c>
      <c r="E73" s="2">
        <v>21.23</v>
      </c>
      <c r="F73" s="2">
        <v>8</v>
      </c>
      <c r="G73" s="2">
        <v>6.1</v>
      </c>
      <c r="H73" s="2" t="s">
        <v>164</v>
      </c>
      <c r="I73" s="2" t="s">
        <v>20</v>
      </c>
      <c r="J73" s="2" t="s">
        <v>14</v>
      </c>
      <c r="K73" s="2" t="s">
        <v>232</v>
      </c>
    </row>
    <row r="74" spans="1:11" x14ac:dyDescent="0.25">
      <c r="A74" s="2">
        <v>1998</v>
      </c>
      <c r="B74" s="2" t="s">
        <v>37</v>
      </c>
      <c r="C74" s="2" t="s">
        <v>3015</v>
      </c>
      <c r="D74" s="2" t="s">
        <v>233</v>
      </c>
      <c r="E74" s="2">
        <v>19.05</v>
      </c>
      <c r="F74" s="2">
        <v>10</v>
      </c>
      <c r="G74" s="2">
        <v>5.8</v>
      </c>
      <c r="H74" s="2" t="s">
        <v>30</v>
      </c>
      <c r="I74" s="2" t="s">
        <v>31</v>
      </c>
      <c r="J74" s="2" t="s">
        <v>21</v>
      </c>
      <c r="K74" s="2" t="s">
        <v>234</v>
      </c>
    </row>
    <row r="75" spans="1:11" x14ac:dyDescent="0.25">
      <c r="A75" s="2">
        <v>1998</v>
      </c>
      <c r="B75" s="2" t="s">
        <v>109</v>
      </c>
      <c r="C75" s="2" t="s">
        <v>3016</v>
      </c>
      <c r="D75" s="2" t="s">
        <v>235</v>
      </c>
      <c r="E75" s="2">
        <v>18.03</v>
      </c>
      <c r="F75" s="2">
        <v>8</v>
      </c>
      <c r="G75" s="2">
        <v>6.7</v>
      </c>
      <c r="H75" s="2" t="s">
        <v>229</v>
      </c>
      <c r="I75" s="2" t="s">
        <v>26</v>
      </c>
      <c r="J75" s="2" t="s">
        <v>14</v>
      </c>
      <c r="K75" s="2" t="s">
        <v>236</v>
      </c>
    </row>
    <row r="76" spans="1:11" x14ac:dyDescent="0.25">
      <c r="A76" s="2">
        <v>1998</v>
      </c>
      <c r="B76" s="2" t="s">
        <v>16</v>
      </c>
      <c r="C76" s="2" t="s">
        <v>3017</v>
      </c>
      <c r="D76" s="2" t="s">
        <v>237</v>
      </c>
      <c r="E76" s="2">
        <v>14.08</v>
      </c>
      <c r="F76" s="2">
        <v>3</v>
      </c>
      <c r="G76" s="2" t="s">
        <v>18</v>
      </c>
      <c r="H76" s="2" t="s">
        <v>83</v>
      </c>
      <c r="I76" s="2" t="s">
        <v>20</v>
      </c>
      <c r="J76" s="2" t="s">
        <v>21</v>
      </c>
      <c r="K76" s="2" t="s">
        <v>238</v>
      </c>
    </row>
    <row r="77" spans="1:11" x14ac:dyDescent="0.25">
      <c r="A77" s="2">
        <v>1998</v>
      </c>
      <c r="B77" s="2" t="s">
        <v>10</v>
      </c>
      <c r="C77" s="2" t="s">
        <v>3018</v>
      </c>
      <c r="D77" s="2" t="s">
        <v>239</v>
      </c>
      <c r="E77" s="2">
        <v>13.23</v>
      </c>
      <c r="F77" s="2">
        <v>7</v>
      </c>
      <c r="G77" s="2" t="s">
        <v>18</v>
      </c>
      <c r="H77" s="2" t="s">
        <v>170</v>
      </c>
      <c r="I77" s="2" t="s">
        <v>69</v>
      </c>
      <c r="J77" s="2" t="s">
        <v>21</v>
      </c>
      <c r="K77" s="2" t="s">
        <v>240</v>
      </c>
    </row>
    <row r="78" spans="1:11" x14ac:dyDescent="0.25">
      <c r="A78" s="2">
        <v>1998</v>
      </c>
      <c r="B78" s="2" t="s">
        <v>28</v>
      </c>
      <c r="C78" s="2" t="s">
        <v>3019</v>
      </c>
      <c r="D78" s="2" t="s">
        <v>241</v>
      </c>
      <c r="E78" s="2">
        <v>12.97</v>
      </c>
      <c r="F78" s="2">
        <v>8</v>
      </c>
      <c r="G78" s="2" t="s">
        <v>18</v>
      </c>
      <c r="H78" s="2" t="s">
        <v>242</v>
      </c>
      <c r="I78" s="2" t="s">
        <v>20</v>
      </c>
      <c r="J78" s="2" t="s">
        <v>21</v>
      </c>
      <c r="K78" s="2" t="s">
        <v>243</v>
      </c>
    </row>
    <row r="79" spans="1:11" x14ac:dyDescent="0.25">
      <c r="A79" s="2">
        <v>1998</v>
      </c>
      <c r="B79" s="2" t="s">
        <v>10</v>
      </c>
      <c r="C79" s="2" t="s">
        <v>3018</v>
      </c>
      <c r="D79" s="2" t="s">
        <v>244</v>
      </c>
      <c r="E79" s="2">
        <v>12.65</v>
      </c>
      <c r="F79" s="2">
        <v>9</v>
      </c>
      <c r="G79" s="2" t="s">
        <v>18</v>
      </c>
      <c r="H79" s="2" t="s">
        <v>52</v>
      </c>
      <c r="I79" s="2" t="s">
        <v>20</v>
      </c>
      <c r="J79" s="2" t="s">
        <v>21</v>
      </c>
      <c r="K79" s="2" t="s">
        <v>245</v>
      </c>
    </row>
    <row r="80" spans="1:11" x14ac:dyDescent="0.25">
      <c r="A80" s="2">
        <v>1998</v>
      </c>
      <c r="B80" s="2" t="s">
        <v>33</v>
      </c>
      <c r="C80" s="2" t="s">
        <v>3020</v>
      </c>
      <c r="D80" s="2" t="s">
        <v>246</v>
      </c>
      <c r="E80" s="2">
        <v>12.63</v>
      </c>
      <c r="F80" s="2">
        <v>5</v>
      </c>
      <c r="G80" s="2" t="s">
        <v>18</v>
      </c>
      <c r="H80" s="2" t="s">
        <v>247</v>
      </c>
      <c r="I80" s="2" t="s">
        <v>31</v>
      </c>
      <c r="J80" s="2" t="s">
        <v>21</v>
      </c>
      <c r="K80" s="2" t="s">
        <v>248</v>
      </c>
    </row>
    <row r="81" spans="1:11" x14ac:dyDescent="0.25">
      <c r="A81" s="2">
        <v>1998</v>
      </c>
      <c r="B81" s="2" t="s">
        <v>71</v>
      </c>
      <c r="C81" s="2" t="s">
        <v>3021</v>
      </c>
      <c r="D81" s="2" t="s">
        <v>249</v>
      </c>
      <c r="E81" s="2">
        <v>11.97</v>
      </c>
      <c r="F81" s="2">
        <v>5.5</v>
      </c>
      <c r="G81" s="2" t="s">
        <v>18</v>
      </c>
      <c r="H81" s="2" t="s">
        <v>250</v>
      </c>
      <c r="I81" s="2" t="s">
        <v>26</v>
      </c>
      <c r="J81" s="2" t="s">
        <v>21</v>
      </c>
      <c r="K81" s="2" t="s">
        <v>251</v>
      </c>
    </row>
    <row r="82" spans="1:11" x14ac:dyDescent="0.25">
      <c r="A82" s="2">
        <v>1998</v>
      </c>
      <c r="B82" s="2" t="s">
        <v>23</v>
      </c>
      <c r="C82" s="2" t="s">
        <v>3022</v>
      </c>
      <c r="D82" s="2" t="s">
        <v>252</v>
      </c>
      <c r="E82" s="2">
        <v>10.63</v>
      </c>
      <c r="F82" s="2">
        <v>8</v>
      </c>
      <c r="G82" s="2" t="s">
        <v>18</v>
      </c>
      <c r="H82" s="2" t="s">
        <v>253</v>
      </c>
      <c r="I82" s="2" t="s">
        <v>26</v>
      </c>
      <c r="J82" s="2" t="s">
        <v>14</v>
      </c>
      <c r="K82" s="2" t="s">
        <v>254</v>
      </c>
    </row>
    <row r="83" spans="1:11" x14ac:dyDescent="0.25">
      <c r="A83" s="2">
        <v>1998</v>
      </c>
      <c r="B83" s="2" t="s">
        <v>81</v>
      </c>
      <c r="C83" s="2" t="s">
        <v>3023</v>
      </c>
      <c r="D83" s="2" t="s">
        <v>255</v>
      </c>
      <c r="E83" s="2">
        <v>6.2</v>
      </c>
      <c r="F83" s="2">
        <v>5.25</v>
      </c>
      <c r="G83" s="2">
        <v>5.0999999999999996</v>
      </c>
      <c r="H83" s="2" t="s">
        <v>256</v>
      </c>
      <c r="I83" s="2" t="s">
        <v>257</v>
      </c>
      <c r="J83" s="2" t="s">
        <v>21</v>
      </c>
      <c r="K83" s="2" t="s">
        <v>258</v>
      </c>
    </row>
    <row r="84" spans="1:11" x14ac:dyDescent="0.25">
      <c r="A84" s="2">
        <v>1998</v>
      </c>
      <c r="B84" s="2" t="s">
        <v>28</v>
      </c>
      <c r="C84" s="2" t="s">
        <v>3019</v>
      </c>
      <c r="D84" s="2" t="s">
        <v>259</v>
      </c>
      <c r="E84" s="2">
        <v>6.17</v>
      </c>
      <c r="F84" s="2">
        <v>1.5</v>
      </c>
      <c r="G84" s="2">
        <v>4</v>
      </c>
      <c r="H84" s="2" t="s">
        <v>260</v>
      </c>
      <c r="I84" s="2" t="s">
        <v>26</v>
      </c>
      <c r="J84" s="2" t="s">
        <v>21</v>
      </c>
      <c r="K84" s="2" t="s">
        <v>101</v>
      </c>
    </row>
    <row r="85" spans="1:11" x14ac:dyDescent="0.25">
      <c r="A85" s="2">
        <v>1998</v>
      </c>
      <c r="B85" s="2" t="s">
        <v>16</v>
      </c>
      <c r="C85" s="2" t="s">
        <v>3017</v>
      </c>
      <c r="D85" s="2" t="s">
        <v>261</v>
      </c>
      <c r="E85" s="2">
        <v>5.22</v>
      </c>
      <c r="F85" s="2">
        <v>4</v>
      </c>
      <c r="G85" s="2">
        <v>6.7</v>
      </c>
      <c r="H85" s="2" t="s">
        <v>30</v>
      </c>
      <c r="I85" s="2" t="s">
        <v>31</v>
      </c>
      <c r="J85" s="2" t="s">
        <v>14</v>
      </c>
      <c r="K85" s="2" t="s">
        <v>262</v>
      </c>
    </row>
    <row r="86" spans="1:11" x14ac:dyDescent="0.25">
      <c r="A86" s="2">
        <v>1998</v>
      </c>
      <c r="B86" s="2" t="s">
        <v>109</v>
      </c>
      <c r="C86" s="2" t="s">
        <v>3016</v>
      </c>
      <c r="D86" s="2" t="s">
        <v>263</v>
      </c>
      <c r="E86" s="2">
        <v>2.86</v>
      </c>
      <c r="F86" s="2">
        <v>3.1</v>
      </c>
      <c r="G86" s="2">
        <v>6.9</v>
      </c>
      <c r="H86" s="2" t="s">
        <v>173</v>
      </c>
      <c r="I86" s="2" t="s">
        <v>20</v>
      </c>
      <c r="J86" s="2" t="s">
        <v>21</v>
      </c>
      <c r="K86" s="2" t="s">
        <v>264</v>
      </c>
    </row>
    <row r="87" spans="1:11" x14ac:dyDescent="0.25">
      <c r="A87" s="2">
        <v>1998</v>
      </c>
      <c r="B87" s="2" t="s">
        <v>88</v>
      </c>
      <c r="C87" s="2" t="s">
        <v>3024</v>
      </c>
      <c r="D87" s="2" t="s">
        <v>265</v>
      </c>
      <c r="E87" s="2">
        <v>2.85</v>
      </c>
      <c r="F87" s="2">
        <v>1</v>
      </c>
      <c r="G87" s="2">
        <v>5.3</v>
      </c>
      <c r="H87" s="2" t="s">
        <v>266</v>
      </c>
      <c r="I87" s="2" t="s">
        <v>26</v>
      </c>
      <c r="J87" s="2" t="s">
        <v>21</v>
      </c>
      <c r="K87" s="2" t="s">
        <v>267</v>
      </c>
    </row>
    <row r="88" spans="1:11" x14ac:dyDescent="0.25">
      <c r="A88" s="2">
        <v>1999</v>
      </c>
      <c r="B88" s="2" t="s">
        <v>28</v>
      </c>
      <c r="C88" s="2" t="s">
        <v>3025</v>
      </c>
      <c r="D88" s="2" t="s">
        <v>268</v>
      </c>
      <c r="E88" s="2">
        <v>39.03</v>
      </c>
      <c r="F88" s="2">
        <v>17</v>
      </c>
      <c r="G88" s="2">
        <v>6.2</v>
      </c>
      <c r="H88" s="2" t="s">
        <v>269</v>
      </c>
      <c r="I88" s="2" t="s">
        <v>13</v>
      </c>
      <c r="J88" s="2" t="s">
        <v>21</v>
      </c>
      <c r="K88" s="2" t="s">
        <v>270</v>
      </c>
    </row>
    <row r="89" spans="1:11" x14ac:dyDescent="0.25">
      <c r="A89" s="2">
        <v>1999</v>
      </c>
      <c r="B89" s="2" t="s">
        <v>16</v>
      </c>
      <c r="C89" s="2" t="s">
        <v>3026</v>
      </c>
      <c r="D89" s="2" t="s">
        <v>271</v>
      </c>
      <c r="E89" s="2">
        <v>25.55</v>
      </c>
      <c r="F89" s="2">
        <v>12</v>
      </c>
      <c r="G89" s="2">
        <v>5.6</v>
      </c>
      <c r="H89" s="2" t="s">
        <v>30</v>
      </c>
      <c r="I89" s="2" t="s">
        <v>31</v>
      </c>
      <c r="J89" s="2" t="s">
        <v>14</v>
      </c>
      <c r="K89" s="2" t="s">
        <v>272</v>
      </c>
    </row>
    <row r="90" spans="1:11" x14ac:dyDescent="0.25">
      <c r="A90" s="2">
        <v>1999</v>
      </c>
      <c r="B90" s="2" t="s">
        <v>71</v>
      </c>
      <c r="C90" s="2" t="s">
        <v>3027</v>
      </c>
      <c r="D90" s="2" t="s">
        <v>273</v>
      </c>
      <c r="E90" s="2">
        <v>24.76</v>
      </c>
      <c r="F90" s="2">
        <v>16</v>
      </c>
      <c r="G90" s="2">
        <v>7.5</v>
      </c>
      <c r="H90" s="2" t="s">
        <v>158</v>
      </c>
      <c r="I90" s="2" t="s">
        <v>26</v>
      </c>
      <c r="J90" s="2" t="s">
        <v>14</v>
      </c>
      <c r="K90" s="2" t="s">
        <v>274</v>
      </c>
    </row>
    <row r="91" spans="1:11" x14ac:dyDescent="0.25">
      <c r="A91" s="2">
        <v>1999</v>
      </c>
      <c r="B91" s="2" t="s">
        <v>10</v>
      </c>
      <c r="C91" s="2" t="s">
        <v>3028</v>
      </c>
      <c r="D91" s="2" t="s">
        <v>275</v>
      </c>
      <c r="E91" s="2">
        <v>22.16</v>
      </c>
      <c r="F91" s="2">
        <v>15</v>
      </c>
      <c r="G91" s="2">
        <v>6.7</v>
      </c>
      <c r="H91" s="2" t="s">
        <v>186</v>
      </c>
      <c r="I91" s="2" t="s">
        <v>26</v>
      </c>
      <c r="J91" s="2" t="s">
        <v>21</v>
      </c>
      <c r="K91" s="2" t="s">
        <v>276</v>
      </c>
    </row>
    <row r="92" spans="1:11" x14ac:dyDescent="0.25">
      <c r="A92" s="2">
        <v>1999</v>
      </c>
      <c r="B92" s="2" t="s">
        <v>88</v>
      </c>
      <c r="C92" s="2" t="s">
        <v>3029</v>
      </c>
      <c r="D92" s="2" t="s">
        <v>277</v>
      </c>
      <c r="E92" s="2">
        <v>18.739999999999998</v>
      </c>
      <c r="F92" s="2">
        <v>8</v>
      </c>
      <c r="G92" s="2">
        <v>8.1</v>
      </c>
      <c r="H92" s="2" t="s">
        <v>278</v>
      </c>
      <c r="I92" s="2" t="s">
        <v>20</v>
      </c>
      <c r="J92" s="2" t="s">
        <v>21</v>
      </c>
      <c r="K92" s="2" t="s">
        <v>279</v>
      </c>
    </row>
    <row r="93" spans="1:11" x14ac:dyDescent="0.25">
      <c r="A93" s="2">
        <v>1999</v>
      </c>
      <c r="B93" s="2" t="s">
        <v>33</v>
      </c>
      <c r="C93" s="2" t="s">
        <v>3030</v>
      </c>
      <c r="D93" s="2" t="s">
        <v>280</v>
      </c>
      <c r="E93" s="2">
        <v>16.95</v>
      </c>
      <c r="F93" s="2">
        <v>6</v>
      </c>
      <c r="G93" s="2">
        <v>5.7</v>
      </c>
      <c r="H93" s="2" t="s">
        <v>281</v>
      </c>
      <c r="I93" s="2" t="s">
        <v>26</v>
      </c>
      <c r="J93" s="2" t="s">
        <v>21</v>
      </c>
      <c r="K93" s="2" t="s">
        <v>282</v>
      </c>
    </row>
    <row r="94" spans="1:11" x14ac:dyDescent="0.25">
      <c r="A94" s="2">
        <v>1999</v>
      </c>
      <c r="B94" s="2" t="s">
        <v>44</v>
      </c>
      <c r="C94" s="2" t="s">
        <v>3031</v>
      </c>
      <c r="D94" s="2" t="s">
        <v>283</v>
      </c>
      <c r="E94" s="2">
        <v>16.25</v>
      </c>
      <c r="F94" s="2">
        <v>10</v>
      </c>
      <c r="G94" s="2">
        <v>6</v>
      </c>
      <c r="H94" s="2" t="s">
        <v>284</v>
      </c>
      <c r="I94" s="2" t="s">
        <v>20</v>
      </c>
      <c r="J94" s="2" t="s">
        <v>14</v>
      </c>
      <c r="K94" s="2" t="s">
        <v>285</v>
      </c>
    </row>
    <row r="95" spans="1:11" x14ac:dyDescent="0.25">
      <c r="A95" s="2">
        <v>1999</v>
      </c>
      <c r="B95" s="2" t="s">
        <v>71</v>
      </c>
      <c r="C95" s="2" t="s">
        <v>3027</v>
      </c>
      <c r="D95" s="2" t="s">
        <v>286</v>
      </c>
      <c r="E95" s="2">
        <v>14.9</v>
      </c>
      <c r="F95" s="2">
        <v>9</v>
      </c>
      <c r="G95" s="2" t="s">
        <v>18</v>
      </c>
      <c r="H95" s="2" t="s">
        <v>30</v>
      </c>
      <c r="I95" s="2" t="s">
        <v>31</v>
      </c>
      <c r="J95" s="2" t="s">
        <v>21</v>
      </c>
      <c r="K95" s="2" t="s">
        <v>287</v>
      </c>
    </row>
    <row r="96" spans="1:11" x14ac:dyDescent="0.25">
      <c r="A96" s="2">
        <v>1999</v>
      </c>
      <c r="B96" s="2" t="s">
        <v>88</v>
      </c>
      <c r="C96" s="2" t="s">
        <v>3029</v>
      </c>
      <c r="D96" s="2" t="s">
        <v>288</v>
      </c>
      <c r="E96" s="2">
        <v>14.74</v>
      </c>
      <c r="F96" s="2">
        <v>10</v>
      </c>
      <c r="G96" s="2" t="s">
        <v>18</v>
      </c>
      <c r="H96" s="2" t="s">
        <v>164</v>
      </c>
      <c r="I96" s="2" t="s">
        <v>31</v>
      </c>
      <c r="J96" s="2" t="s">
        <v>21</v>
      </c>
      <c r="K96" s="2" t="s">
        <v>289</v>
      </c>
    </row>
    <row r="97" spans="1:11" x14ac:dyDescent="0.25">
      <c r="A97" s="2">
        <v>1999</v>
      </c>
      <c r="B97" s="2" t="s">
        <v>10</v>
      </c>
      <c r="C97" s="2" t="s">
        <v>3028</v>
      </c>
      <c r="D97" s="2" t="s">
        <v>290</v>
      </c>
      <c r="E97" s="2">
        <v>13.96</v>
      </c>
      <c r="F97" s="2">
        <v>12</v>
      </c>
      <c r="G97" s="2" t="s">
        <v>18</v>
      </c>
      <c r="H97" s="2" t="s">
        <v>291</v>
      </c>
      <c r="I97" s="2" t="s">
        <v>20</v>
      </c>
      <c r="J97" s="2" t="s">
        <v>21</v>
      </c>
      <c r="K97" s="2" t="s">
        <v>292</v>
      </c>
    </row>
    <row r="98" spans="1:11" x14ac:dyDescent="0.25">
      <c r="A98" s="2">
        <v>1999</v>
      </c>
      <c r="B98" s="2" t="s">
        <v>37</v>
      </c>
      <c r="C98" s="2" t="s">
        <v>3032</v>
      </c>
      <c r="D98" s="2" t="s">
        <v>293</v>
      </c>
      <c r="E98" s="2">
        <v>11.31</v>
      </c>
      <c r="F98" s="2">
        <v>9</v>
      </c>
      <c r="G98" s="2" t="s">
        <v>18</v>
      </c>
      <c r="H98" s="2" t="s">
        <v>294</v>
      </c>
      <c r="I98" s="2" t="s">
        <v>20</v>
      </c>
      <c r="J98" s="2" t="s">
        <v>21</v>
      </c>
      <c r="K98" s="2" t="s">
        <v>295</v>
      </c>
    </row>
    <row r="99" spans="1:11" x14ac:dyDescent="0.25">
      <c r="A99" s="2">
        <v>1999</v>
      </c>
      <c r="B99" s="2" t="s">
        <v>37</v>
      </c>
      <c r="C99" s="2" t="s">
        <v>3032</v>
      </c>
      <c r="D99" s="2" t="s">
        <v>296</v>
      </c>
      <c r="E99" s="2">
        <v>11.3</v>
      </c>
      <c r="F99" s="2">
        <v>5.5</v>
      </c>
      <c r="G99" s="2" t="s">
        <v>18</v>
      </c>
      <c r="H99" s="2" t="s">
        <v>297</v>
      </c>
      <c r="I99" s="2" t="s">
        <v>20</v>
      </c>
      <c r="J99" s="2" t="s">
        <v>21</v>
      </c>
      <c r="K99" s="2" t="s">
        <v>298</v>
      </c>
    </row>
    <row r="100" spans="1:11" x14ac:dyDescent="0.25">
      <c r="A100" s="2">
        <v>1999</v>
      </c>
      <c r="B100" s="2" t="s">
        <v>81</v>
      </c>
      <c r="C100" s="2" t="s">
        <v>3033</v>
      </c>
      <c r="D100" s="2" t="s">
        <v>299</v>
      </c>
      <c r="E100" s="2">
        <v>11.28</v>
      </c>
      <c r="F100" s="2">
        <v>6</v>
      </c>
      <c r="G100" s="2" t="s">
        <v>18</v>
      </c>
      <c r="H100" s="2" t="s">
        <v>39</v>
      </c>
      <c r="I100" s="2" t="s">
        <v>69</v>
      </c>
      <c r="J100" s="2" t="s">
        <v>21</v>
      </c>
      <c r="K100" s="2" t="s">
        <v>300</v>
      </c>
    </row>
    <row r="101" spans="1:11" x14ac:dyDescent="0.25">
      <c r="A101" s="2">
        <v>1999</v>
      </c>
      <c r="B101" s="2" t="s">
        <v>109</v>
      </c>
      <c r="C101" s="2" t="s">
        <v>3034</v>
      </c>
      <c r="D101" s="2" t="s">
        <v>301</v>
      </c>
      <c r="E101" s="2">
        <v>10.64</v>
      </c>
      <c r="F101" s="2">
        <v>6</v>
      </c>
      <c r="G101" s="2" t="s">
        <v>18</v>
      </c>
      <c r="H101" s="2" t="s">
        <v>149</v>
      </c>
      <c r="I101" s="2" t="s">
        <v>20</v>
      </c>
      <c r="J101" s="2" t="s">
        <v>14</v>
      </c>
      <c r="K101" s="2" t="s">
        <v>302</v>
      </c>
    </row>
    <row r="102" spans="1:11" x14ac:dyDescent="0.25">
      <c r="A102" s="2">
        <v>1999</v>
      </c>
      <c r="B102" s="2" t="s">
        <v>109</v>
      </c>
      <c r="C102" s="2" t="s">
        <v>3034</v>
      </c>
      <c r="D102" s="2" t="s">
        <v>303</v>
      </c>
      <c r="E102" s="2">
        <v>10.53</v>
      </c>
      <c r="F102" s="2">
        <v>9</v>
      </c>
      <c r="G102" s="2" t="s">
        <v>18</v>
      </c>
      <c r="H102" s="2" t="s">
        <v>304</v>
      </c>
      <c r="I102" s="2" t="s">
        <v>31</v>
      </c>
      <c r="J102" s="2" t="s">
        <v>14</v>
      </c>
      <c r="K102" s="2" t="s">
        <v>305</v>
      </c>
    </row>
    <row r="103" spans="1:11" x14ac:dyDescent="0.25">
      <c r="A103" s="2">
        <v>1999</v>
      </c>
      <c r="B103" s="2" t="s">
        <v>81</v>
      </c>
      <c r="C103" s="2" t="s">
        <v>3033</v>
      </c>
      <c r="D103" s="2" t="s">
        <v>306</v>
      </c>
      <c r="E103" s="2">
        <v>10.09</v>
      </c>
      <c r="F103" s="2">
        <v>6</v>
      </c>
      <c r="G103" s="2" t="s">
        <v>18</v>
      </c>
      <c r="H103" s="2" t="s">
        <v>100</v>
      </c>
      <c r="I103" s="2" t="s">
        <v>31</v>
      </c>
      <c r="J103" s="2" t="s">
        <v>21</v>
      </c>
      <c r="K103" s="2" t="s">
        <v>248</v>
      </c>
    </row>
    <row r="104" spans="1:11" x14ac:dyDescent="0.25">
      <c r="A104" s="2">
        <v>1999</v>
      </c>
      <c r="B104" s="2" t="s">
        <v>88</v>
      </c>
      <c r="C104" s="2" t="s">
        <v>3029</v>
      </c>
      <c r="D104" s="2" t="s">
        <v>307</v>
      </c>
      <c r="E104" s="2">
        <v>10.07</v>
      </c>
      <c r="F104" s="2">
        <v>6</v>
      </c>
      <c r="G104" s="2" t="s">
        <v>18</v>
      </c>
      <c r="H104" s="2" t="s">
        <v>308</v>
      </c>
      <c r="I104" s="2" t="s">
        <v>26</v>
      </c>
      <c r="J104" s="2" t="s">
        <v>14</v>
      </c>
      <c r="K104" s="2" t="s">
        <v>309</v>
      </c>
    </row>
    <row r="105" spans="1:11" x14ac:dyDescent="0.25">
      <c r="A105" s="2">
        <v>1999</v>
      </c>
      <c r="B105" s="2" t="s">
        <v>37</v>
      </c>
      <c r="C105" s="2" t="s">
        <v>3032</v>
      </c>
      <c r="D105" s="2" t="s">
        <v>310</v>
      </c>
      <c r="E105" s="2">
        <v>8.8800000000000008</v>
      </c>
      <c r="F105" s="2">
        <v>7.5</v>
      </c>
      <c r="G105" s="2" t="s">
        <v>18</v>
      </c>
      <c r="H105" s="2" t="s">
        <v>91</v>
      </c>
      <c r="I105" s="2" t="s">
        <v>20</v>
      </c>
      <c r="J105" s="2" t="s">
        <v>21</v>
      </c>
      <c r="K105" s="2" t="s">
        <v>311</v>
      </c>
    </row>
    <row r="106" spans="1:11" x14ac:dyDescent="0.25">
      <c r="A106" s="2">
        <v>1999</v>
      </c>
      <c r="B106" s="2" t="s">
        <v>54</v>
      </c>
      <c r="C106" s="2" t="s">
        <v>3035</v>
      </c>
      <c r="D106" s="2" t="s">
        <v>312</v>
      </c>
      <c r="E106" s="2">
        <v>8.82</v>
      </c>
      <c r="F106" s="2">
        <v>9</v>
      </c>
      <c r="G106" s="2" t="s">
        <v>18</v>
      </c>
      <c r="H106" s="2" t="s">
        <v>313</v>
      </c>
      <c r="I106" s="2" t="s">
        <v>13</v>
      </c>
      <c r="J106" s="2" t="s">
        <v>14</v>
      </c>
      <c r="K106" s="2" t="s">
        <v>314</v>
      </c>
    </row>
    <row r="107" spans="1:11" x14ac:dyDescent="0.25">
      <c r="A107" s="2">
        <v>1999</v>
      </c>
      <c r="B107" s="2" t="s">
        <v>16</v>
      </c>
      <c r="C107" s="2" t="s">
        <v>3026</v>
      </c>
      <c r="D107" s="2" t="s">
        <v>315</v>
      </c>
      <c r="E107" s="2">
        <v>6.52</v>
      </c>
      <c r="F107" s="2">
        <v>7</v>
      </c>
      <c r="G107" s="2">
        <v>4.2</v>
      </c>
      <c r="H107" s="2" t="s">
        <v>316</v>
      </c>
      <c r="I107" s="2" t="s">
        <v>13</v>
      </c>
      <c r="J107" s="2" t="s">
        <v>21</v>
      </c>
      <c r="K107" s="2" t="s">
        <v>317</v>
      </c>
    </row>
    <row r="108" spans="1:11" x14ac:dyDescent="0.25">
      <c r="A108" s="2">
        <v>1999</v>
      </c>
      <c r="B108" s="2" t="s">
        <v>81</v>
      </c>
      <c r="C108" s="2" t="s">
        <v>3033</v>
      </c>
      <c r="D108" s="2" t="s">
        <v>318</v>
      </c>
      <c r="E108" s="2">
        <v>5.97</v>
      </c>
      <c r="F108" s="2">
        <v>4</v>
      </c>
      <c r="G108" s="2">
        <v>4.5999999999999996</v>
      </c>
      <c r="H108" s="2" t="s">
        <v>319</v>
      </c>
      <c r="I108" s="2" t="s">
        <v>69</v>
      </c>
      <c r="J108" s="2" t="s">
        <v>14</v>
      </c>
      <c r="K108" s="2" t="s">
        <v>320</v>
      </c>
    </row>
    <row r="109" spans="1:11" x14ac:dyDescent="0.25">
      <c r="A109" s="2">
        <v>1999</v>
      </c>
      <c r="B109" s="2" t="s">
        <v>54</v>
      </c>
      <c r="C109" s="2" t="s">
        <v>3035</v>
      </c>
      <c r="D109" s="2" t="s">
        <v>321</v>
      </c>
      <c r="E109" s="2">
        <v>5.59</v>
      </c>
      <c r="F109" s="2">
        <v>8</v>
      </c>
      <c r="G109" s="2">
        <v>4.8</v>
      </c>
      <c r="H109" s="2" t="s">
        <v>322</v>
      </c>
      <c r="I109" s="2" t="s">
        <v>26</v>
      </c>
      <c r="J109" s="2" t="s">
        <v>21</v>
      </c>
      <c r="K109" s="2" t="s">
        <v>323</v>
      </c>
    </row>
    <row r="110" spans="1:11" x14ac:dyDescent="0.25">
      <c r="A110" s="2">
        <v>1999</v>
      </c>
      <c r="B110" s="2" t="s">
        <v>71</v>
      </c>
      <c r="C110" s="2" t="s">
        <v>3027</v>
      </c>
      <c r="D110" s="2" t="s">
        <v>324</v>
      </c>
      <c r="E110" s="2">
        <v>5.3</v>
      </c>
      <c r="F110" s="2">
        <v>2</v>
      </c>
      <c r="G110" s="2">
        <v>4.7</v>
      </c>
      <c r="H110" s="2" t="s">
        <v>325</v>
      </c>
      <c r="I110" s="2" t="s">
        <v>26</v>
      </c>
      <c r="J110" s="2" t="s">
        <v>14</v>
      </c>
      <c r="K110" s="2" t="s">
        <v>326</v>
      </c>
    </row>
    <row r="111" spans="1:11" x14ac:dyDescent="0.25">
      <c r="A111" s="2">
        <v>2000</v>
      </c>
      <c r="B111" s="2" t="s">
        <v>33</v>
      </c>
      <c r="C111" s="2" t="s">
        <v>3036</v>
      </c>
      <c r="D111" s="2" t="s">
        <v>327</v>
      </c>
      <c r="E111" s="2">
        <v>44.1</v>
      </c>
      <c r="F111" s="2">
        <v>10</v>
      </c>
      <c r="G111" s="2">
        <v>6.9</v>
      </c>
      <c r="H111" s="2" t="s">
        <v>79</v>
      </c>
      <c r="I111" s="2" t="s">
        <v>26</v>
      </c>
      <c r="J111" s="2" t="s">
        <v>21</v>
      </c>
      <c r="K111" s="2" t="s">
        <v>328</v>
      </c>
    </row>
    <row r="112" spans="1:11" x14ac:dyDescent="0.25">
      <c r="A112" s="2">
        <v>2000</v>
      </c>
      <c r="B112" s="2" t="s">
        <v>37</v>
      </c>
      <c r="C112" s="2" t="s">
        <v>3037</v>
      </c>
      <c r="D112" s="2" t="s">
        <v>329</v>
      </c>
      <c r="E112" s="2">
        <v>41.88</v>
      </c>
      <c r="F112" s="2">
        <v>19</v>
      </c>
      <c r="G112" s="2">
        <v>7.1</v>
      </c>
      <c r="H112" s="2" t="s">
        <v>76</v>
      </c>
      <c r="I112" s="2" t="s">
        <v>26</v>
      </c>
      <c r="J112" s="2" t="s">
        <v>21</v>
      </c>
      <c r="K112" s="2" t="s">
        <v>330</v>
      </c>
    </row>
    <row r="113" spans="1:11" x14ac:dyDescent="0.25">
      <c r="A113" s="2">
        <v>2000</v>
      </c>
      <c r="B113" s="2" t="s">
        <v>37</v>
      </c>
      <c r="C113" s="2" t="s">
        <v>3037</v>
      </c>
      <c r="D113" s="2" t="s">
        <v>331</v>
      </c>
      <c r="E113" s="2">
        <v>22.83</v>
      </c>
      <c r="F113" s="2">
        <v>20</v>
      </c>
      <c r="G113" s="2">
        <v>6.7</v>
      </c>
      <c r="H113" s="2" t="s">
        <v>332</v>
      </c>
      <c r="I113" s="2" t="s">
        <v>20</v>
      </c>
      <c r="J113" s="2" t="s">
        <v>14</v>
      </c>
      <c r="K113" s="2" t="s">
        <v>333</v>
      </c>
    </row>
    <row r="114" spans="1:11" x14ac:dyDescent="0.25">
      <c r="A114" s="2">
        <v>2000</v>
      </c>
      <c r="B114" s="2" t="s">
        <v>33</v>
      </c>
      <c r="C114" s="2" t="s">
        <v>3036</v>
      </c>
      <c r="D114" s="2" t="s">
        <v>334</v>
      </c>
      <c r="E114" s="2">
        <v>18.86</v>
      </c>
      <c r="F114" s="2">
        <v>11</v>
      </c>
      <c r="G114" s="2">
        <v>5</v>
      </c>
      <c r="H114" s="2" t="s">
        <v>30</v>
      </c>
      <c r="I114" s="2" t="s">
        <v>31</v>
      </c>
      <c r="J114" s="2" t="s">
        <v>21</v>
      </c>
      <c r="K114" s="2" t="s">
        <v>205</v>
      </c>
    </row>
    <row r="115" spans="1:11" x14ac:dyDescent="0.25">
      <c r="A115" s="2">
        <v>2000</v>
      </c>
      <c r="B115" s="2" t="s">
        <v>71</v>
      </c>
      <c r="C115" s="2" t="s">
        <v>3038</v>
      </c>
      <c r="D115" s="2" t="s">
        <v>335</v>
      </c>
      <c r="E115" s="2">
        <v>17.670000000000002</v>
      </c>
      <c r="F115" s="2">
        <v>15</v>
      </c>
      <c r="G115" s="2">
        <v>6.1</v>
      </c>
      <c r="H115" s="2" t="s">
        <v>336</v>
      </c>
      <c r="I115" s="2" t="s">
        <v>31</v>
      </c>
      <c r="J115" s="2" t="s">
        <v>21</v>
      </c>
      <c r="K115" s="2" t="s">
        <v>337</v>
      </c>
    </row>
    <row r="116" spans="1:11" x14ac:dyDescent="0.25">
      <c r="A116" s="2">
        <v>2000</v>
      </c>
      <c r="B116" s="2" t="s">
        <v>71</v>
      </c>
      <c r="C116" s="2" t="s">
        <v>3038</v>
      </c>
      <c r="D116" s="2" t="s">
        <v>338</v>
      </c>
      <c r="E116" s="2">
        <v>17.010000000000002</v>
      </c>
      <c r="F116" s="2">
        <v>14</v>
      </c>
      <c r="G116" s="2">
        <v>5.4</v>
      </c>
      <c r="H116" s="2" t="s">
        <v>339</v>
      </c>
      <c r="I116" s="2" t="s">
        <v>340</v>
      </c>
      <c r="J116" s="2" t="s">
        <v>21</v>
      </c>
      <c r="K116" s="2" t="s">
        <v>341</v>
      </c>
    </row>
    <row r="117" spans="1:11" x14ac:dyDescent="0.25">
      <c r="A117" s="2">
        <v>2000</v>
      </c>
      <c r="B117" s="2" t="s">
        <v>109</v>
      </c>
      <c r="C117" s="2" t="s">
        <v>3039</v>
      </c>
      <c r="D117" s="2" t="s">
        <v>342</v>
      </c>
      <c r="E117" s="2">
        <v>15.39</v>
      </c>
      <c r="F117" s="2">
        <v>13</v>
      </c>
      <c r="G117" s="2">
        <v>5.2</v>
      </c>
      <c r="H117" s="2" t="s">
        <v>39</v>
      </c>
      <c r="I117" s="2" t="s">
        <v>26</v>
      </c>
      <c r="J117" s="2" t="s">
        <v>21</v>
      </c>
      <c r="K117" s="2" t="s">
        <v>343</v>
      </c>
    </row>
    <row r="118" spans="1:11" x14ac:dyDescent="0.25">
      <c r="A118" s="2">
        <v>2000</v>
      </c>
      <c r="B118" s="2" t="s">
        <v>44</v>
      </c>
      <c r="C118" s="2" t="s">
        <v>3040</v>
      </c>
      <c r="D118" s="2" t="s">
        <v>344</v>
      </c>
      <c r="E118" s="2">
        <v>15.22</v>
      </c>
      <c r="F118" s="2">
        <v>10</v>
      </c>
      <c r="G118" s="2">
        <v>4.9000000000000004</v>
      </c>
      <c r="H118" s="2" t="s">
        <v>39</v>
      </c>
      <c r="I118" s="2" t="s">
        <v>20</v>
      </c>
      <c r="J118" s="2" t="s">
        <v>21</v>
      </c>
      <c r="K118" s="2" t="s">
        <v>345</v>
      </c>
    </row>
    <row r="119" spans="1:11" x14ac:dyDescent="0.25">
      <c r="A119" s="2">
        <v>2000</v>
      </c>
      <c r="B119" s="2" t="s">
        <v>33</v>
      </c>
      <c r="C119" s="2" t="s">
        <v>3036</v>
      </c>
      <c r="D119" s="2" t="s">
        <v>346</v>
      </c>
      <c r="E119" s="2">
        <v>15.04</v>
      </c>
      <c r="F119" s="2">
        <v>16</v>
      </c>
      <c r="G119" s="2" t="s">
        <v>18</v>
      </c>
      <c r="H119" s="2" t="s">
        <v>127</v>
      </c>
      <c r="I119" s="2" t="s">
        <v>20</v>
      </c>
      <c r="J119" s="2" t="s">
        <v>21</v>
      </c>
      <c r="K119" s="2" t="s">
        <v>347</v>
      </c>
    </row>
    <row r="120" spans="1:11" x14ac:dyDescent="0.25">
      <c r="A120" s="2">
        <v>2000</v>
      </c>
      <c r="B120" s="2" t="s">
        <v>81</v>
      </c>
      <c r="C120" s="2" t="s">
        <v>3041</v>
      </c>
      <c r="D120" s="2" t="s">
        <v>348</v>
      </c>
      <c r="E120" s="2">
        <v>14.63</v>
      </c>
      <c r="F120" s="2">
        <v>8</v>
      </c>
      <c r="G120" s="2" t="s">
        <v>18</v>
      </c>
      <c r="H120" s="2" t="s">
        <v>281</v>
      </c>
      <c r="I120" s="2" t="s">
        <v>13</v>
      </c>
      <c r="J120" s="2" t="s">
        <v>21</v>
      </c>
      <c r="K120" s="2" t="s">
        <v>349</v>
      </c>
    </row>
    <row r="121" spans="1:11" x14ac:dyDescent="0.25">
      <c r="A121" s="2">
        <v>2000</v>
      </c>
      <c r="B121" s="2" t="s">
        <v>10</v>
      </c>
      <c r="C121" s="2" t="s">
        <v>3042</v>
      </c>
      <c r="D121" s="2" t="s">
        <v>350</v>
      </c>
      <c r="E121" s="2">
        <v>14.52</v>
      </c>
      <c r="F121" s="2">
        <v>5</v>
      </c>
      <c r="G121" s="2" t="s">
        <v>18</v>
      </c>
      <c r="H121" s="2" t="s">
        <v>351</v>
      </c>
      <c r="I121" s="2" t="s">
        <v>26</v>
      </c>
      <c r="J121" s="2" t="s">
        <v>21</v>
      </c>
      <c r="K121" s="2" t="s">
        <v>352</v>
      </c>
    </row>
    <row r="122" spans="1:11" x14ac:dyDescent="0.25">
      <c r="A122" s="2">
        <v>2000</v>
      </c>
      <c r="B122" s="2" t="s">
        <v>54</v>
      </c>
      <c r="C122" s="2" t="s">
        <v>3043</v>
      </c>
      <c r="D122" s="2" t="s">
        <v>353</v>
      </c>
      <c r="E122" s="2">
        <v>14.01</v>
      </c>
      <c r="F122" s="2">
        <v>9</v>
      </c>
      <c r="G122" s="2" t="s">
        <v>18</v>
      </c>
      <c r="H122" s="2" t="s">
        <v>127</v>
      </c>
      <c r="I122" s="2" t="s">
        <v>26</v>
      </c>
      <c r="J122" s="2" t="s">
        <v>21</v>
      </c>
      <c r="K122" s="2" t="s">
        <v>354</v>
      </c>
    </row>
    <row r="123" spans="1:11" x14ac:dyDescent="0.25">
      <c r="A123" s="2">
        <v>2000</v>
      </c>
      <c r="B123" s="2" t="s">
        <v>10</v>
      </c>
      <c r="C123" s="2" t="s">
        <v>3042</v>
      </c>
      <c r="D123" s="2" t="s">
        <v>355</v>
      </c>
      <c r="E123" s="2">
        <v>12.35</v>
      </c>
      <c r="F123" s="2">
        <v>7.5</v>
      </c>
      <c r="G123" s="2" t="s">
        <v>18</v>
      </c>
      <c r="H123" s="2" t="s">
        <v>210</v>
      </c>
      <c r="I123" s="2" t="s">
        <v>31</v>
      </c>
      <c r="J123" s="2" t="s">
        <v>21</v>
      </c>
      <c r="K123" s="2" t="s">
        <v>356</v>
      </c>
    </row>
    <row r="124" spans="1:11" x14ac:dyDescent="0.25">
      <c r="A124" s="2">
        <v>2000</v>
      </c>
      <c r="B124" s="2" t="s">
        <v>54</v>
      </c>
      <c r="C124" s="2" t="s">
        <v>3043</v>
      </c>
      <c r="D124" s="2" t="s">
        <v>357</v>
      </c>
      <c r="E124" s="2">
        <v>12.05</v>
      </c>
      <c r="F124" s="2">
        <v>4</v>
      </c>
      <c r="G124" s="2" t="s">
        <v>18</v>
      </c>
      <c r="H124" s="2" t="s">
        <v>62</v>
      </c>
      <c r="I124" s="2" t="s">
        <v>26</v>
      </c>
      <c r="J124" s="2" t="s">
        <v>21</v>
      </c>
      <c r="K124" s="2" t="s">
        <v>358</v>
      </c>
    </row>
    <row r="125" spans="1:11" x14ac:dyDescent="0.25">
      <c r="A125" s="2">
        <v>2000</v>
      </c>
      <c r="B125" s="2" t="s">
        <v>109</v>
      </c>
      <c r="C125" s="2" t="s">
        <v>3039</v>
      </c>
      <c r="D125" s="2" t="s">
        <v>359</v>
      </c>
      <c r="E125" s="2">
        <v>11.52</v>
      </c>
      <c r="F125" s="2">
        <v>13</v>
      </c>
      <c r="G125" s="2" t="s">
        <v>18</v>
      </c>
      <c r="H125" s="2" t="s">
        <v>217</v>
      </c>
      <c r="I125" s="2" t="s">
        <v>31</v>
      </c>
      <c r="J125" s="2" t="s">
        <v>21</v>
      </c>
      <c r="K125" s="2" t="s">
        <v>360</v>
      </c>
    </row>
    <row r="126" spans="1:11" x14ac:dyDescent="0.25">
      <c r="A126" s="2">
        <v>2000</v>
      </c>
      <c r="B126" s="2" t="s">
        <v>109</v>
      </c>
      <c r="C126" s="2" t="s">
        <v>3039</v>
      </c>
      <c r="D126" s="2" t="s">
        <v>361</v>
      </c>
      <c r="E126" s="2">
        <v>11.14</v>
      </c>
      <c r="F126" s="2">
        <v>7</v>
      </c>
      <c r="G126" s="2" t="s">
        <v>18</v>
      </c>
      <c r="H126" s="2" t="s">
        <v>362</v>
      </c>
      <c r="I126" s="2" t="s">
        <v>31</v>
      </c>
      <c r="J126" s="2" t="s">
        <v>21</v>
      </c>
      <c r="K126" s="2" t="s">
        <v>363</v>
      </c>
    </row>
    <row r="127" spans="1:11" x14ac:dyDescent="0.25">
      <c r="A127" s="2">
        <v>2000</v>
      </c>
      <c r="B127" s="2" t="s">
        <v>37</v>
      </c>
      <c r="C127" s="2" t="s">
        <v>3037</v>
      </c>
      <c r="D127" s="2" t="s">
        <v>364</v>
      </c>
      <c r="E127" s="2">
        <v>11.02</v>
      </c>
      <c r="F127" s="2">
        <v>8.5</v>
      </c>
      <c r="G127" s="2" t="s">
        <v>18</v>
      </c>
      <c r="H127" s="2" t="s">
        <v>297</v>
      </c>
      <c r="I127" s="2" t="s">
        <v>13</v>
      </c>
      <c r="J127" s="2" t="s">
        <v>21</v>
      </c>
      <c r="K127" s="2" t="s">
        <v>365</v>
      </c>
    </row>
    <row r="128" spans="1:11" x14ac:dyDescent="0.25">
      <c r="A128" s="2">
        <v>2000</v>
      </c>
      <c r="B128" s="2" t="s">
        <v>10</v>
      </c>
      <c r="C128" s="2" t="s">
        <v>3042</v>
      </c>
      <c r="D128" s="2" t="s">
        <v>366</v>
      </c>
      <c r="E128" s="2">
        <v>10.62</v>
      </c>
      <c r="F128" s="2">
        <v>9</v>
      </c>
      <c r="G128" s="2" t="s">
        <v>18</v>
      </c>
      <c r="H128" s="2" t="s">
        <v>30</v>
      </c>
      <c r="I128" s="2" t="s">
        <v>31</v>
      </c>
      <c r="J128" s="2" t="s">
        <v>14</v>
      </c>
      <c r="K128" s="2" t="s">
        <v>367</v>
      </c>
    </row>
    <row r="129" spans="1:11" x14ac:dyDescent="0.25">
      <c r="A129" s="2">
        <v>2000</v>
      </c>
      <c r="B129" s="2" t="s">
        <v>109</v>
      </c>
      <c r="C129" s="2" t="s">
        <v>3039</v>
      </c>
      <c r="D129" s="2" t="s">
        <v>368</v>
      </c>
      <c r="E129" s="2">
        <v>10.61</v>
      </c>
      <c r="F129" s="2">
        <v>13</v>
      </c>
      <c r="G129" s="2" t="s">
        <v>18</v>
      </c>
      <c r="H129" s="2" t="s">
        <v>213</v>
      </c>
      <c r="I129" s="2" t="s">
        <v>26</v>
      </c>
      <c r="J129" s="2" t="s">
        <v>21</v>
      </c>
      <c r="K129" s="2" t="s">
        <v>95</v>
      </c>
    </row>
    <row r="130" spans="1:11" x14ac:dyDescent="0.25">
      <c r="A130" s="2">
        <v>2000</v>
      </c>
      <c r="B130" s="2" t="s">
        <v>28</v>
      </c>
      <c r="C130" s="2" t="s">
        <v>3044</v>
      </c>
      <c r="D130" s="2" t="s">
        <v>369</v>
      </c>
      <c r="E130" s="2">
        <v>10.55</v>
      </c>
      <c r="F130" s="2">
        <v>7</v>
      </c>
      <c r="G130" s="2" t="s">
        <v>18</v>
      </c>
      <c r="H130" s="2" t="s">
        <v>189</v>
      </c>
      <c r="I130" s="2" t="s">
        <v>20</v>
      </c>
      <c r="J130" s="2" t="s">
        <v>14</v>
      </c>
      <c r="K130" s="2" t="s">
        <v>370</v>
      </c>
    </row>
    <row r="131" spans="1:11" x14ac:dyDescent="0.25">
      <c r="A131" s="2">
        <v>2000</v>
      </c>
      <c r="B131" s="2" t="s">
        <v>10</v>
      </c>
      <c r="C131" s="2" t="s">
        <v>3042</v>
      </c>
      <c r="D131" s="2" t="s">
        <v>371</v>
      </c>
      <c r="E131" s="2">
        <v>9.9</v>
      </c>
      <c r="F131" s="2">
        <v>8</v>
      </c>
      <c r="G131" s="2" t="s">
        <v>18</v>
      </c>
      <c r="H131" s="2" t="s">
        <v>372</v>
      </c>
      <c r="I131" s="2" t="s">
        <v>26</v>
      </c>
      <c r="J131" s="2" t="s">
        <v>21</v>
      </c>
      <c r="K131" s="2" t="s">
        <v>373</v>
      </c>
    </row>
    <row r="132" spans="1:11" x14ac:dyDescent="0.25">
      <c r="A132" s="2">
        <v>2000</v>
      </c>
      <c r="B132" s="2" t="s">
        <v>44</v>
      </c>
      <c r="C132" s="2" t="s">
        <v>3040</v>
      </c>
      <c r="D132" s="2" t="s">
        <v>374</v>
      </c>
      <c r="E132" s="2">
        <v>8.3000000000000007</v>
      </c>
      <c r="F132" s="2">
        <v>8.5</v>
      </c>
      <c r="G132" s="2" t="s">
        <v>18</v>
      </c>
      <c r="H132" s="2" t="s">
        <v>39</v>
      </c>
      <c r="I132" s="2" t="s">
        <v>26</v>
      </c>
      <c r="J132" s="2" t="s">
        <v>21</v>
      </c>
      <c r="K132" s="2" t="s">
        <v>375</v>
      </c>
    </row>
    <row r="133" spans="1:11" x14ac:dyDescent="0.25">
      <c r="A133" s="2">
        <v>2000</v>
      </c>
      <c r="B133" s="2" t="s">
        <v>54</v>
      </c>
      <c r="C133" s="2" t="s">
        <v>3043</v>
      </c>
      <c r="D133" s="2" t="s">
        <v>376</v>
      </c>
      <c r="E133" s="2">
        <v>7.44</v>
      </c>
      <c r="F133" s="2">
        <v>5</v>
      </c>
      <c r="G133" s="2" t="s">
        <v>18</v>
      </c>
      <c r="H133" s="2" t="s">
        <v>377</v>
      </c>
      <c r="I133" s="2" t="s">
        <v>13</v>
      </c>
      <c r="J133" s="2" t="s">
        <v>21</v>
      </c>
      <c r="K133" s="2" t="s">
        <v>378</v>
      </c>
    </row>
    <row r="134" spans="1:11" x14ac:dyDescent="0.25">
      <c r="A134" s="2">
        <v>2000</v>
      </c>
      <c r="B134" s="2" t="s">
        <v>71</v>
      </c>
      <c r="C134" s="2" t="s">
        <v>3038</v>
      </c>
      <c r="D134" s="2" t="s">
        <v>379</v>
      </c>
      <c r="E134" s="2">
        <v>7.4</v>
      </c>
      <c r="F134" s="2">
        <v>7</v>
      </c>
      <c r="G134" s="2" t="s">
        <v>18</v>
      </c>
      <c r="H134" s="2" t="s">
        <v>297</v>
      </c>
      <c r="I134" s="2" t="s">
        <v>31</v>
      </c>
      <c r="J134" s="2" t="s">
        <v>21</v>
      </c>
      <c r="K134" s="2" t="s">
        <v>380</v>
      </c>
    </row>
    <row r="135" spans="1:11" x14ac:dyDescent="0.25">
      <c r="A135" s="2">
        <v>2000</v>
      </c>
      <c r="B135" s="2" t="s">
        <v>10</v>
      </c>
      <c r="C135" s="2" t="s">
        <v>3042</v>
      </c>
      <c r="D135" s="2" t="s">
        <v>381</v>
      </c>
      <c r="E135" s="2">
        <v>6.79</v>
      </c>
      <c r="F135" s="2">
        <v>8</v>
      </c>
      <c r="G135" s="2">
        <v>4.4000000000000004</v>
      </c>
      <c r="H135" s="2" t="s">
        <v>146</v>
      </c>
      <c r="I135" s="2" t="s">
        <v>26</v>
      </c>
      <c r="J135" s="2" t="s">
        <v>21</v>
      </c>
      <c r="K135" s="2" t="s">
        <v>382</v>
      </c>
    </row>
    <row r="136" spans="1:11" x14ac:dyDescent="0.25">
      <c r="A136" s="2">
        <v>2000</v>
      </c>
      <c r="B136" s="2" t="s">
        <v>28</v>
      </c>
      <c r="C136" s="2" t="s">
        <v>3044</v>
      </c>
      <c r="D136" s="2" t="s">
        <v>383</v>
      </c>
      <c r="E136" s="2">
        <v>6.55</v>
      </c>
      <c r="F136" s="2">
        <v>8</v>
      </c>
      <c r="G136" s="2">
        <v>7.9</v>
      </c>
      <c r="H136" s="2" t="s">
        <v>384</v>
      </c>
      <c r="I136" s="2" t="s">
        <v>26</v>
      </c>
      <c r="J136" s="2" t="s">
        <v>21</v>
      </c>
      <c r="K136" s="2" t="s">
        <v>385</v>
      </c>
    </row>
    <row r="137" spans="1:11" x14ac:dyDescent="0.25">
      <c r="A137" s="2">
        <v>2000</v>
      </c>
      <c r="B137" s="2" t="s">
        <v>16</v>
      </c>
      <c r="C137" s="2" t="s">
        <v>3045</v>
      </c>
      <c r="D137" s="2" t="s">
        <v>386</v>
      </c>
      <c r="E137" s="2">
        <v>5.97</v>
      </c>
      <c r="F137" s="2">
        <v>4.5</v>
      </c>
      <c r="G137" s="2">
        <v>6.8</v>
      </c>
      <c r="H137" s="2" t="s">
        <v>387</v>
      </c>
      <c r="I137" s="2" t="s">
        <v>20</v>
      </c>
      <c r="J137" s="2" t="s">
        <v>14</v>
      </c>
      <c r="K137" s="2" t="s">
        <v>388</v>
      </c>
    </row>
    <row r="138" spans="1:11" x14ac:dyDescent="0.25">
      <c r="A138" s="2">
        <v>2000</v>
      </c>
      <c r="B138" s="2" t="s">
        <v>23</v>
      </c>
      <c r="C138" s="2" t="s">
        <v>3046</v>
      </c>
      <c r="D138" s="2" t="s">
        <v>389</v>
      </c>
      <c r="E138" s="2">
        <v>5.76</v>
      </c>
      <c r="F138" s="2">
        <v>8</v>
      </c>
      <c r="G138" s="2">
        <v>2.6</v>
      </c>
      <c r="H138" s="2" t="s">
        <v>390</v>
      </c>
      <c r="I138" s="2" t="s">
        <v>20</v>
      </c>
      <c r="J138" s="2" t="s">
        <v>14</v>
      </c>
      <c r="K138" s="2" t="s">
        <v>391</v>
      </c>
    </row>
    <row r="139" spans="1:11" x14ac:dyDescent="0.25">
      <c r="A139" s="2">
        <v>2001</v>
      </c>
      <c r="B139" s="2" t="s">
        <v>71</v>
      </c>
      <c r="C139" s="2" t="s">
        <v>3047</v>
      </c>
      <c r="D139" s="2" t="s">
        <v>392</v>
      </c>
      <c r="E139" s="2">
        <v>76.650000000000006</v>
      </c>
      <c r="F139" s="2">
        <v>18</v>
      </c>
      <c r="G139" s="2">
        <v>7.2</v>
      </c>
      <c r="H139" s="2" t="s">
        <v>256</v>
      </c>
      <c r="I139" s="2" t="s">
        <v>26</v>
      </c>
      <c r="J139" s="2" t="s">
        <v>14</v>
      </c>
      <c r="K139" s="2" t="s">
        <v>393</v>
      </c>
    </row>
    <row r="140" spans="1:11" x14ac:dyDescent="0.25">
      <c r="A140" s="2">
        <v>2001</v>
      </c>
      <c r="B140" s="2" t="s">
        <v>23</v>
      </c>
      <c r="C140" s="2" t="s">
        <v>3048</v>
      </c>
      <c r="D140" s="2" t="s">
        <v>394</v>
      </c>
      <c r="E140" s="2">
        <v>54.86</v>
      </c>
      <c r="F140" s="2">
        <v>40</v>
      </c>
      <c r="G140" s="2">
        <v>7.4</v>
      </c>
      <c r="H140" s="2" t="s">
        <v>226</v>
      </c>
      <c r="I140" s="2" t="s">
        <v>26</v>
      </c>
      <c r="J140" s="2" t="s">
        <v>21</v>
      </c>
      <c r="K140" s="2" t="s">
        <v>395</v>
      </c>
    </row>
    <row r="141" spans="1:11" x14ac:dyDescent="0.25">
      <c r="A141" s="2">
        <v>2001</v>
      </c>
      <c r="B141" s="2" t="s">
        <v>71</v>
      </c>
      <c r="C141" s="2" t="s">
        <v>3047</v>
      </c>
      <c r="D141" s="2" t="s">
        <v>396</v>
      </c>
      <c r="E141" s="2">
        <v>34.35</v>
      </c>
      <c r="F141" s="2">
        <v>25</v>
      </c>
      <c r="G141" s="2">
        <v>8.1</v>
      </c>
      <c r="H141" s="2" t="s">
        <v>397</v>
      </c>
      <c r="I141" s="2" t="s">
        <v>26</v>
      </c>
      <c r="J141" s="2" t="s">
        <v>14</v>
      </c>
      <c r="K141" s="2" t="s">
        <v>398</v>
      </c>
    </row>
    <row r="142" spans="1:11" x14ac:dyDescent="0.25">
      <c r="A142" s="2">
        <v>2001</v>
      </c>
      <c r="B142" s="2" t="s">
        <v>37</v>
      </c>
      <c r="C142" s="2" t="s">
        <v>3049</v>
      </c>
      <c r="D142" s="2" t="s">
        <v>399</v>
      </c>
      <c r="E142" s="2">
        <v>24.09</v>
      </c>
      <c r="F142" s="2">
        <v>13</v>
      </c>
      <c r="G142" s="2">
        <v>8.1</v>
      </c>
      <c r="H142" s="2" t="s">
        <v>400</v>
      </c>
      <c r="I142" s="2" t="s">
        <v>20</v>
      </c>
      <c r="J142" s="2" t="s">
        <v>21</v>
      </c>
      <c r="K142" s="2" t="s">
        <v>401</v>
      </c>
    </row>
    <row r="143" spans="1:11" x14ac:dyDescent="0.25">
      <c r="A143" s="2">
        <v>2001</v>
      </c>
      <c r="B143" s="2" t="s">
        <v>37</v>
      </c>
      <c r="C143" s="2" t="s">
        <v>3049</v>
      </c>
      <c r="D143" s="2" t="s">
        <v>402</v>
      </c>
      <c r="E143" s="2">
        <v>24</v>
      </c>
      <c r="F143" s="2">
        <v>132</v>
      </c>
      <c r="G143" s="2">
        <v>7.1</v>
      </c>
      <c r="H143" s="2" t="s">
        <v>400</v>
      </c>
      <c r="I143" s="2" t="s">
        <v>20</v>
      </c>
      <c r="J143" s="2" t="s">
        <v>21</v>
      </c>
      <c r="K143" s="2" t="s">
        <v>403</v>
      </c>
    </row>
    <row r="144" spans="1:11" x14ac:dyDescent="0.25">
      <c r="A144" s="2">
        <v>2001</v>
      </c>
      <c r="B144" s="2" t="s">
        <v>10</v>
      </c>
      <c r="C144" s="2" t="s">
        <v>3050</v>
      </c>
      <c r="D144" s="2" t="s">
        <v>404</v>
      </c>
      <c r="E144" s="2">
        <v>20.3</v>
      </c>
      <c r="F144" s="2">
        <v>13</v>
      </c>
      <c r="G144" s="2">
        <v>8.1</v>
      </c>
      <c r="H144" s="2" t="s">
        <v>405</v>
      </c>
      <c r="I144" s="2" t="s">
        <v>31</v>
      </c>
      <c r="J144" s="2" t="s">
        <v>14</v>
      </c>
      <c r="K144" s="2" t="s">
        <v>406</v>
      </c>
    </row>
    <row r="145" spans="1:11" x14ac:dyDescent="0.25">
      <c r="A145" s="2">
        <v>2001</v>
      </c>
      <c r="B145" s="2" t="s">
        <v>88</v>
      </c>
      <c r="C145" s="2" t="s">
        <v>3051</v>
      </c>
      <c r="D145" s="2" t="s">
        <v>407</v>
      </c>
      <c r="E145" s="2">
        <v>18.73</v>
      </c>
      <c r="F145" s="2">
        <v>10</v>
      </c>
      <c r="G145" s="2">
        <v>5.8</v>
      </c>
      <c r="H145" s="2" t="s">
        <v>30</v>
      </c>
      <c r="I145" s="2" t="s">
        <v>31</v>
      </c>
      <c r="J145" s="2" t="s">
        <v>21</v>
      </c>
      <c r="K145" s="2" t="s">
        <v>408</v>
      </c>
    </row>
    <row r="146" spans="1:11" x14ac:dyDescent="0.25">
      <c r="A146" s="2">
        <v>2001</v>
      </c>
      <c r="B146" s="2" t="s">
        <v>54</v>
      </c>
      <c r="C146" s="2" t="s">
        <v>3052</v>
      </c>
      <c r="D146" s="2" t="s">
        <v>409</v>
      </c>
      <c r="E146" s="2">
        <v>18.47</v>
      </c>
      <c r="F146" s="2">
        <v>10</v>
      </c>
      <c r="G146" s="2">
        <v>5.4</v>
      </c>
      <c r="H146" s="2" t="s">
        <v>164</v>
      </c>
      <c r="I146" s="2" t="s">
        <v>257</v>
      </c>
      <c r="J146" s="2" t="s">
        <v>21</v>
      </c>
      <c r="K146" s="2" t="s">
        <v>410</v>
      </c>
    </row>
    <row r="147" spans="1:11" x14ac:dyDescent="0.25">
      <c r="A147" s="2">
        <v>2001</v>
      </c>
      <c r="B147" s="2" t="s">
        <v>16</v>
      </c>
      <c r="C147" s="2" t="s">
        <v>3053</v>
      </c>
      <c r="D147" s="2" t="s">
        <v>411</v>
      </c>
      <c r="E147" s="2">
        <v>17.12</v>
      </c>
      <c r="F147" s="2">
        <v>7</v>
      </c>
      <c r="G147" s="2">
        <v>5</v>
      </c>
      <c r="H147" s="2" t="s">
        <v>281</v>
      </c>
      <c r="I147" s="2" t="s">
        <v>26</v>
      </c>
      <c r="J147" s="2" t="s">
        <v>21</v>
      </c>
      <c r="K147" s="2" t="s">
        <v>412</v>
      </c>
    </row>
    <row r="148" spans="1:11" x14ac:dyDescent="0.25">
      <c r="A148" s="2">
        <v>2001</v>
      </c>
      <c r="B148" s="2" t="s">
        <v>81</v>
      </c>
      <c r="C148" s="2" t="s">
        <v>3054</v>
      </c>
      <c r="D148" s="2" t="s">
        <v>413</v>
      </c>
      <c r="E148" s="2">
        <v>17.05</v>
      </c>
      <c r="F148" s="2">
        <v>17</v>
      </c>
      <c r="G148" s="2">
        <v>6.4</v>
      </c>
      <c r="H148" s="2" t="s">
        <v>164</v>
      </c>
      <c r="I148" s="2" t="s">
        <v>26</v>
      </c>
      <c r="J148" s="2" t="s">
        <v>21</v>
      </c>
      <c r="K148" s="2" t="s">
        <v>414</v>
      </c>
    </row>
    <row r="149" spans="1:11" x14ac:dyDescent="0.25">
      <c r="A149" s="2">
        <v>2001</v>
      </c>
      <c r="B149" s="2" t="s">
        <v>10</v>
      </c>
      <c r="C149" s="2" t="s">
        <v>3050</v>
      </c>
      <c r="D149" s="2" t="s">
        <v>415</v>
      </c>
      <c r="E149" s="2">
        <v>15.74</v>
      </c>
      <c r="F149" s="2">
        <v>20</v>
      </c>
      <c r="G149" s="2">
        <v>6.7</v>
      </c>
      <c r="H149" s="2" t="s">
        <v>52</v>
      </c>
      <c r="I149" s="2" t="s">
        <v>340</v>
      </c>
      <c r="J149" s="2" t="s">
        <v>21</v>
      </c>
      <c r="K149" s="2" t="s">
        <v>416</v>
      </c>
    </row>
    <row r="150" spans="1:11" x14ac:dyDescent="0.25">
      <c r="A150" s="2">
        <v>2001</v>
      </c>
      <c r="B150" s="2" t="s">
        <v>37</v>
      </c>
      <c r="C150" s="2" t="s">
        <v>3049</v>
      </c>
      <c r="D150" s="2" t="s">
        <v>417</v>
      </c>
      <c r="E150" s="2">
        <v>11.4</v>
      </c>
      <c r="F150" s="2">
        <v>12</v>
      </c>
      <c r="G150" s="2" t="s">
        <v>18</v>
      </c>
      <c r="H150" s="2" t="s">
        <v>418</v>
      </c>
      <c r="I150" s="2" t="s">
        <v>419</v>
      </c>
      <c r="J150" s="2" t="s">
        <v>21</v>
      </c>
      <c r="K150" s="2" t="s">
        <v>420</v>
      </c>
    </row>
    <row r="151" spans="1:11" x14ac:dyDescent="0.25">
      <c r="A151" s="2">
        <v>2001</v>
      </c>
      <c r="B151" s="2" t="s">
        <v>33</v>
      </c>
      <c r="C151" s="2" t="s">
        <v>3055</v>
      </c>
      <c r="D151" s="2" t="s">
        <v>421</v>
      </c>
      <c r="E151" s="2">
        <v>10.6</v>
      </c>
      <c r="F151" s="2">
        <v>20</v>
      </c>
      <c r="G151" s="2" t="s">
        <v>18</v>
      </c>
      <c r="H151" s="2" t="s">
        <v>422</v>
      </c>
      <c r="I151" s="2" t="s">
        <v>20</v>
      </c>
      <c r="J151" s="2" t="s">
        <v>21</v>
      </c>
      <c r="K151" s="2" t="s">
        <v>423</v>
      </c>
    </row>
    <row r="152" spans="1:11" x14ac:dyDescent="0.25">
      <c r="A152" s="2">
        <v>2001</v>
      </c>
      <c r="B152" s="2" t="s">
        <v>23</v>
      </c>
      <c r="C152" s="2" t="s">
        <v>3048</v>
      </c>
      <c r="D152" s="2" t="s">
        <v>424</v>
      </c>
      <c r="E152" s="2">
        <v>10.37</v>
      </c>
      <c r="F152" s="2">
        <v>10</v>
      </c>
      <c r="G152" s="2" t="s">
        <v>18</v>
      </c>
      <c r="H152" s="2" t="s">
        <v>425</v>
      </c>
      <c r="I152" s="2" t="s">
        <v>26</v>
      </c>
      <c r="J152" s="2" t="s">
        <v>14</v>
      </c>
      <c r="K152" s="2" t="s">
        <v>426</v>
      </c>
    </row>
    <row r="153" spans="1:11" x14ac:dyDescent="0.25">
      <c r="A153" s="2">
        <v>2001</v>
      </c>
      <c r="B153" s="2" t="s">
        <v>10</v>
      </c>
      <c r="C153" s="2" t="s">
        <v>3050</v>
      </c>
      <c r="D153" s="2" t="s">
        <v>427</v>
      </c>
      <c r="E153" s="2">
        <v>7.77</v>
      </c>
      <c r="F153" s="2">
        <v>8</v>
      </c>
      <c r="G153" s="2" t="s">
        <v>18</v>
      </c>
      <c r="H153" s="2" t="s">
        <v>30</v>
      </c>
      <c r="I153" s="2" t="s">
        <v>428</v>
      </c>
      <c r="J153" s="2" t="s">
        <v>14</v>
      </c>
    </row>
    <row r="154" spans="1:11" x14ac:dyDescent="0.25">
      <c r="A154" s="2">
        <v>2001</v>
      </c>
      <c r="B154" s="2" t="s">
        <v>88</v>
      </c>
      <c r="C154" s="2" t="s">
        <v>3051</v>
      </c>
      <c r="D154" s="2" t="s">
        <v>429</v>
      </c>
      <c r="E154" s="2">
        <v>7.62</v>
      </c>
      <c r="F154" s="2">
        <v>8</v>
      </c>
      <c r="G154" s="2" t="s">
        <v>18</v>
      </c>
      <c r="H154" s="2" t="s">
        <v>217</v>
      </c>
      <c r="I154" s="2" t="s">
        <v>26</v>
      </c>
      <c r="J154" s="2" t="s">
        <v>21</v>
      </c>
      <c r="K154" s="2" t="s">
        <v>430</v>
      </c>
    </row>
    <row r="155" spans="1:11" x14ac:dyDescent="0.25">
      <c r="A155" s="2">
        <v>2001</v>
      </c>
      <c r="B155" s="2" t="s">
        <v>16</v>
      </c>
      <c r="C155" s="2" t="s">
        <v>3053</v>
      </c>
      <c r="D155" s="2" t="s">
        <v>431</v>
      </c>
      <c r="E155" s="2">
        <v>6.94</v>
      </c>
      <c r="F155" s="2">
        <v>4.5</v>
      </c>
      <c r="G155" s="2">
        <v>4.8</v>
      </c>
      <c r="H155" s="2" t="s">
        <v>266</v>
      </c>
      <c r="I155" s="2" t="s">
        <v>20</v>
      </c>
      <c r="J155" s="2" t="s">
        <v>21</v>
      </c>
      <c r="K155" s="2" t="s">
        <v>432</v>
      </c>
    </row>
    <row r="156" spans="1:11" x14ac:dyDescent="0.25">
      <c r="A156" s="2">
        <v>2001</v>
      </c>
      <c r="B156" s="2" t="s">
        <v>37</v>
      </c>
      <c r="C156" s="2" t="s">
        <v>3049</v>
      </c>
      <c r="D156" s="2" t="s">
        <v>433</v>
      </c>
      <c r="E156" s="2">
        <v>5.36</v>
      </c>
      <c r="F156" s="2">
        <v>5</v>
      </c>
      <c r="G156" s="2">
        <v>4.7</v>
      </c>
      <c r="H156" s="2" t="s">
        <v>434</v>
      </c>
      <c r="I156" s="2" t="s">
        <v>13</v>
      </c>
      <c r="J156" s="2" t="s">
        <v>14</v>
      </c>
      <c r="K156" s="2" t="s">
        <v>435</v>
      </c>
    </row>
    <row r="157" spans="1:11" x14ac:dyDescent="0.25">
      <c r="A157" s="2">
        <v>2001</v>
      </c>
      <c r="B157" s="2" t="s">
        <v>23</v>
      </c>
      <c r="C157" s="2" t="s">
        <v>3048</v>
      </c>
      <c r="D157" s="2" t="s">
        <v>436</v>
      </c>
      <c r="E157" s="2">
        <v>5.23</v>
      </c>
      <c r="F157" s="2">
        <v>2.5</v>
      </c>
      <c r="G157" s="2">
        <v>4.5</v>
      </c>
      <c r="H157" s="2" t="s">
        <v>437</v>
      </c>
      <c r="I157" s="2" t="s">
        <v>31</v>
      </c>
      <c r="J157" s="2" t="s">
        <v>14</v>
      </c>
      <c r="K157" s="2" t="s">
        <v>438</v>
      </c>
    </row>
    <row r="158" spans="1:11" x14ac:dyDescent="0.25">
      <c r="A158" s="2">
        <v>2001</v>
      </c>
      <c r="B158" s="2" t="s">
        <v>109</v>
      </c>
      <c r="C158" s="2" t="s">
        <v>3056</v>
      </c>
      <c r="D158" s="2" t="s">
        <v>439</v>
      </c>
      <c r="E158" s="2">
        <v>4.2699999999999996</v>
      </c>
      <c r="F158" s="2">
        <v>2.5</v>
      </c>
      <c r="G158" s="2">
        <v>5.2</v>
      </c>
      <c r="H158" s="2" t="s">
        <v>440</v>
      </c>
      <c r="I158" s="2" t="s">
        <v>26</v>
      </c>
      <c r="J158" s="2" t="s">
        <v>14</v>
      </c>
      <c r="K158" s="2" t="s">
        <v>441</v>
      </c>
    </row>
    <row r="159" spans="1:11" x14ac:dyDescent="0.25">
      <c r="A159" s="2">
        <v>2001</v>
      </c>
      <c r="B159" s="2" t="s">
        <v>81</v>
      </c>
      <c r="C159" s="2" t="s">
        <v>3054</v>
      </c>
      <c r="D159" s="2" t="s">
        <v>442</v>
      </c>
      <c r="E159" s="2">
        <v>4.0999999999999996</v>
      </c>
      <c r="F159" s="2">
        <v>1.5</v>
      </c>
      <c r="G159" s="2" t="s">
        <v>18</v>
      </c>
      <c r="H159" s="2" t="s">
        <v>443</v>
      </c>
      <c r="I159" s="2" t="s">
        <v>107</v>
      </c>
      <c r="J159" s="2" t="s">
        <v>21</v>
      </c>
      <c r="K159" s="2" t="s">
        <v>444</v>
      </c>
    </row>
    <row r="160" spans="1:11" x14ac:dyDescent="0.25">
      <c r="A160" s="2">
        <v>2002</v>
      </c>
      <c r="B160" s="2" t="s">
        <v>109</v>
      </c>
      <c r="C160" s="2" t="s">
        <v>3057</v>
      </c>
      <c r="D160" s="2" t="s">
        <v>445</v>
      </c>
      <c r="E160" s="2">
        <v>41.67</v>
      </c>
      <c r="F160" s="2">
        <v>30</v>
      </c>
      <c r="G160" s="2">
        <v>7.6</v>
      </c>
      <c r="H160" s="2" t="s">
        <v>158</v>
      </c>
      <c r="I160" s="2" t="s">
        <v>26</v>
      </c>
      <c r="J160" s="2" t="s">
        <v>14</v>
      </c>
      <c r="K160" s="2" t="s">
        <v>446</v>
      </c>
    </row>
    <row r="161" spans="1:11" x14ac:dyDescent="0.25">
      <c r="A161" s="2">
        <v>2002</v>
      </c>
      <c r="B161" s="2" t="s">
        <v>44</v>
      </c>
      <c r="C161" s="2" t="s">
        <v>3058</v>
      </c>
      <c r="D161" s="2" t="s">
        <v>447</v>
      </c>
      <c r="E161" s="2">
        <v>21.32</v>
      </c>
      <c r="F161" s="2">
        <v>5</v>
      </c>
      <c r="G161" s="2">
        <v>6.5</v>
      </c>
      <c r="H161" s="2" t="s">
        <v>170</v>
      </c>
      <c r="I161" s="2" t="s">
        <v>192</v>
      </c>
      <c r="J161" s="2" t="s">
        <v>14</v>
      </c>
      <c r="K161" s="2" t="s">
        <v>448</v>
      </c>
    </row>
    <row r="162" spans="1:11" x14ac:dyDescent="0.25">
      <c r="A162" s="2">
        <v>2002</v>
      </c>
      <c r="B162" s="2" t="s">
        <v>23</v>
      </c>
      <c r="C162" s="2" t="s">
        <v>3059</v>
      </c>
      <c r="D162" s="2" t="s">
        <v>449</v>
      </c>
      <c r="E162" s="2">
        <v>20.28</v>
      </c>
      <c r="F162" s="2">
        <v>28</v>
      </c>
      <c r="G162" s="2">
        <v>6.6</v>
      </c>
      <c r="H162" s="2" t="s">
        <v>387</v>
      </c>
      <c r="I162" s="2" t="s">
        <v>20</v>
      </c>
      <c r="J162" s="2" t="s">
        <v>21</v>
      </c>
      <c r="K162" s="2" t="s">
        <v>450</v>
      </c>
    </row>
    <row r="163" spans="1:11" x14ac:dyDescent="0.25">
      <c r="A163" s="2">
        <v>2002</v>
      </c>
      <c r="B163" s="2" t="s">
        <v>16</v>
      </c>
      <c r="C163" s="2" t="s">
        <v>3060</v>
      </c>
      <c r="D163" s="2" t="s">
        <v>451</v>
      </c>
      <c r="E163" s="2">
        <v>18.829999999999998</v>
      </c>
      <c r="F163" s="2">
        <v>18</v>
      </c>
      <c r="G163" s="2">
        <v>4.4000000000000004</v>
      </c>
      <c r="H163" s="2" t="s">
        <v>30</v>
      </c>
      <c r="I163" s="2" t="s">
        <v>20</v>
      </c>
      <c r="J163" s="2" t="s">
        <v>21</v>
      </c>
      <c r="K163" s="2" t="s">
        <v>452</v>
      </c>
    </row>
    <row r="164" spans="1:11" x14ac:dyDescent="0.25">
      <c r="A164" s="2">
        <v>2002</v>
      </c>
      <c r="B164" s="2" t="s">
        <v>88</v>
      </c>
      <c r="C164" s="2" t="s">
        <v>3061</v>
      </c>
      <c r="D164" s="2" t="s">
        <v>453</v>
      </c>
      <c r="E164" s="2">
        <v>17.47</v>
      </c>
      <c r="F164" s="2">
        <v>15</v>
      </c>
      <c r="G164" s="2">
        <v>7.4</v>
      </c>
      <c r="H164" s="2" t="s">
        <v>454</v>
      </c>
      <c r="I164" s="2" t="s">
        <v>26</v>
      </c>
      <c r="J164" s="2" t="s">
        <v>14</v>
      </c>
      <c r="K164" s="2" t="s">
        <v>455</v>
      </c>
    </row>
    <row r="165" spans="1:11" x14ac:dyDescent="0.25">
      <c r="A165" s="2">
        <v>2002</v>
      </c>
      <c r="B165" s="2" t="s">
        <v>109</v>
      </c>
      <c r="C165" s="2" t="s">
        <v>3057</v>
      </c>
      <c r="D165" s="2" t="s">
        <v>456</v>
      </c>
      <c r="E165" s="2">
        <v>16.420000000000002</v>
      </c>
      <c r="F165" s="2">
        <v>14</v>
      </c>
      <c r="G165" s="2">
        <v>6.4</v>
      </c>
      <c r="H165" s="2" t="s">
        <v>164</v>
      </c>
      <c r="I165" s="2" t="s">
        <v>20</v>
      </c>
      <c r="J165" s="2" t="s">
        <v>21</v>
      </c>
      <c r="K165" s="2" t="s">
        <v>457</v>
      </c>
    </row>
    <row r="166" spans="1:11" x14ac:dyDescent="0.25">
      <c r="A166" s="2">
        <v>2002</v>
      </c>
      <c r="B166" s="2" t="s">
        <v>71</v>
      </c>
      <c r="C166" s="2" t="s">
        <v>3062</v>
      </c>
      <c r="D166" s="2" t="s">
        <v>458</v>
      </c>
      <c r="E166" s="2">
        <v>16.350000000000001</v>
      </c>
      <c r="F166" s="2">
        <v>13</v>
      </c>
      <c r="G166" s="2">
        <v>6.2</v>
      </c>
      <c r="H166" s="2" t="s">
        <v>170</v>
      </c>
      <c r="I166" s="2" t="s">
        <v>31</v>
      </c>
      <c r="J166" s="2" t="s">
        <v>14</v>
      </c>
      <c r="K166" s="2" t="s">
        <v>459</v>
      </c>
    </row>
    <row r="167" spans="1:11" x14ac:dyDescent="0.25">
      <c r="A167" s="2">
        <v>2002</v>
      </c>
      <c r="B167" s="2" t="s">
        <v>23</v>
      </c>
      <c r="C167" s="2" t="s">
        <v>3059</v>
      </c>
      <c r="D167" s="2" t="s">
        <v>460</v>
      </c>
      <c r="E167" s="2">
        <v>15.11</v>
      </c>
      <c r="F167" s="2">
        <v>7</v>
      </c>
      <c r="G167" s="2" t="s">
        <v>18</v>
      </c>
      <c r="H167" s="2" t="s">
        <v>461</v>
      </c>
      <c r="I167" s="2" t="s">
        <v>26</v>
      </c>
      <c r="J167" s="2" t="s">
        <v>21</v>
      </c>
      <c r="K167" s="2" t="s">
        <v>462</v>
      </c>
    </row>
    <row r="168" spans="1:11" x14ac:dyDescent="0.25">
      <c r="A168" s="2">
        <v>2002</v>
      </c>
      <c r="B168" s="2" t="s">
        <v>33</v>
      </c>
      <c r="C168" s="2" t="s">
        <v>3063</v>
      </c>
      <c r="D168" s="2" t="s">
        <v>463</v>
      </c>
      <c r="E168" s="2">
        <v>13.85</v>
      </c>
      <c r="F168" s="2">
        <v>12</v>
      </c>
      <c r="G168" s="2" t="s">
        <v>18</v>
      </c>
      <c r="H168" s="2" t="s">
        <v>464</v>
      </c>
      <c r="I168" s="2" t="s">
        <v>26</v>
      </c>
      <c r="J168" s="2" t="s">
        <v>21</v>
      </c>
      <c r="K168" s="2" t="s">
        <v>465</v>
      </c>
    </row>
    <row r="169" spans="1:11" x14ac:dyDescent="0.25">
      <c r="A169" s="2">
        <v>2002</v>
      </c>
      <c r="B169" s="2" t="s">
        <v>88</v>
      </c>
      <c r="C169" s="2" t="s">
        <v>3061</v>
      </c>
      <c r="D169" s="2" t="s">
        <v>466</v>
      </c>
      <c r="E169" s="2">
        <v>13.65</v>
      </c>
      <c r="F169" s="2">
        <v>8</v>
      </c>
      <c r="G169" s="2" t="s">
        <v>18</v>
      </c>
      <c r="H169" s="2" t="s">
        <v>83</v>
      </c>
      <c r="I169" s="2" t="s">
        <v>13</v>
      </c>
      <c r="J169" s="2" t="s">
        <v>21</v>
      </c>
      <c r="K169" s="2" t="s">
        <v>467</v>
      </c>
    </row>
    <row r="170" spans="1:11" x14ac:dyDescent="0.25">
      <c r="A170" s="2">
        <v>2002</v>
      </c>
      <c r="B170" s="2" t="s">
        <v>71</v>
      </c>
      <c r="C170" s="2" t="s">
        <v>3062</v>
      </c>
      <c r="D170" s="2" t="s">
        <v>453</v>
      </c>
      <c r="E170" s="2">
        <v>13.5</v>
      </c>
      <c r="F170" s="2">
        <v>2</v>
      </c>
      <c r="G170" s="2" t="s">
        <v>18</v>
      </c>
      <c r="H170" s="2" t="s">
        <v>454</v>
      </c>
      <c r="I170" s="2" t="s">
        <v>69</v>
      </c>
      <c r="J170" s="2" t="s">
        <v>21</v>
      </c>
      <c r="K170" s="2" t="s">
        <v>468</v>
      </c>
    </row>
    <row r="171" spans="1:11" x14ac:dyDescent="0.25">
      <c r="A171" s="2">
        <v>2002</v>
      </c>
      <c r="B171" s="2" t="s">
        <v>71</v>
      </c>
      <c r="C171" s="2" t="s">
        <v>3062</v>
      </c>
      <c r="D171" s="2" t="s">
        <v>469</v>
      </c>
      <c r="E171" s="2">
        <v>13.15</v>
      </c>
      <c r="F171" s="2">
        <v>12</v>
      </c>
      <c r="G171" s="2" t="s">
        <v>18</v>
      </c>
      <c r="H171" s="2" t="s">
        <v>470</v>
      </c>
      <c r="I171" s="2" t="s">
        <v>20</v>
      </c>
      <c r="J171" s="2" t="s">
        <v>21</v>
      </c>
      <c r="K171" s="2" t="s">
        <v>471</v>
      </c>
    </row>
    <row r="172" spans="1:11" x14ac:dyDescent="0.25">
      <c r="A172" s="2">
        <v>2002</v>
      </c>
      <c r="B172" s="2" t="s">
        <v>28</v>
      </c>
      <c r="C172" s="2" t="s">
        <v>3064</v>
      </c>
      <c r="D172" s="2" t="s">
        <v>472</v>
      </c>
      <c r="E172" s="2">
        <v>12.77</v>
      </c>
      <c r="F172" s="2">
        <v>11</v>
      </c>
      <c r="G172" s="2" t="s">
        <v>18</v>
      </c>
      <c r="H172" s="2" t="s">
        <v>473</v>
      </c>
      <c r="I172" s="2" t="s">
        <v>26</v>
      </c>
      <c r="J172" s="2" t="s">
        <v>21</v>
      </c>
      <c r="K172" s="2" t="s">
        <v>474</v>
      </c>
    </row>
    <row r="173" spans="1:11" x14ac:dyDescent="0.25">
      <c r="A173" s="2">
        <v>2002</v>
      </c>
      <c r="B173" s="2" t="s">
        <v>10</v>
      </c>
      <c r="C173" s="2" t="s">
        <v>3065</v>
      </c>
      <c r="D173" s="2" t="s">
        <v>475</v>
      </c>
      <c r="E173" s="2">
        <v>11.3</v>
      </c>
      <c r="F173" s="2">
        <v>9</v>
      </c>
      <c r="G173" s="2" t="s">
        <v>18</v>
      </c>
      <c r="H173" s="2" t="s">
        <v>229</v>
      </c>
      <c r="I173" s="2" t="s">
        <v>69</v>
      </c>
      <c r="J173" s="2" t="s">
        <v>14</v>
      </c>
      <c r="K173" s="2" t="s">
        <v>476</v>
      </c>
    </row>
    <row r="174" spans="1:11" x14ac:dyDescent="0.25">
      <c r="A174" s="2">
        <v>2002</v>
      </c>
      <c r="B174" s="2" t="s">
        <v>81</v>
      </c>
      <c r="C174" s="2" t="s">
        <v>3066</v>
      </c>
      <c r="D174" s="2" t="s">
        <v>477</v>
      </c>
      <c r="E174" s="2">
        <v>10.71</v>
      </c>
      <c r="F174" s="2">
        <v>18</v>
      </c>
      <c r="G174" s="2" t="s">
        <v>18</v>
      </c>
      <c r="H174" s="2" t="s">
        <v>478</v>
      </c>
      <c r="I174" s="2" t="s">
        <v>192</v>
      </c>
      <c r="J174" s="2" t="s">
        <v>21</v>
      </c>
      <c r="K174" s="2" t="s">
        <v>479</v>
      </c>
    </row>
    <row r="175" spans="1:11" x14ac:dyDescent="0.25">
      <c r="A175" s="2">
        <v>2002</v>
      </c>
      <c r="B175" s="2" t="s">
        <v>81</v>
      </c>
      <c r="C175" s="2" t="s">
        <v>3066</v>
      </c>
      <c r="D175" s="2" t="s">
        <v>480</v>
      </c>
      <c r="E175" s="2">
        <v>10.57</v>
      </c>
      <c r="F175" s="2">
        <v>12</v>
      </c>
      <c r="G175" s="2" t="s">
        <v>18</v>
      </c>
      <c r="H175" s="2" t="s">
        <v>481</v>
      </c>
      <c r="I175" s="2" t="s">
        <v>20</v>
      </c>
      <c r="J175" s="2" t="s">
        <v>482</v>
      </c>
      <c r="K175" s="2" t="s">
        <v>483</v>
      </c>
    </row>
    <row r="176" spans="1:11" x14ac:dyDescent="0.25">
      <c r="A176" s="2">
        <v>2002</v>
      </c>
      <c r="B176" s="2" t="s">
        <v>10</v>
      </c>
      <c r="C176" s="2" t="s">
        <v>3065</v>
      </c>
      <c r="D176" s="2" t="s">
        <v>484</v>
      </c>
      <c r="E176" s="2">
        <v>9.42</v>
      </c>
      <c r="F176" s="2">
        <v>10</v>
      </c>
      <c r="G176" s="2" t="s">
        <v>18</v>
      </c>
      <c r="H176" s="2" t="s">
        <v>170</v>
      </c>
      <c r="I176" s="2" t="s">
        <v>26</v>
      </c>
      <c r="J176" s="2" t="s">
        <v>21</v>
      </c>
      <c r="K176" s="2" t="s">
        <v>485</v>
      </c>
    </row>
    <row r="177" spans="1:11" x14ac:dyDescent="0.25">
      <c r="A177" s="2">
        <v>2002</v>
      </c>
      <c r="B177" s="2" t="s">
        <v>37</v>
      </c>
      <c r="C177" s="2" t="s">
        <v>3067</v>
      </c>
      <c r="D177" s="2" t="s">
        <v>486</v>
      </c>
      <c r="E177" s="2">
        <v>8.92</v>
      </c>
      <c r="F177" s="2">
        <v>11</v>
      </c>
      <c r="G177" s="2" t="s">
        <v>18</v>
      </c>
      <c r="H177" s="2" t="s">
        <v>127</v>
      </c>
      <c r="I177" s="2" t="s">
        <v>26</v>
      </c>
      <c r="J177" s="2" t="s">
        <v>14</v>
      </c>
      <c r="K177" s="2" t="s">
        <v>487</v>
      </c>
    </row>
    <row r="178" spans="1:11" x14ac:dyDescent="0.25">
      <c r="A178" s="2">
        <v>2002</v>
      </c>
      <c r="B178" s="2" t="s">
        <v>54</v>
      </c>
      <c r="C178" s="2" t="s">
        <v>3068</v>
      </c>
      <c r="D178" s="2" t="s">
        <v>488</v>
      </c>
      <c r="E178" s="2">
        <v>8.18</v>
      </c>
      <c r="F178" s="2">
        <v>5.5</v>
      </c>
      <c r="G178" s="2" t="s">
        <v>18</v>
      </c>
      <c r="H178" s="2" t="s">
        <v>489</v>
      </c>
      <c r="I178" s="2" t="s">
        <v>26</v>
      </c>
      <c r="J178" s="2" t="s">
        <v>21</v>
      </c>
      <c r="K178" s="2" t="s">
        <v>490</v>
      </c>
    </row>
    <row r="179" spans="1:11" x14ac:dyDescent="0.25">
      <c r="A179" s="2">
        <v>2002</v>
      </c>
      <c r="B179" s="2" t="s">
        <v>54</v>
      </c>
      <c r="C179" s="2" t="s">
        <v>3068</v>
      </c>
      <c r="D179" s="2" t="s">
        <v>491</v>
      </c>
      <c r="E179" s="2">
        <v>7.45</v>
      </c>
      <c r="F179" s="2">
        <v>5</v>
      </c>
      <c r="G179" s="2" t="s">
        <v>18</v>
      </c>
      <c r="H179" s="2" t="s">
        <v>492</v>
      </c>
      <c r="I179" s="2" t="s">
        <v>26</v>
      </c>
      <c r="J179" s="2" t="s">
        <v>21</v>
      </c>
      <c r="K179" s="2" t="s">
        <v>493</v>
      </c>
    </row>
    <row r="180" spans="1:11" x14ac:dyDescent="0.25">
      <c r="A180" s="2">
        <v>2002</v>
      </c>
      <c r="B180" s="2" t="s">
        <v>37</v>
      </c>
      <c r="C180" s="2" t="s">
        <v>3067</v>
      </c>
      <c r="D180" s="2" t="s">
        <v>494</v>
      </c>
      <c r="E180" s="2">
        <v>7.39</v>
      </c>
      <c r="F180" s="2">
        <v>5</v>
      </c>
      <c r="G180" s="2" t="s">
        <v>18</v>
      </c>
      <c r="H180" s="2" t="s">
        <v>495</v>
      </c>
      <c r="I180" s="2" t="s">
        <v>69</v>
      </c>
      <c r="J180" s="2" t="s">
        <v>21</v>
      </c>
      <c r="K180" s="2" t="s">
        <v>496</v>
      </c>
    </row>
    <row r="181" spans="1:11" x14ac:dyDescent="0.25">
      <c r="A181" s="2">
        <v>2002</v>
      </c>
      <c r="B181" s="2" t="s">
        <v>71</v>
      </c>
      <c r="C181" s="2" t="s">
        <v>3062</v>
      </c>
      <c r="D181" s="2" t="s">
        <v>497</v>
      </c>
      <c r="E181" s="2">
        <v>7.32</v>
      </c>
      <c r="F181" s="2">
        <v>18</v>
      </c>
      <c r="G181" s="2" t="s">
        <v>18</v>
      </c>
      <c r="H181" s="2" t="s">
        <v>52</v>
      </c>
      <c r="I181" s="2" t="s">
        <v>13</v>
      </c>
      <c r="J181" s="2" t="s">
        <v>21</v>
      </c>
      <c r="K181" s="2" t="s">
        <v>498</v>
      </c>
    </row>
    <row r="182" spans="1:11" x14ac:dyDescent="0.25">
      <c r="A182" s="2">
        <v>2002</v>
      </c>
      <c r="B182" s="2" t="s">
        <v>81</v>
      </c>
      <c r="C182" s="2" t="s">
        <v>3066</v>
      </c>
      <c r="D182" s="2" t="s">
        <v>499</v>
      </c>
      <c r="E182" s="2">
        <v>6.92</v>
      </c>
      <c r="F182" s="2">
        <v>3</v>
      </c>
      <c r="G182" s="2">
        <v>7</v>
      </c>
      <c r="H182" s="2" t="s">
        <v>500</v>
      </c>
      <c r="I182" s="2" t="s">
        <v>20</v>
      </c>
      <c r="J182" s="2" t="s">
        <v>14</v>
      </c>
      <c r="K182" s="2" t="s">
        <v>501</v>
      </c>
    </row>
    <row r="183" spans="1:11" x14ac:dyDescent="0.25">
      <c r="A183" s="2">
        <v>2002</v>
      </c>
      <c r="B183" s="2" t="s">
        <v>28</v>
      </c>
      <c r="C183" s="2" t="s">
        <v>3064</v>
      </c>
      <c r="D183" s="2" t="s">
        <v>502</v>
      </c>
      <c r="E183" s="2">
        <v>6.8</v>
      </c>
      <c r="F183" s="2">
        <v>8</v>
      </c>
      <c r="G183" s="2">
        <v>5.2</v>
      </c>
      <c r="H183" s="2" t="s">
        <v>503</v>
      </c>
      <c r="I183" s="2" t="s">
        <v>26</v>
      </c>
      <c r="J183" s="2" t="s">
        <v>21</v>
      </c>
      <c r="K183" s="2" t="s">
        <v>504</v>
      </c>
    </row>
    <row r="184" spans="1:11" x14ac:dyDescent="0.25">
      <c r="A184" s="2">
        <v>2002</v>
      </c>
      <c r="B184" s="2" t="s">
        <v>33</v>
      </c>
      <c r="C184" s="2" t="s">
        <v>3063</v>
      </c>
      <c r="D184" s="2" t="s">
        <v>505</v>
      </c>
      <c r="E184" s="2">
        <v>6.08</v>
      </c>
      <c r="F184" s="2">
        <v>4</v>
      </c>
      <c r="G184" s="2">
        <v>6.6</v>
      </c>
      <c r="H184" s="2" t="s">
        <v>100</v>
      </c>
      <c r="I184" s="2" t="s">
        <v>13</v>
      </c>
      <c r="J184" s="2" t="s">
        <v>14</v>
      </c>
      <c r="K184" s="2" t="s">
        <v>506</v>
      </c>
    </row>
    <row r="185" spans="1:11" x14ac:dyDescent="0.25">
      <c r="A185" s="2">
        <v>2002</v>
      </c>
      <c r="B185" s="2" t="s">
        <v>109</v>
      </c>
      <c r="C185" s="2" t="s">
        <v>3057</v>
      </c>
      <c r="D185" s="2" t="s">
        <v>507</v>
      </c>
      <c r="E185" s="2">
        <v>5.32</v>
      </c>
      <c r="F185" s="2">
        <v>7</v>
      </c>
      <c r="G185" s="2">
        <v>6.3</v>
      </c>
      <c r="H185" s="2" t="s">
        <v>30</v>
      </c>
      <c r="I185" s="2" t="s">
        <v>31</v>
      </c>
      <c r="J185" s="2" t="s">
        <v>14</v>
      </c>
      <c r="K185" s="2" t="s">
        <v>508</v>
      </c>
    </row>
    <row r="186" spans="1:11" x14ac:dyDescent="0.25">
      <c r="A186" s="2">
        <v>2002</v>
      </c>
      <c r="B186" s="2" t="s">
        <v>71</v>
      </c>
      <c r="C186" s="2" t="s">
        <v>3062</v>
      </c>
      <c r="D186" s="2" t="s">
        <v>509</v>
      </c>
      <c r="E186" s="2">
        <v>5.0999999999999996</v>
      </c>
      <c r="F186" s="2">
        <v>6</v>
      </c>
      <c r="G186" s="2">
        <v>8.1999999999999993</v>
      </c>
      <c r="H186" s="2" t="s">
        <v>510</v>
      </c>
      <c r="I186" s="2" t="s">
        <v>26</v>
      </c>
      <c r="J186" s="2" t="s">
        <v>21</v>
      </c>
      <c r="K186" s="2" t="s">
        <v>511</v>
      </c>
    </row>
    <row r="187" spans="1:11" x14ac:dyDescent="0.25">
      <c r="A187" s="2">
        <v>2003</v>
      </c>
      <c r="B187" s="2" t="s">
        <v>10</v>
      </c>
      <c r="C187" s="2" t="s">
        <v>3069</v>
      </c>
      <c r="D187" s="2" t="s">
        <v>512</v>
      </c>
      <c r="E187" s="2">
        <v>46.96</v>
      </c>
      <c r="F187" s="2">
        <v>28</v>
      </c>
      <c r="G187" s="2">
        <v>7.1</v>
      </c>
      <c r="H187" s="2" t="s">
        <v>79</v>
      </c>
      <c r="I187" s="2" t="s">
        <v>513</v>
      </c>
      <c r="J187" s="2" t="s">
        <v>21</v>
      </c>
      <c r="K187" s="2" t="s">
        <v>514</v>
      </c>
    </row>
    <row r="188" spans="1:11" x14ac:dyDescent="0.25">
      <c r="A188" s="2">
        <v>2003</v>
      </c>
      <c r="B188" s="2" t="s">
        <v>28</v>
      </c>
      <c r="C188" s="2" t="s">
        <v>3070</v>
      </c>
      <c r="D188" s="2" t="s">
        <v>515</v>
      </c>
      <c r="E188" s="2">
        <v>38.85</v>
      </c>
      <c r="F188" s="2">
        <v>28</v>
      </c>
      <c r="G188" s="2">
        <v>8</v>
      </c>
      <c r="H188" s="2" t="s">
        <v>516</v>
      </c>
      <c r="I188" s="2" t="s">
        <v>26</v>
      </c>
      <c r="J188" s="2" t="s">
        <v>21</v>
      </c>
      <c r="K188" s="2" t="s">
        <v>517</v>
      </c>
    </row>
    <row r="189" spans="1:11" x14ac:dyDescent="0.25">
      <c r="A189" s="2">
        <v>2003</v>
      </c>
      <c r="B189" s="2" t="s">
        <v>88</v>
      </c>
      <c r="C189" s="2" t="s">
        <v>3071</v>
      </c>
      <c r="D189" s="2" t="s">
        <v>518</v>
      </c>
      <c r="E189" s="2">
        <v>26.05</v>
      </c>
      <c r="F189" s="2">
        <v>33</v>
      </c>
      <c r="G189" s="2">
        <v>5.3</v>
      </c>
      <c r="H189" s="2" t="s">
        <v>256</v>
      </c>
      <c r="I189" s="2" t="s">
        <v>20</v>
      </c>
      <c r="J189" s="2" t="s">
        <v>14</v>
      </c>
      <c r="K189" s="2" t="s">
        <v>519</v>
      </c>
    </row>
    <row r="190" spans="1:11" x14ac:dyDescent="0.25">
      <c r="A190" s="2">
        <v>2003</v>
      </c>
      <c r="B190" s="2" t="s">
        <v>23</v>
      </c>
      <c r="C190" s="2" t="s">
        <v>3072</v>
      </c>
      <c r="D190" s="2" t="s">
        <v>520</v>
      </c>
      <c r="E190" s="2">
        <v>22.97</v>
      </c>
      <c r="F190" s="2">
        <v>10</v>
      </c>
      <c r="G190" s="2">
        <v>8.1</v>
      </c>
      <c r="H190" s="2" t="s">
        <v>52</v>
      </c>
      <c r="I190" s="2" t="s">
        <v>31</v>
      </c>
      <c r="J190" s="2" t="s">
        <v>14</v>
      </c>
      <c r="K190" s="2" t="s">
        <v>521</v>
      </c>
    </row>
    <row r="191" spans="1:11" x14ac:dyDescent="0.25">
      <c r="A191" s="2">
        <v>2003</v>
      </c>
      <c r="B191" s="2" t="s">
        <v>37</v>
      </c>
      <c r="C191" s="2" t="s">
        <v>3073</v>
      </c>
      <c r="D191" s="2" t="s">
        <v>522</v>
      </c>
      <c r="E191" s="2">
        <v>20.88</v>
      </c>
      <c r="F191" s="2">
        <v>12</v>
      </c>
      <c r="G191" s="2">
        <v>7.4</v>
      </c>
      <c r="H191" s="2" t="s">
        <v>523</v>
      </c>
      <c r="I191" s="2" t="s">
        <v>26</v>
      </c>
      <c r="J191" s="2" t="s">
        <v>14</v>
      </c>
      <c r="K191" s="2" t="s">
        <v>524</v>
      </c>
    </row>
    <row r="192" spans="1:11" x14ac:dyDescent="0.25">
      <c r="A192" s="2">
        <v>2003</v>
      </c>
      <c r="B192" s="2" t="s">
        <v>71</v>
      </c>
      <c r="C192" s="2" t="s">
        <v>3074</v>
      </c>
      <c r="D192" s="2" t="s">
        <v>525</v>
      </c>
      <c r="E192" s="2">
        <v>19.25</v>
      </c>
      <c r="F192" s="2">
        <v>11</v>
      </c>
      <c r="G192" s="2">
        <v>6.6</v>
      </c>
      <c r="H192" s="2" t="s">
        <v>213</v>
      </c>
      <c r="I192" s="2" t="s">
        <v>26</v>
      </c>
      <c r="J192" s="2" t="s">
        <v>14</v>
      </c>
      <c r="K192" s="2" t="s">
        <v>526</v>
      </c>
    </row>
    <row r="193" spans="1:11" x14ac:dyDescent="0.25">
      <c r="A193" s="2">
        <v>2003</v>
      </c>
      <c r="B193" s="2" t="s">
        <v>71</v>
      </c>
      <c r="C193" s="2" t="s">
        <v>3074</v>
      </c>
      <c r="D193" s="2" t="s">
        <v>527</v>
      </c>
      <c r="E193" s="2">
        <v>17.600000000000001</v>
      </c>
      <c r="F193" s="2">
        <v>21</v>
      </c>
      <c r="G193" s="2">
        <v>4</v>
      </c>
      <c r="H193" s="2" t="s">
        <v>269</v>
      </c>
      <c r="I193" s="2" t="s">
        <v>26</v>
      </c>
      <c r="J193" s="2" t="s">
        <v>21</v>
      </c>
      <c r="K193" s="2" t="s">
        <v>528</v>
      </c>
    </row>
    <row r="194" spans="1:11" x14ac:dyDescent="0.25">
      <c r="A194" s="2">
        <v>2003</v>
      </c>
      <c r="B194" s="2" t="s">
        <v>109</v>
      </c>
      <c r="C194" s="2" t="s">
        <v>3075</v>
      </c>
      <c r="D194" s="2" t="s">
        <v>529</v>
      </c>
      <c r="E194" s="2">
        <v>17.46</v>
      </c>
      <c r="F194" s="2">
        <v>16</v>
      </c>
      <c r="G194" s="2">
        <v>4.7</v>
      </c>
      <c r="H194" s="2" t="s">
        <v>530</v>
      </c>
      <c r="I194" s="2" t="s">
        <v>13</v>
      </c>
      <c r="J194" s="2" t="s">
        <v>14</v>
      </c>
      <c r="K194" s="2" t="s">
        <v>531</v>
      </c>
    </row>
    <row r="195" spans="1:11" x14ac:dyDescent="0.25">
      <c r="A195" s="2">
        <v>2003</v>
      </c>
      <c r="B195" s="2" t="s">
        <v>16</v>
      </c>
      <c r="C195" s="2" t="s">
        <v>3076</v>
      </c>
      <c r="D195" s="2" t="s">
        <v>532</v>
      </c>
      <c r="E195" s="2">
        <v>15.93</v>
      </c>
      <c r="F195" s="2">
        <v>8</v>
      </c>
      <c r="G195" s="2">
        <v>5.3</v>
      </c>
      <c r="H195" s="2" t="s">
        <v>39</v>
      </c>
      <c r="I195" s="2" t="s">
        <v>26</v>
      </c>
      <c r="J195" s="2" t="s">
        <v>14</v>
      </c>
      <c r="K195" s="2" t="s">
        <v>533</v>
      </c>
    </row>
    <row r="196" spans="1:11" x14ac:dyDescent="0.25">
      <c r="A196" s="2">
        <v>2003</v>
      </c>
      <c r="B196" s="2" t="s">
        <v>10</v>
      </c>
      <c r="C196" s="2" t="s">
        <v>3069</v>
      </c>
      <c r="D196" s="2" t="s">
        <v>534</v>
      </c>
      <c r="E196" s="2">
        <v>15.14</v>
      </c>
      <c r="F196" s="2">
        <v>12</v>
      </c>
      <c r="G196" s="2">
        <v>7.1</v>
      </c>
      <c r="H196" s="2" t="s">
        <v>281</v>
      </c>
      <c r="I196" s="2" t="s">
        <v>26</v>
      </c>
      <c r="J196" s="2" t="s">
        <v>21</v>
      </c>
      <c r="K196" s="2" t="s">
        <v>535</v>
      </c>
    </row>
    <row r="197" spans="1:11" x14ac:dyDescent="0.25">
      <c r="A197" s="2">
        <v>2003</v>
      </c>
      <c r="B197" s="2" t="s">
        <v>23</v>
      </c>
      <c r="C197" s="2" t="s">
        <v>3072</v>
      </c>
      <c r="D197" s="2" t="s">
        <v>536</v>
      </c>
      <c r="E197" s="2">
        <v>14.3</v>
      </c>
      <c r="F197" s="2">
        <v>30</v>
      </c>
      <c r="G197" s="2" t="s">
        <v>18</v>
      </c>
      <c r="H197" s="2" t="s">
        <v>537</v>
      </c>
      <c r="I197" s="2" t="s">
        <v>192</v>
      </c>
      <c r="J197" s="2" t="s">
        <v>21</v>
      </c>
      <c r="K197" s="2" t="s">
        <v>538</v>
      </c>
    </row>
    <row r="198" spans="1:11" x14ac:dyDescent="0.25">
      <c r="A198" s="2">
        <v>2003</v>
      </c>
      <c r="B198" s="2" t="s">
        <v>37</v>
      </c>
      <c r="C198" s="2" t="s">
        <v>3073</v>
      </c>
      <c r="D198" s="2" t="s">
        <v>539</v>
      </c>
      <c r="E198" s="2">
        <v>12.38</v>
      </c>
      <c r="F198" s="2">
        <v>6</v>
      </c>
      <c r="G198" s="2" t="s">
        <v>18</v>
      </c>
      <c r="H198" s="2" t="s">
        <v>210</v>
      </c>
      <c r="I198" s="2" t="s">
        <v>31</v>
      </c>
      <c r="J198" s="2" t="s">
        <v>21</v>
      </c>
      <c r="K198" s="2" t="s">
        <v>540</v>
      </c>
    </row>
    <row r="199" spans="1:11" x14ac:dyDescent="0.25">
      <c r="A199" s="2">
        <v>2003</v>
      </c>
      <c r="B199" s="2" t="s">
        <v>88</v>
      </c>
      <c r="C199" s="2" t="s">
        <v>3071</v>
      </c>
      <c r="D199" s="2" t="s">
        <v>541</v>
      </c>
      <c r="E199" s="2">
        <v>11.57</v>
      </c>
      <c r="F199" s="2">
        <v>8.5</v>
      </c>
      <c r="G199" s="2" t="s">
        <v>18</v>
      </c>
      <c r="H199" s="2" t="s">
        <v>30</v>
      </c>
      <c r="I199" s="2" t="s">
        <v>31</v>
      </c>
      <c r="J199" s="2" t="s">
        <v>21</v>
      </c>
      <c r="K199" s="2" t="s">
        <v>542</v>
      </c>
    </row>
    <row r="200" spans="1:11" x14ac:dyDescent="0.25">
      <c r="A200" s="2">
        <v>2003</v>
      </c>
      <c r="B200" s="2" t="s">
        <v>23</v>
      </c>
      <c r="C200" s="2" t="s">
        <v>3072</v>
      </c>
      <c r="D200" s="2" t="s">
        <v>543</v>
      </c>
      <c r="E200" s="2">
        <v>10.83</v>
      </c>
      <c r="F200" s="2">
        <v>10</v>
      </c>
      <c r="G200" s="2" t="s">
        <v>18</v>
      </c>
      <c r="H200" s="2" t="s">
        <v>544</v>
      </c>
      <c r="I200" s="2" t="s">
        <v>20</v>
      </c>
      <c r="J200" s="2" t="s">
        <v>21</v>
      </c>
      <c r="K200" s="2" t="s">
        <v>545</v>
      </c>
    </row>
    <row r="201" spans="1:11" x14ac:dyDescent="0.25">
      <c r="A201" s="2">
        <v>2003</v>
      </c>
      <c r="B201" s="2" t="s">
        <v>37</v>
      </c>
      <c r="C201" s="2" t="s">
        <v>3073</v>
      </c>
      <c r="D201" s="2" t="s">
        <v>546</v>
      </c>
      <c r="E201" s="2">
        <v>10.48</v>
      </c>
      <c r="F201" s="2">
        <v>7</v>
      </c>
      <c r="G201" s="2" t="s">
        <v>18</v>
      </c>
      <c r="H201" s="2" t="s">
        <v>313</v>
      </c>
      <c r="I201" s="2" t="s">
        <v>107</v>
      </c>
      <c r="J201" s="2" t="s">
        <v>14</v>
      </c>
      <c r="K201" s="2" t="s">
        <v>547</v>
      </c>
    </row>
    <row r="202" spans="1:11" x14ac:dyDescent="0.25">
      <c r="A202" s="2">
        <v>2003</v>
      </c>
      <c r="B202" s="2" t="s">
        <v>88</v>
      </c>
      <c r="C202" s="2" t="s">
        <v>3071</v>
      </c>
      <c r="D202" s="2" t="s">
        <v>548</v>
      </c>
      <c r="E202" s="2">
        <v>8.73</v>
      </c>
      <c r="F202" s="2">
        <v>3.5</v>
      </c>
      <c r="G202" s="2" t="s">
        <v>18</v>
      </c>
      <c r="H202" s="2" t="s">
        <v>549</v>
      </c>
      <c r="I202" s="2" t="s">
        <v>26</v>
      </c>
      <c r="J202" s="2" t="s">
        <v>21</v>
      </c>
      <c r="K202" s="2" t="s">
        <v>550</v>
      </c>
    </row>
    <row r="203" spans="1:11" x14ac:dyDescent="0.25">
      <c r="A203" s="2">
        <v>2003</v>
      </c>
      <c r="B203" s="2" t="s">
        <v>81</v>
      </c>
      <c r="C203" s="2" t="s">
        <v>3077</v>
      </c>
      <c r="D203" s="2" t="s">
        <v>551</v>
      </c>
      <c r="E203" s="2">
        <v>7.97</v>
      </c>
      <c r="F203" s="2">
        <v>3</v>
      </c>
      <c r="G203" s="2" t="s">
        <v>18</v>
      </c>
      <c r="H203" s="2" t="s">
        <v>552</v>
      </c>
      <c r="I203" s="2" t="s">
        <v>26</v>
      </c>
      <c r="J203" s="2" t="s">
        <v>553</v>
      </c>
      <c r="K203" s="2" t="s">
        <v>554</v>
      </c>
    </row>
    <row r="204" spans="1:11" x14ac:dyDescent="0.25">
      <c r="A204" s="2">
        <v>2003</v>
      </c>
      <c r="B204" s="2" t="s">
        <v>81</v>
      </c>
      <c r="C204" s="2" t="s">
        <v>3077</v>
      </c>
      <c r="D204" s="2" t="s">
        <v>555</v>
      </c>
      <c r="E204" s="2">
        <v>7.88</v>
      </c>
      <c r="F204" s="2">
        <v>9.5</v>
      </c>
      <c r="G204" s="2" t="s">
        <v>18</v>
      </c>
      <c r="H204" s="2" t="s">
        <v>556</v>
      </c>
      <c r="I204" s="2" t="s">
        <v>20</v>
      </c>
      <c r="J204" s="2" t="s">
        <v>21</v>
      </c>
      <c r="K204" s="2" t="s">
        <v>557</v>
      </c>
    </row>
    <row r="205" spans="1:11" x14ac:dyDescent="0.25">
      <c r="A205" s="2">
        <v>2003</v>
      </c>
      <c r="B205" s="2" t="s">
        <v>81</v>
      </c>
      <c r="C205" s="2" t="s">
        <v>3077</v>
      </c>
      <c r="D205" s="2" t="s">
        <v>558</v>
      </c>
      <c r="E205" s="2">
        <v>7.65</v>
      </c>
      <c r="F205" s="2">
        <v>5</v>
      </c>
      <c r="G205" s="2" t="s">
        <v>18</v>
      </c>
      <c r="H205" s="2" t="s">
        <v>559</v>
      </c>
      <c r="I205" s="2" t="s">
        <v>26</v>
      </c>
      <c r="J205" s="2" t="s">
        <v>14</v>
      </c>
    </row>
    <row r="206" spans="1:11" x14ac:dyDescent="0.25">
      <c r="A206" s="2">
        <v>2003</v>
      </c>
      <c r="B206" s="2" t="s">
        <v>71</v>
      </c>
      <c r="C206" s="2" t="s">
        <v>3074</v>
      </c>
      <c r="D206" s="2" t="s">
        <v>560</v>
      </c>
      <c r="E206" s="2">
        <v>7.01</v>
      </c>
      <c r="F206" s="2">
        <v>10</v>
      </c>
      <c r="G206" s="2" t="s">
        <v>18</v>
      </c>
      <c r="H206" s="2" t="s">
        <v>189</v>
      </c>
      <c r="I206" s="2" t="s">
        <v>20</v>
      </c>
      <c r="J206" s="2" t="s">
        <v>14</v>
      </c>
      <c r="K206" s="2" t="s">
        <v>561</v>
      </c>
    </row>
    <row r="207" spans="1:11" x14ac:dyDescent="0.25">
      <c r="A207" s="2">
        <v>2003</v>
      </c>
      <c r="B207" s="2" t="s">
        <v>16</v>
      </c>
      <c r="C207" s="2" t="s">
        <v>3076</v>
      </c>
      <c r="D207" s="2" t="s">
        <v>562</v>
      </c>
      <c r="E207" s="2">
        <v>6.71</v>
      </c>
      <c r="F207" s="2">
        <v>8</v>
      </c>
      <c r="G207" s="2">
        <v>4.7</v>
      </c>
      <c r="H207" s="2" t="s">
        <v>563</v>
      </c>
      <c r="I207" s="2" t="s">
        <v>13</v>
      </c>
      <c r="J207" s="2" t="s">
        <v>21</v>
      </c>
      <c r="K207" s="2" t="s">
        <v>564</v>
      </c>
    </row>
    <row r="208" spans="1:11" x14ac:dyDescent="0.25">
      <c r="A208" s="2">
        <v>2003</v>
      </c>
      <c r="B208" s="2" t="s">
        <v>33</v>
      </c>
      <c r="C208" s="2" t="s">
        <v>3078</v>
      </c>
      <c r="D208" s="2" t="s">
        <v>565</v>
      </c>
      <c r="E208" s="2">
        <v>5.36</v>
      </c>
      <c r="F208" s="2">
        <v>8</v>
      </c>
      <c r="G208" s="2">
        <v>8.1999999999999993</v>
      </c>
      <c r="H208" s="2" t="s">
        <v>49</v>
      </c>
      <c r="I208" s="2" t="s">
        <v>26</v>
      </c>
      <c r="J208" s="2" t="s">
        <v>14</v>
      </c>
      <c r="K208" s="2" t="s">
        <v>566</v>
      </c>
    </row>
    <row r="209" spans="1:11" x14ac:dyDescent="0.25">
      <c r="A209" s="2">
        <v>2003</v>
      </c>
      <c r="B209" s="2" t="s">
        <v>10</v>
      </c>
      <c r="C209" s="2" t="s">
        <v>3069</v>
      </c>
      <c r="D209" s="2" t="s">
        <v>567</v>
      </c>
      <c r="E209" s="2">
        <v>3.02</v>
      </c>
      <c r="F209" s="2">
        <v>6</v>
      </c>
      <c r="G209" s="2">
        <v>4.9000000000000004</v>
      </c>
      <c r="H209" s="2" t="s">
        <v>568</v>
      </c>
      <c r="I209" s="2" t="s">
        <v>26</v>
      </c>
      <c r="J209" s="2" t="s">
        <v>21</v>
      </c>
      <c r="K209" s="2" t="s">
        <v>569</v>
      </c>
    </row>
    <row r="210" spans="1:11" x14ac:dyDescent="0.25">
      <c r="A210" s="2">
        <v>2004</v>
      </c>
      <c r="B210" s="2" t="s">
        <v>28</v>
      </c>
      <c r="C210" s="2" t="s">
        <v>3079</v>
      </c>
      <c r="D210" s="2" t="s">
        <v>570</v>
      </c>
      <c r="E210" s="2">
        <v>42.4</v>
      </c>
      <c r="F210" s="2">
        <v>22</v>
      </c>
      <c r="G210" s="2">
        <v>7.8</v>
      </c>
      <c r="H210" s="2" t="s">
        <v>571</v>
      </c>
      <c r="I210" s="2" t="s">
        <v>26</v>
      </c>
      <c r="J210" s="2" t="s">
        <v>14</v>
      </c>
      <c r="K210" s="2" t="s">
        <v>572</v>
      </c>
    </row>
    <row r="211" spans="1:11" x14ac:dyDescent="0.25">
      <c r="A211" s="2">
        <v>2004</v>
      </c>
      <c r="B211" s="2" t="s">
        <v>88</v>
      </c>
      <c r="C211" s="2" t="s">
        <v>3080</v>
      </c>
      <c r="D211" s="2" t="s">
        <v>573</v>
      </c>
      <c r="E211" s="2">
        <v>37.299999999999997</v>
      </c>
      <c r="F211" s="2">
        <v>25</v>
      </c>
      <c r="G211" s="2">
        <v>7</v>
      </c>
      <c r="H211" s="2" t="s">
        <v>574</v>
      </c>
      <c r="I211" s="2" t="s">
        <v>20</v>
      </c>
      <c r="J211" s="2" t="s">
        <v>21</v>
      </c>
      <c r="K211" s="2" t="s">
        <v>575</v>
      </c>
    </row>
    <row r="212" spans="1:11" x14ac:dyDescent="0.25">
      <c r="A212" s="2">
        <v>2004</v>
      </c>
      <c r="B212" s="2" t="s">
        <v>10</v>
      </c>
      <c r="C212" s="2" t="s">
        <v>3081</v>
      </c>
      <c r="D212" s="2" t="s">
        <v>576</v>
      </c>
      <c r="E212" s="2">
        <v>31.45</v>
      </c>
      <c r="F212" s="2">
        <v>11</v>
      </c>
      <c r="G212" s="2">
        <v>6.7</v>
      </c>
      <c r="H212" s="2" t="s">
        <v>577</v>
      </c>
      <c r="I212" s="2" t="s">
        <v>20</v>
      </c>
      <c r="J212" s="2" t="s">
        <v>21</v>
      </c>
      <c r="K212" s="2" t="s">
        <v>578</v>
      </c>
    </row>
    <row r="213" spans="1:11" x14ac:dyDescent="0.25">
      <c r="A213" s="2">
        <v>2004</v>
      </c>
      <c r="B213" s="2" t="s">
        <v>109</v>
      </c>
      <c r="C213" s="2" t="s">
        <v>3082</v>
      </c>
      <c r="D213" s="2" t="s">
        <v>579</v>
      </c>
      <c r="E213" s="2">
        <v>29.24</v>
      </c>
      <c r="F213" s="2">
        <v>19</v>
      </c>
      <c r="G213" s="2">
        <v>6.7</v>
      </c>
      <c r="H213" s="2" t="s">
        <v>30</v>
      </c>
      <c r="I213" s="2" t="s">
        <v>31</v>
      </c>
      <c r="J213" s="2" t="s">
        <v>21</v>
      </c>
      <c r="K213" s="2" t="s">
        <v>580</v>
      </c>
    </row>
    <row r="214" spans="1:11" x14ac:dyDescent="0.25">
      <c r="A214" s="2">
        <v>2004</v>
      </c>
      <c r="B214" s="2" t="s">
        <v>33</v>
      </c>
      <c r="C214" s="2" t="s">
        <v>3083</v>
      </c>
      <c r="D214" s="2" t="s">
        <v>581</v>
      </c>
      <c r="E214" s="2">
        <v>25.84</v>
      </c>
      <c r="F214" s="2">
        <v>26</v>
      </c>
      <c r="G214" s="2">
        <v>7.4</v>
      </c>
      <c r="H214" s="2" t="s">
        <v>52</v>
      </c>
      <c r="I214" s="2" t="s">
        <v>20</v>
      </c>
      <c r="J214" s="2" t="s">
        <v>14</v>
      </c>
      <c r="K214" s="2" t="s">
        <v>582</v>
      </c>
    </row>
    <row r="215" spans="1:11" x14ac:dyDescent="0.25">
      <c r="A215" s="2">
        <v>2004</v>
      </c>
      <c r="B215" s="2" t="s">
        <v>71</v>
      </c>
      <c r="C215" s="2" t="s">
        <v>3084</v>
      </c>
      <c r="D215" s="2" t="s">
        <v>583</v>
      </c>
      <c r="E215" s="2">
        <v>23.39</v>
      </c>
      <c r="F215" s="2">
        <v>30</v>
      </c>
      <c r="G215" s="2">
        <v>7.9</v>
      </c>
      <c r="H215" s="2" t="s">
        <v>584</v>
      </c>
      <c r="I215" s="2" t="s">
        <v>419</v>
      </c>
      <c r="J215" s="2" t="s">
        <v>14</v>
      </c>
      <c r="K215" s="2" t="s">
        <v>585</v>
      </c>
    </row>
    <row r="216" spans="1:11" x14ac:dyDescent="0.25">
      <c r="A216" s="2">
        <v>2004</v>
      </c>
      <c r="B216" s="2" t="s">
        <v>16</v>
      </c>
      <c r="C216" s="2" t="s">
        <v>3085</v>
      </c>
      <c r="D216" s="2" t="s">
        <v>586</v>
      </c>
      <c r="E216" s="2">
        <v>21.46</v>
      </c>
      <c r="F216" s="2">
        <v>8</v>
      </c>
      <c r="G216" s="2">
        <v>7</v>
      </c>
      <c r="H216" s="2" t="s">
        <v>473</v>
      </c>
      <c r="I216" s="2" t="s">
        <v>26</v>
      </c>
      <c r="J216" s="2" t="s">
        <v>21</v>
      </c>
      <c r="K216" s="2" t="s">
        <v>587</v>
      </c>
    </row>
    <row r="217" spans="1:11" x14ac:dyDescent="0.25">
      <c r="A217" s="2">
        <v>2004</v>
      </c>
      <c r="B217" s="2" t="s">
        <v>88</v>
      </c>
      <c r="C217" s="2" t="s">
        <v>3080</v>
      </c>
      <c r="D217" s="2" t="s">
        <v>588</v>
      </c>
      <c r="E217" s="2">
        <v>20.260000000000002</v>
      </c>
      <c r="F217" s="2">
        <v>10</v>
      </c>
      <c r="G217" s="2">
        <v>6.2</v>
      </c>
      <c r="H217" s="2" t="s">
        <v>86</v>
      </c>
      <c r="I217" s="2" t="s">
        <v>31</v>
      </c>
      <c r="J217" s="2" t="s">
        <v>553</v>
      </c>
      <c r="K217" s="2" t="s">
        <v>589</v>
      </c>
    </row>
    <row r="218" spans="1:11" x14ac:dyDescent="0.25">
      <c r="A218" s="2">
        <v>2004</v>
      </c>
      <c r="B218" s="2" t="s">
        <v>28</v>
      </c>
      <c r="C218" s="2" t="s">
        <v>3079</v>
      </c>
      <c r="D218" s="2" t="s">
        <v>590</v>
      </c>
      <c r="E218" s="2">
        <v>20.100000000000001</v>
      </c>
      <c r="F218" s="2">
        <v>10</v>
      </c>
      <c r="G218" s="2">
        <v>7</v>
      </c>
      <c r="H218" s="2" t="s">
        <v>210</v>
      </c>
      <c r="I218" s="2" t="s">
        <v>20</v>
      </c>
      <c r="J218" s="2" t="s">
        <v>14</v>
      </c>
      <c r="K218" s="2" t="s">
        <v>591</v>
      </c>
    </row>
    <row r="219" spans="1:11" x14ac:dyDescent="0.25">
      <c r="A219" s="2">
        <v>2004</v>
      </c>
      <c r="B219" s="2" t="s">
        <v>23</v>
      </c>
      <c r="C219" s="2" t="s">
        <v>3086</v>
      </c>
      <c r="D219" s="2" t="s">
        <v>592</v>
      </c>
      <c r="E219" s="2">
        <v>16.13</v>
      </c>
      <c r="F219" s="2">
        <v>20</v>
      </c>
      <c r="G219" s="2">
        <v>8.1999999999999993</v>
      </c>
      <c r="H219" s="2" t="s">
        <v>593</v>
      </c>
      <c r="I219" s="2" t="s">
        <v>13</v>
      </c>
      <c r="J219" s="2" t="s">
        <v>14</v>
      </c>
      <c r="K219" s="2" t="s">
        <v>594</v>
      </c>
    </row>
    <row r="220" spans="1:11" x14ac:dyDescent="0.25">
      <c r="A220" s="2">
        <v>2004</v>
      </c>
      <c r="B220" s="2" t="s">
        <v>28</v>
      </c>
      <c r="C220" s="2" t="s">
        <v>3079</v>
      </c>
      <c r="D220" s="2" t="s">
        <v>595</v>
      </c>
      <c r="E220" s="2">
        <v>15.56</v>
      </c>
      <c r="F220" s="2">
        <v>11</v>
      </c>
      <c r="G220" s="2">
        <v>6.6</v>
      </c>
      <c r="H220" s="2" t="s">
        <v>596</v>
      </c>
      <c r="I220" s="2" t="s">
        <v>13</v>
      </c>
      <c r="J220" s="2" t="s">
        <v>21</v>
      </c>
      <c r="K220" s="2" t="s">
        <v>597</v>
      </c>
    </row>
    <row r="221" spans="1:11" x14ac:dyDescent="0.25">
      <c r="A221" s="2">
        <v>2004</v>
      </c>
      <c r="B221" s="2" t="s">
        <v>33</v>
      </c>
      <c r="C221" s="2" t="s">
        <v>3083</v>
      </c>
      <c r="D221" s="2" t="s">
        <v>598</v>
      </c>
      <c r="E221" s="2">
        <v>14.82</v>
      </c>
      <c r="F221" s="2">
        <v>5</v>
      </c>
      <c r="G221" s="2" t="s">
        <v>18</v>
      </c>
      <c r="H221" s="2" t="s">
        <v>599</v>
      </c>
      <c r="I221" s="2" t="s">
        <v>107</v>
      </c>
      <c r="J221" s="2" t="s">
        <v>14</v>
      </c>
      <c r="K221" s="2" t="s">
        <v>600</v>
      </c>
    </row>
    <row r="222" spans="1:11" x14ac:dyDescent="0.25">
      <c r="A222" s="2">
        <v>2004</v>
      </c>
      <c r="B222" s="2" t="s">
        <v>88</v>
      </c>
      <c r="C222" s="2" t="s">
        <v>3080</v>
      </c>
      <c r="D222" s="2" t="s">
        <v>601</v>
      </c>
      <c r="E222" s="2">
        <v>14.08</v>
      </c>
      <c r="F222" s="2">
        <v>11</v>
      </c>
      <c r="G222" s="2" t="s">
        <v>18</v>
      </c>
      <c r="H222" s="2" t="s">
        <v>253</v>
      </c>
      <c r="I222" s="2" t="s">
        <v>13</v>
      </c>
      <c r="J222" s="2" t="s">
        <v>21</v>
      </c>
      <c r="K222" s="2" t="s">
        <v>545</v>
      </c>
    </row>
    <row r="223" spans="1:11" x14ac:dyDescent="0.25">
      <c r="A223" s="2">
        <v>2004</v>
      </c>
      <c r="B223" s="2" t="s">
        <v>54</v>
      </c>
      <c r="C223" s="2" t="s">
        <v>3087</v>
      </c>
      <c r="D223" s="2" t="s">
        <v>602</v>
      </c>
      <c r="E223" s="2">
        <v>11.56</v>
      </c>
      <c r="F223" s="2">
        <v>20</v>
      </c>
      <c r="G223" s="2" t="s">
        <v>18</v>
      </c>
      <c r="H223" s="2" t="s">
        <v>256</v>
      </c>
      <c r="I223" s="2" t="s">
        <v>419</v>
      </c>
      <c r="J223" s="2" t="s">
        <v>21</v>
      </c>
      <c r="K223" s="2" t="s">
        <v>603</v>
      </c>
    </row>
    <row r="224" spans="1:11" x14ac:dyDescent="0.25">
      <c r="A224" s="2">
        <v>2004</v>
      </c>
      <c r="B224" s="2" t="s">
        <v>88</v>
      </c>
      <c r="C224" s="2" t="s">
        <v>3080</v>
      </c>
      <c r="D224" s="2" t="s">
        <v>604</v>
      </c>
      <c r="E224" s="2">
        <v>10</v>
      </c>
      <c r="F224" s="2">
        <v>10</v>
      </c>
      <c r="G224" s="2" t="s">
        <v>18</v>
      </c>
      <c r="H224" s="2" t="s">
        <v>559</v>
      </c>
      <c r="I224" s="2" t="s">
        <v>26</v>
      </c>
      <c r="J224" s="2" t="s">
        <v>14</v>
      </c>
      <c r="K224" s="2" t="s">
        <v>605</v>
      </c>
    </row>
    <row r="225" spans="1:11" x14ac:dyDescent="0.25">
      <c r="A225" s="2">
        <v>2004</v>
      </c>
      <c r="B225" s="2" t="s">
        <v>37</v>
      </c>
      <c r="C225" s="2" t="s">
        <v>3088</v>
      </c>
      <c r="D225" s="2" t="s">
        <v>606</v>
      </c>
      <c r="E225" s="2">
        <v>9.25</v>
      </c>
      <c r="F225" s="2">
        <v>15</v>
      </c>
      <c r="G225" s="2" t="s">
        <v>18</v>
      </c>
      <c r="H225" s="2" t="s">
        <v>443</v>
      </c>
      <c r="I225" s="2" t="s">
        <v>20</v>
      </c>
      <c r="J225" s="2" t="s">
        <v>21</v>
      </c>
      <c r="K225" s="2" t="s">
        <v>607</v>
      </c>
    </row>
    <row r="226" spans="1:11" x14ac:dyDescent="0.25">
      <c r="A226" s="2">
        <v>2004</v>
      </c>
      <c r="B226" s="2" t="s">
        <v>23</v>
      </c>
      <c r="C226" s="2" t="s">
        <v>3086</v>
      </c>
      <c r="D226" s="2" t="s">
        <v>608</v>
      </c>
      <c r="E226" s="2">
        <v>9.0399999999999991</v>
      </c>
      <c r="F226" s="2">
        <v>5</v>
      </c>
      <c r="G226" s="2" t="s">
        <v>18</v>
      </c>
      <c r="H226" s="2" t="s">
        <v>217</v>
      </c>
      <c r="I226" s="2" t="s">
        <v>13</v>
      </c>
      <c r="J226" s="2" t="s">
        <v>21</v>
      </c>
      <c r="K226" s="2" t="s">
        <v>609</v>
      </c>
    </row>
    <row r="227" spans="1:11" x14ac:dyDescent="0.25">
      <c r="A227" s="2">
        <v>2004</v>
      </c>
      <c r="B227" s="2" t="s">
        <v>81</v>
      </c>
      <c r="C227" s="2" t="s">
        <v>3089</v>
      </c>
      <c r="D227" s="2" t="s">
        <v>610</v>
      </c>
      <c r="E227" s="2">
        <v>6.7</v>
      </c>
      <c r="F227" s="2">
        <v>10</v>
      </c>
      <c r="G227" s="2">
        <v>5.2</v>
      </c>
      <c r="H227" s="2" t="s">
        <v>611</v>
      </c>
      <c r="I227" s="2" t="s">
        <v>31</v>
      </c>
      <c r="J227" s="2" t="s">
        <v>21</v>
      </c>
      <c r="K227" s="2" t="s">
        <v>612</v>
      </c>
    </row>
    <row r="228" spans="1:11" x14ac:dyDescent="0.25">
      <c r="A228" s="2">
        <v>2004</v>
      </c>
      <c r="B228" s="2" t="s">
        <v>44</v>
      </c>
      <c r="C228" s="2" t="s">
        <v>3090</v>
      </c>
      <c r="D228" s="2" t="s">
        <v>613</v>
      </c>
      <c r="E228" s="2">
        <v>5.97</v>
      </c>
      <c r="F228" s="2">
        <v>15</v>
      </c>
      <c r="G228" s="2">
        <v>4.2</v>
      </c>
      <c r="H228" s="2" t="s">
        <v>614</v>
      </c>
      <c r="I228" s="2" t="s">
        <v>513</v>
      </c>
      <c r="J228" s="2" t="s">
        <v>14</v>
      </c>
      <c r="K228" s="2" t="s">
        <v>615</v>
      </c>
    </row>
    <row r="229" spans="1:11" x14ac:dyDescent="0.25">
      <c r="A229" s="2">
        <v>2004</v>
      </c>
      <c r="B229" s="2" t="s">
        <v>28</v>
      </c>
      <c r="C229" s="2" t="s">
        <v>3079</v>
      </c>
      <c r="D229" s="2" t="s">
        <v>590</v>
      </c>
      <c r="E229" s="2">
        <v>5.62</v>
      </c>
      <c r="F229" s="2">
        <v>4</v>
      </c>
      <c r="G229" s="2">
        <v>4.5</v>
      </c>
      <c r="H229" s="2" t="s">
        <v>210</v>
      </c>
      <c r="I229" s="2" t="s">
        <v>26</v>
      </c>
      <c r="J229" s="2" t="s">
        <v>21</v>
      </c>
      <c r="K229" s="2" t="s">
        <v>616</v>
      </c>
    </row>
    <row r="230" spans="1:11" x14ac:dyDescent="0.25">
      <c r="A230" s="2">
        <v>2004</v>
      </c>
      <c r="B230" s="2" t="s">
        <v>10</v>
      </c>
      <c r="C230" s="2" t="s">
        <v>3081</v>
      </c>
      <c r="D230" s="2" t="s">
        <v>617</v>
      </c>
      <c r="E230" s="2">
        <v>4.25</v>
      </c>
      <c r="F230" s="2">
        <v>14</v>
      </c>
      <c r="G230" s="2">
        <v>7.5</v>
      </c>
      <c r="H230" s="2" t="s">
        <v>164</v>
      </c>
      <c r="I230" s="2" t="s">
        <v>20</v>
      </c>
      <c r="J230" s="2" t="s">
        <v>14</v>
      </c>
      <c r="K230" s="2" t="s">
        <v>618</v>
      </c>
    </row>
    <row r="231" spans="1:11" x14ac:dyDescent="0.25">
      <c r="A231" s="2">
        <v>2004</v>
      </c>
      <c r="B231" s="2" t="s">
        <v>71</v>
      </c>
      <c r="C231" s="2" t="s">
        <v>3084</v>
      </c>
      <c r="D231" s="2" t="s">
        <v>619</v>
      </c>
      <c r="E231" s="2">
        <v>1.45</v>
      </c>
      <c r="F231" s="2">
        <v>0.35</v>
      </c>
      <c r="G231" s="2">
        <v>6.8</v>
      </c>
      <c r="H231" s="2" t="s">
        <v>443</v>
      </c>
      <c r="I231" s="2" t="s">
        <v>20</v>
      </c>
      <c r="J231" s="2" t="s">
        <v>14</v>
      </c>
      <c r="K231" s="2" t="s">
        <v>620</v>
      </c>
    </row>
    <row r="232" spans="1:11" x14ac:dyDescent="0.25">
      <c r="A232" s="2">
        <v>2004</v>
      </c>
      <c r="B232" s="2" t="s">
        <v>109</v>
      </c>
      <c r="C232" s="2" t="s">
        <v>3082</v>
      </c>
      <c r="D232" s="2" t="s">
        <v>621</v>
      </c>
      <c r="E232" s="2">
        <v>0.26</v>
      </c>
      <c r="F232" s="2">
        <v>2.25</v>
      </c>
      <c r="G232" s="2">
        <v>4.5999999999999996</v>
      </c>
      <c r="H232" s="2" t="s">
        <v>622</v>
      </c>
      <c r="I232" s="2" t="s">
        <v>20</v>
      </c>
      <c r="J232" s="2" t="s">
        <v>14</v>
      </c>
      <c r="K232" s="2" t="s">
        <v>623</v>
      </c>
    </row>
    <row r="233" spans="1:11" x14ac:dyDescent="0.25">
      <c r="A233" s="2">
        <v>2005</v>
      </c>
      <c r="B233" s="2" t="s">
        <v>10</v>
      </c>
      <c r="C233" s="2" t="s">
        <v>3091</v>
      </c>
      <c r="D233" s="2" t="s">
        <v>624</v>
      </c>
      <c r="E233" s="2">
        <v>44.57</v>
      </c>
      <c r="F233" s="2">
        <v>22</v>
      </c>
      <c r="G233" s="2">
        <v>6.6</v>
      </c>
      <c r="H233" s="2" t="s">
        <v>229</v>
      </c>
      <c r="I233" s="2" t="s">
        <v>31</v>
      </c>
      <c r="J233" s="2" t="s">
        <v>21</v>
      </c>
      <c r="K233" s="2" t="s">
        <v>625</v>
      </c>
    </row>
    <row r="234" spans="1:11" x14ac:dyDescent="0.25">
      <c r="A234" s="2">
        <v>2005</v>
      </c>
      <c r="B234" s="2" t="s">
        <v>16</v>
      </c>
      <c r="C234" s="2" t="s">
        <v>3092</v>
      </c>
      <c r="D234" s="2" t="s">
        <v>626</v>
      </c>
      <c r="E234" s="2">
        <v>36.11</v>
      </c>
      <c r="F234" s="2">
        <v>12</v>
      </c>
      <c r="G234" s="2">
        <v>6.2</v>
      </c>
      <c r="H234" s="2" t="s">
        <v>627</v>
      </c>
      <c r="I234" s="2" t="s">
        <v>26</v>
      </c>
      <c r="J234" s="2" t="s">
        <v>21</v>
      </c>
      <c r="K234" s="2" t="s">
        <v>628</v>
      </c>
    </row>
    <row r="235" spans="1:11" x14ac:dyDescent="0.25">
      <c r="A235" s="2">
        <v>2005</v>
      </c>
      <c r="B235" s="2" t="s">
        <v>28</v>
      </c>
      <c r="C235" s="2" t="s">
        <v>3093</v>
      </c>
      <c r="D235" s="2" t="s">
        <v>629</v>
      </c>
      <c r="E235" s="2">
        <v>29.02</v>
      </c>
      <c r="F235" s="2">
        <v>17</v>
      </c>
      <c r="G235" s="2">
        <v>6.7</v>
      </c>
      <c r="H235" s="2" t="s">
        <v>210</v>
      </c>
      <c r="I235" s="2" t="s">
        <v>31</v>
      </c>
      <c r="J235" s="2" t="s">
        <v>21</v>
      </c>
      <c r="K235" s="2" t="s">
        <v>630</v>
      </c>
    </row>
    <row r="236" spans="1:11" x14ac:dyDescent="0.25">
      <c r="A236" s="2">
        <v>2005</v>
      </c>
      <c r="B236" s="2" t="s">
        <v>10</v>
      </c>
      <c r="C236" s="2" t="s">
        <v>3091</v>
      </c>
      <c r="D236" s="2" t="s">
        <v>631</v>
      </c>
      <c r="E236" s="2">
        <v>27.66</v>
      </c>
      <c r="F236" s="2">
        <v>34</v>
      </c>
      <c r="G236" s="2">
        <v>6.6</v>
      </c>
      <c r="H236" s="2" t="s">
        <v>120</v>
      </c>
      <c r="I236" s="2" t="s">
        <v>13</v>
      </c>
      <c r="J236" s="2" t="s">
        <v>21</v>
      </c>
      <c r="K236" s="2" t="s">
        <v>632</v>
      </c>
    </row>
    <row r="237" spans="1:11" x14ac:dyDescent="0.25">
      <c r="A237" s="2">
        <v>2005</v>
      </c>
      <c r="B237" s="2" t="s">
        <v>81</v>
      </c>
      <c r="C237" s="2" t="s">
        <v>3094</v>
      </c>
      <c r="D237" s="2" t="s">
        <v>633</v>
      </c>
      <c r="E237" s="2">
        <v>26.01</v>
      </c>
      <c r="F237" s="2">
        <v>10</v>
      </c>
      <c r="G237" s="2">
        <v>6.2</v>
      </c>
      <c r="H237" s="2" t="s">
        <v>634</v>
      </c>
      <c r="I237" s="2" t="s">
        <v>13</v>
      </c>
      <c r="J237" s="2" t="s">
        <v>14</v>
      </c>
      <c r="K237" s="2" t="s">
        <v>635</v>
      </c>
    </row>
    <row r="238" spans="1:11" x14ac:dyDescent="0.25">
      <c r="A238" s="2">
        <v>2005</v>
      </c>
      <c r="B238" s="2" t="s">
        <v>109</v>
      </c>
      <c r="C238" s="2" t="s">
        <v>3095</v>
      </c>
      <c r="D238" s="2" t="s">
        <v>636</v>
      </c>
      <c r="E238" s="2">
        <v>25.51</v>
      </c>
      <c r="F238" s="2">
        <v>15</v>
      </c>
      <c r="G238" s="2">
        <v>5.5</v>
      </c>
      <c r="H238" s="2" t="s">
        <v>30</v>
      </c>
      <c r="I238" s="2" t="s">
        <v>31</v>
      </c>
      <c r="J238" s="2" t="s">
        <v>14</v>
      </c>
      <c r="K238" s="2" t="s">
        <v>637</v>
      </c>
    </row>
    <row r="239" spans="1:11" x14ac:dyDescent="0.25">
      <c r="A239" s="2">
        <v>2005</v>
      </c>
      <c r="B239" s="2" t="s">
        <v>109</v>
      </c>
      <c r="C239" s="2" t="s">
        <v>3095</v>
      </c>
      <c r="D239" s="2" t="s">
        <v>638</v>
      </c>
      <c r="E239" s="2">
        <v>23.1</v>
      </c>
      <c r="F239" s="2">
        <v>21</v>
      </c>
      <c r="G239" s="2">
        <v>5.5</v>
      </c>
      <c r="H239" s="2" t="s">
        <v>440</v>
      </c>
      <c r="I239" s="2" t="s">
        <v>20</v>
      </c>
      <c r="J239" s="2" t="s">
        <v>14</v>
      </c>
      <c r="K239" s="2" t="s">
        <v>639</v>
      </c>
    </row>
    <row r="240" spans="1:11" x14ac:dyDescent="0.25">
      <c r="A240" s="2">
        <v>2005</v>
      </c>
      <c r="B240" s="2" t="s">
        <v>44</v>
      </c>
      <c r="C240" s="2" t="s">
        <v>3096</v>
      </c>
      <c r="D240" s="2" t="s">
        <v>640</v>
      </c>
      <c r="E240" s="2">
        <v>23.02</v>
      </c>
      <c r="F240" s="2">
        <v>20</v>
      </c>
      <c r="G240" s="2">
        <v>8.1999999999999993</v>
      </c>
      <c r="H240" s="2" t="s">
        <v>158</v>
      </c>
      <c r="I240" s="2" t="s">
        <v>31</v>
      </c>
      <c r="J240" s="2" t="s">
        <v>14</v>
      </c>
      <c r="K240" s="2" t="s">
        <v>641</v>
      </c>
    </row>
    <row r="241" spans="1:11" x14ac:dyDescent="0.25">
      <c r="A241" s="2">
        <v>2005</v>
      </c>
      <c r="B241" s="2" t="s">
        <v>88</v>
      </c>
      <c r="C241" s="2" t="s">
        <v>3097</v>
      </c>
      <c r="D241" s="2" t="s">
        <v>642</v>
      </c>
      <c r="E241" s="2">
        <v>20.239999999999998</v>
      </c>
      <c r="F241" s="2">
        <v>16</v>
      </c>
      <c r="G241" s="2">
        <v>6.8</v>
      </c>
      <c r="H241" s="2" t="s">
        <v>454</v>
      </c>
      <c r="I241" s="2" t="s">
        <v>31</v>
      </c>
      <c r="J241" s="2" t="s">
        <v>21</v>
      </c>
      <c r="K241" s="2" t="s">
        <v>643</v>
      </c>
    </row>
    <row r="242" spans="1:11" x14ac:dyDescent="0.25">
      <c r="A242" s="2">
        <v>2005</v>
      </c>
      <c r="B242" s="2" t="s">
        <v>10</v>
      </c>
      <c r="C242" s="2" t="s">
        <v>3091</v>
      </c>
      <c r="D242" s="2" t="s">
        <v>123</v>
      </c>
      <c r="E242" s="2">
        <v>19.04</v>
      </c>
      <c r="F242" s="2">
        <v>8</v>
      </c>
      <c r="G242" s="2">
        <v>3.8</v>
      </c>
      <c r="H242" s="2" t="s">
        <v>149</v>
      </c>
      <c r="I242" s="2" t="s">
        <v>20</v>
      </c>
      <c r="J242" s="2" t="s">
        <v>21</v>
      </c>
      <c r="K242" s="2" t="s">
        <v>644</v>
      </c>
    </row>
    <row r="243" spans="1:11" x14ac:dyDescent="0.25">
      <c r="A243" s="2">
        <v>2005</v>
      </c>
      <c r="B243" s="2" t="s">
        <v>88</v>
      </c>
      <c r="C243" s="2" t="s">
        <v>3097</v>
      </c>
      <c r="D243" s="2" t="s">
        <v>645</v>
      </c>
      <c r="E243" s="2">
        <v>18.98</v>
      </c>
      <c r="F243" s="2">
        <v>11</v>
      </c>
      <c r="G243" s="2">
        <v>4.5999999999999996</v>
      </c>
      <c r="H243" s="2" t="s">
        <v>646</v>
      </c>
      <c r="I243" s="2" t="s">
        <v>647</v>
      </c>
      <c r="J243" s="2" t="s">
        <v>21</v>
      </c>
      <c r="K243" s="2" t="s">
        <v>648</v>
      </c>
    </row>
    <row r="244" spans="1:11" x14ac:dyDescent="0.25">
      <c r="A244" s="2">
        <v>2005</v>
      </c>
      <c r="B244" s="2" t="s">
        <v>44</v>
      </c>
      <c r="C244" s="2" t="s">
        <v>3096</v>
      </c>
      <c r="D244" s="2" t="s">
        <v>649</v>
      </c>
      <c r="E244" s="2">
        <v>16.96</v>
      </c>
      <c r="F244" s="2">
        <v>18</v>
      </c>
      <c r="G244" s="2">
        <v>4.3</v>
      </c>
      <c r="H244" s="2" t="s">
        <v>127</v>
      </c>
      <c r="I244" s="2" t="s">
        <v>26</v>
      </c>
      <c r="J244" s="2" t="s">
        <v>21</v>
      </c>
      <c r="K244" s="2" t="s">
        <v>650</v>
      </c>
    </row>
    <row r="245" spans="1:11" x14ac:dyDescent="0.25">
      <c r="A245" s="2">
        <v>2005</v>
      </c>
      <c r="B245" s="2" t="s">
        <v>71</v>
      </c>
      <c r="C245" s="2" t="s">
        <v>3098</v>
      </c>
      <c r="D245" s="2" t="s">
        <v>651</v>
      </c>
      <c r="E245" s="2">
        <v>16.62</v>
      </c>
      <c r="F245" s="2">
        <v>16</v>
      </c>
      <c r="G245" s="2">
        <v>7.2</v>
      </c>
      <c r="H245" s="2" t="s">
        <v>652</v>
      </c>
      <c r="I245" s="2" t="s">
        <v>26</v>
      </c>
      <c r="J245" s="2" t="s">
        <v>21</v>
      </c>
      <c r="K245" s="2" t="s">
        <v>653</v>
      </c>
    </row>
    <row r="246" spans="1:11" x14ac:dyDescent="0.25">
      <c r="A246" s="2">
        <v>2005</v>
      </c>
      <c r="B246" s="2" t="s">
        <v>16</v>
      </c>
      <c r="C246" s="2" t="s">
        <v>3092</v>
      </c>
      <c r="D246" s="2" t="s">
        <v>654</v>
      </c>
      <c r="E246" s="2">
        <v>15.55</v>
      </c>
      <c r="F246" s="2">
        <v>5</v>
      </c>
      <c r="G246" s="2">
        <v>6.1</v>
      </c>
      <c r="H246" s="2" t="s">
        <v>655</v>
      </c>
      <c r="I246" s="2" t="s">
        <v>31</v>
      </c>
      <c r="J246" s="2" t="s">
        <v>21</v>
      </c>
      <c r="K246" s="2" t="s">
        <v>656</v>
      </c>
    </row>
    <row r="247" spans="1:11" x14ac:dyDescent="0.25">
      <c r="A247" s="2">
        <v>2005</v>
      </c>
      <c r="B247" s="2" t="s">
        <v>23</v>
      </c>
      <c r="C247" s="2" t="s">
        <v>3099</v>
      </c>
      <c r="D247" s="2" t="s">
        <v>657</v>
      </c>
      <c r="E247" s="2">
        <v>15.44</v>
      </c>
      <c r="F247" s="2">
        <v>10</v>
      </c>
      <c r="G247" s="2">
        <v>7.4</v>
      </c>
      <c r="H247" s="2" t="s">
        <v>313</v>
      </c>
      <c r="I247" s="2" t="s">
        <v>20</v>
      </c>
      <c r="J247" s="2" t="s">
        <v>21</v>
      </c>
      <c r="K247" s="2" t="s">
        <v>658</v>
      </c>
    </row>
    <row r="248" spans="1:11" x14ac:dyDescent="0.25">
      <c r="A248" s="2">
        <v>2005</v>
      </c>
      <c r="B248" s="2" t="s">
        <v>44</v>
      </c>
      <c r="C248" s="2" t="s">
        <v>3096</v>
      </c>
      <c r="D248" s="2" t="s">
        <v>659</v>
      </c>
      <c r="E248" s="2">
        <v>13.1</v>
      </c>
      <c r="F248" s="2">
        <v>14</v>
      </c>
      <c r="G248" s="2" t="s">
        <v>18</v>
      </c>
      <c r="H248" s="2" t="s">
        <v>660</v>
      </c>
      <c r="I248" s="2" t="s">
        <v>428</v>
      </c>
      <c r="J248" s="2" t="s">
        <v>21</v>
      </c>
      <c r="K248" s="2" t="s">
        <v>661</v>
      </c>
    </row>
    <row r="249" spans="1:11" x14ac:dyDescent="0.25">
      <c r="A249" s="2">
        <v>2005</v>
      </c>
      <c r="B249" s="2" t="s">
        <v>109</v>
      </c>
      <c r="C249" s="2" t="s">
        <v>3095</v>
      </c>
      <c r="D249" s="2" t="s">
        <v>662</v>
      </c>
      <c r="E249" s="2">
        <v>12.62</v>
      </c>
      <c r="F249" s="2">
        <v>20</v>
      </c>
      <c r="G249" s="2" t="s">
        <v>18</v>
      </c>
      <c r="H249" s="2" t="s">
        <v>210</v>
      </c>
      <c r="I249" s="2" t="s">
        <v>26</v>
      </c>
      <c r="J249" s="2" t="s">
        <v>21</v>
      </c>
      <c r="K249" s="2" t="s">
        <v>663</v>
      </c>
    </row>
    <row r="250" spans="1:11" x14ac:dyDescent="0.25">
      <c r="A250" s="2">
        <v>2005</v>
      </c>
      <c r="B250" s="2" t="s">
        <v>109</v>
      </c>
      <c r="C250" s="2" t="s">
        <v>3095</v>
      </c>
      <c r="D250" s="2" t="s">
        <v>664</v>
      </c>
      <c r="E250" s="2">
        <v>8.59</v>
      </c>
      <c r="F250" s="2">
        <v>15</v>
      </c>
      <c r="G250" s="2" t="s">
        <v>18</v>
      </c>
      <c r="H250" s="2" t="s">
        <v>149</v>
      </c>
      <c r="I250" s="2" t="s">
        <v>26</v>
      </c>
      <c r="J250" s="2" t="s">
        <v>21</v>
      </c>
      <c r="K250" s="2" t="s">
        <v>665</v>
      </c>
    </row>
    <row r="251" spans="1:11" x14ac:dyDescent="0.25">
      <c r="A251" s="2">
        <v>2005</v>
      </c>
      <c r="B251" s="2" t="s">
        <v>37</v>
      </c>
      <c r="C251" s="2" t="s">
        <v>3100</v>
      </c>
      <c r="D251" s="2" t="s">
        <v>666</v>
      </c>
      <c r="E251" s="2">
        <v>7.2</v>
      </c>
      <c r="F251" s="2">
        <v>5</v>
      </c>
      <c r="G251" s="2" t="s">
        <v>18</v>
      </c>
      <c r="H251" s="2" t="s">
        <v>667</v>
      </c>
      <c r="I251" s="2" t="s">
        <v>69</v>
      </c>
      <c r="J251" s="2" t="s">
        <v>21</v>
      </c>
      <c r="K251" s="2" t="s">
        <v>668</v>
      </c>
    </row>
    <row r="252" spans="1:11" x14ac:dyDescent="0.25">
      <c r="A252" s="2">
        <v>2005</v>
      </c>
      <c r="B252" s="2" t="s">
        <v>54</v>
      </c>
      <c r="C252" s="2" t="s">
        <v>3101</v>
      </c>
      <c r="D252" s="2" t="s">
        <v>669</v>
      </c>
      <c r="E252" s="2">
        <v>6.97</v>
      </c>
      <c r="F252" s="2">
        <v>4</v>
      </c>
      <c r="G252" s="2">
        <v>5.8</v>
      </c>
      <c r="H252" s="2" t="s">
        <v>667</v>
      </c>
      <c r="I252" s="2" t="s">
        <v>13</v>
      </c>
      <c r="J252" s="2" t="s">
        <v>14</v>
      </c>
      <c r="K252" s="2" t="s">
        <v>670</v>
      </c>
    </row>
    <row r="253" spans="1:11" x14ac:dyDescent="0.25">
      <c r="A253" s="2">
        <v>2005</v>
      </c>
      <c r="B253" s="2" t="s">
        <v>23</v>
      </c>
      <c r="C253" s="2" t="s">
        <v>3099</v>
      </c>
      <c r="D253" s="2" t="s">
        <v>671</v>
      </c>
      <c r="E253" s="2">
        <v>6.95</v>
      </c>
      <c r="F253" s="2">
        <v>9</v>
      </c>
      <c r="G253" s="2">
        <v>6.5</v>
      </c>
      <c r="H253" s="2" t="s">
        <v>672</v>
      </c>
      <c r="I253" s="2" t="s">
        <v>69</v>
      </c>
      <c r="J253" s="2" t="s">
        <v>21</v>
      </c>
      <c r="K253" s="2" t="s">
        <v>673</v>
      </c>
    </row>
    <row r="254" spans="1:11" x14ac:dyDescent="0.25">
      <c r="A254" s="2">
        <v>2005</v>
      </c>
      <c r="B254" s="2" t="s">
        <v>23</v>
      </c>
      <c r="C254" s="2" t="s">
        <v>3099</v>
      </c>
      <c r="D254" s="2" t="s">
        <v>674</v>
      </c>
      <c r="E254" s="2">
        <v>5.67</v>
      </c>
      <c r="F254" s="2">
        <v>10</v>
      </c>
      <c r="G254" s="2">
        <v>6.5</v>
      </c>
      <c r="H254" s="2" t="s">
        <v>297</v>
      </c>
      <c r="I254" s="2" t="s">
        <v>31</v>
      </c>
      <c r="J254" s="2" t="s">
        <v>14</v>
      </c>
      <c r="K254" s="2" t="s">
        <v>675</v>
      </c>
    </row>
    <row r="255" spans="1:11" x14ac:dyDescent="0.25">
      <c r="A255" s="2">
        <v>2005</v>
      </c>
      <c r="B255" s="2" t="s">
        <v>33</v>
      </c>
      <c r="C255" s="2" t="s">
        <v>3102</v>
      </c>
      <c r="D255" s="2" t="s">
        <v>676</v>
      </c>
      <c r="E255" s="2">
        <v>4.55</v>
      </c>
      <c r="F255" s="2">
        <v>1.5</v>
      </c>
      <c r="G255" s="2">
        <v>4.9000000000000004</v>
      </c>
      <c r="H255" s="2" t="s">
        <v>170</v>
      </c>
      <c r="I255" s="2" t="s">
        <v>69</v>
      </c>
      <c r="J255" s="2" t="s">
        <v>21</v>
      </c>
      <c r="K255" s="2" t="s">
        <v>677</v>
      </c>
    </row>
    <row r="256" spans="1:11" x14ac:dyDescent="0.25">
      <c r="A256" s="2">
        <v>2006</v>
      </c>
      <c r="B256" s="2" t="s">
        <v>28</v>
      </c>
      <c r="C256" s="2" t="s">
        <v>3103</v>
      </c>
      <c r="D256" s="2" t="s">
        <v>678</v>
      </c>
      <c r="E256" s="2">
        <v>80.91</v>
      </c>
      <c r="F256" s="2">
        <v>35</v>
      </c>
      <c r="G256" s="2">
        <v>6.5</v>
      </c>
      <c r="H256" s="2" t="s">
        <v>577</v>
      </c>
      <c r="I256" s="2" t="s">
        <v>20</v>
      </c>
      <c r="J256" s="2" t="s">
        <v>14</v>
      </c>
      <c r="K256" s="2" t="s">
        <v>679</v>
      </c>
    </row>
    <row r="257" spans="1:11" x14ac:dyDescent="0.25">
      <c r="A257" s="2">
        <v>2006</v>
      </c>
      <c r="B257" s="2" t="s">
        <v>81</v>
      </c>
      <c r="C257" s="2" t="s">
        <v>3104</v>
      </c>
      <c r="D257" s="2" t="s">
        <v>680</v>
      </c>
      <c r="E257" s="2">
        <v>74.650000000000006</v>
      </c>
      <c r="F257" s="2">
        <v>22</v>
      </c>
      <c r="G257" s="2">
        <v>8.1</v>
      </c>
      <c r="H257" s="2" t="s">
        <v>681</v>
      </c>
      <c r="I257" s="2" t="s">
        <v>31</v>
      </c>
      <c r="J257" s="2" t="s">
        <v>14</v>
      </c>
      <c r="K257" s="2" t="s">
        <v>682</v>
      </c>
    </row>
    <row r="258" spans="1:11" x14ac:dyDescent="0.25">
      <c r="A258" s="2">
        <v>2006</v>
      </c>
      <c r="B258" s="2" t="s">
        <v>71</v>
      </c>
      <c r="C258" s="2" t="s">
        <v>3105</v>
      </c>
      <c r="D258" s="2" t="s">
        <v>683</v>
      </c>
      <c r="E258" s="2">
        <v>71.98</v>
      </c>
      <c r="F258" s="2">
        <v>35</v>
      </c>
      <c r="G258" s="2">
        <v>6.4</v>
      </c>
      <c r="H258" s="2" t="s">
        <v>79</v>
      </c>
      <c r="I258" s="2" t="s">
        <v>20</v>
      </c>
      <c r="J258" s="2" t="s">
        <v>21</v>
      </c>
      <c r="K258" s="2" t="s">
        <v>684</v>
      </c>
    </row>
    <row r="259" spans="1:11" x14ac:dyDescent="0.25">
      <c r="A259" s="2">
        <v>2006</v>
      </c>
      <c r="B259" s="2" t="s">
        <v>33</v>
      </c>
      <c r="C259" s="2" t="s">
        <v>3106</v>
      </c>
      <c r="D259" s="2" t="s">
        <v>685</v>
      </c>
      <c r="E259" s="2">
        <v>52.91</v>
      </c>
      <c r="F259" s="2">
        <v>28</v>
      </c>
      <c r="G259" s="2">
        <v>8.1999999999999993</v>
      </c>
      <c r="H259" s="2" t="s">
        <v>686</v>
      </c>
      <c r="I259" s="2" t="s">
        <v>13</v>
      </c>
      <c r="J259" s="2" t="s">
        <v>21</v>
      </c>
      <c r="K259" s="2" t="s">
        <v>687</v>
      </c>
    </row>
    <row r="260" spans="1:11" x14ac:dyDescent="0.25">
      <c r="A260" s="2">
        <v>2006</v>
      </c>
      <c r="B260" s="2" t="s">
        <v>16</v>
      </c>
      <c r="C260" s="2" t="s">
        <v>3107</v>
      </c>
      <c r="D260" s="2" t="s">
        <v>688</v>
      </c>
      <c r="E260" s="2">
        <v>51.89</v>
      </c>
      <c r="F260" s="2">
        <v>30</v>
      </c>
      <c r="G260" s="2">
        <v>7.2</v>
      </c>
      <c r="H260" s="2" t="s">
        <v>473</v>
      </c>
      <c r="I260" s="2" t="s">
        <v>26</v>
      </c>
      <c r="J260" s="2" t="s">
        <v>21</v>
      </c>
      <c r="K260" s="2" t="s">
        <v>689</v>
      </c>
    </row>
    <row r="261" spans="1:11" x14ac:dyDescent="0.25">
      <c r="A261" s="2">
        <v>2006</v>
      </c>
      <c r="B261" s="2" t="s">
        <v>37</v>
      </c>
      <c r="C261" s="2" t="s">
        <v>3108</v>
      </c>
      <c r="D261" s="2" t="s">
        <v>690</v>
      </c>
      <c r="E261" s="2">
        <v>50.16</v>
      </c>
      <c r="F261" s="2">
        <v>35</v>
      </c>
      <c r="G261" s="2">
        <v>7.2</v>
      </c>
      <c r="H261" s="2" t="s">
        <v>691</v>
      </c>
      <c r="I261" s="2" t="s">
        <v>20</v>
      </c>
      <c r="J261" s="2" t="s">
        <v>21</v>
      </c>
      <c r="K261" s="2" t="s">
        <v>692</v>
      </c>
    </row>
    <row r="262" spans="1:11" x14ac:dyDescent="0.25">
      <c r="A262" s="2">
        <v>2006</v>
      </c>
      <c r="B262" s="2" t="s">
        <v>10</v>
      </c>
      <c r="C262" s="2" t="s">
        <v>3109</v>
      </c>
      <c r="D262" s="2" t="s">
        <v>693</v>
      </c>
      <c r="E262" s="2">
        <v>44.65</v>
      </c>
      <c r="F262" s="2">
        <v>45</v>
      </c>
      <c r="G262" s="2">
        <v>6.1</v>
      </c>
      <c r="H262" s="2" t="s">
        <v>226</v>
      </c>
      <c r="I262" s="2" t="s">
        <v>26</v>
      </c>
      <c r="J262" s="2" t="s">
        <v>21</v>
      </c>
      <c r="K262" s="2" t="s">
        <v>694</v>
      </c>
    </row>
    <row r="263" spans="1:11" x14ac:dyDescent="0.25">
      <c r="A263" s="2">
        <v>2006</v>
      </c>
      <c r="B263" s="2" t="s">
        <v>71</v>
      </c>
      <c r="C263" s="2" t="s">
        <v>3105</v>
      </c>
      <c r="D263" s="2" t="s">
        <v>695</v>
      </c>
      <c r="E263" s="2">
        <v>40.82</v>
      </c>
      <c r="F263" s="2">
        <v>18</v>
      </c>
      <c r="G263" s="2">
        <v>6.9</v>
      </c>
      <c r="H263" s="2" t="s">
        <v>390</v>
      </c>
      <c r="I263" s="2" t="s">
        <v>31</v>
      </c>
      <c r="J263" s="2" t="s">
        <v>21</v>
      </c>
      <c r="K263" s="2" t="s">
        <v>696</v>
      </c>
    </row>
    <row r="264" spans="1:11" x14ac:dyDescent="0.25">
      <c r="A264" s="2">
        <v>2006</v>
      </c>
      <c r="B264" s="2" t="s">
        <v>23</v>
      </c>
      <c r="C264" s="2" t="s">
        <v>3110</v>
      </c>
      <c r="D264" s="2" t="s">
        <v>697</v>
      </c>
      <c r="E264" s="2">
        <v>40.25</v>
      </c>
      <c r="F264" s="2">
        <v>32</v>
      </c>
      <c r="G264" s="2">
        <v>6.4</v>
      </c>
      <c r="H264" s="2" t="s">
        <v>210</v>
      </c>
      <c r="I264" s="2" t="s">
        <v>31</v>
      </c>
      <c r="J264" s="2" t="s">
        <v>21</v>
      </c>
      <c r="K264" s="2" t="s">
        <v>698</v>
      </c>
    </row>
    <row r="265" spans="1:11" x14ac:dyDescent="0.25">
      <c r="A265" s="2">
        <v>2006</v>
      </c>
      <c r="B265" s="2" t="s">
        <v>28</v>
      </c>
      <c r="C265" s="2" t="s">
        <v>3103</v>
      </c>
      <c r="D265" s="2" t="s">
        <v>699</v>
      </c>
      <c r="E265" s="2">
        <v>31.2</v>
      </c>
      <c r="F265" s="2">
        <v>8</v>
      </c>
      <c r="G265" s="2">
        <v>6.6</v>
      </c>
      <c r="H265" s="2" t="s">
        <v>269</v>
      </c>
      <c r="I265" s="2" t="s">
        <v>26</v>
      </c>
      <c r="J265" s="2" t="s">
        <v>21</v>
      </c>
      <c r="K265" s="2" t="s">
        <v>700</v>
      </c>
    </row>
    <row r="266" spans="1:11" x14ac:dyDescent="0.25">
      <c r="A266" s="2">
        <v>2006</v>
      </c>
      <c r="B266" s="2" t="s">
        <v>71</v>
      </c>
      <c r="C266" s="2" t="s">
        <v>3105</v>
      </c>
      <c r="D266" s="2" t="s">
        <v>701</v>
      </c>
      <c r="E266" s="2">
        <v>29.54</v>
      </c>
      <c r="F266" s="2">
        <v>11</v>
      </c>
      <c r="G266" s="2">
        <v>7.4</v>
      </c>
      <c r="H266" s="2" t="s">
        <v>544</v>
      </c>
      <c r="I266" s="2" t="s">
        <v>31</v>
      </c>
      <c r="J266" s="2" t="s">
        <v>21</v>
      </c>
      <c r="K266" s="2" t="s">
        <v>702</v>
      </c>
    </row>
    <row r="267" spans="1:11" x14ac:dyDescent="0.25">
      <c r="A267" s="2">
        <v>2006</v>
      </c>
      <c r="B267" s="2" t="s">
        <v>54</v>
      </c>
      <c r="C267" s="2" t="s">
        <v>3111</v>
      </c>
      <c r="D267" s="2" t="s">
        <v>703</v>
      </c>
      <c r="E267" s="2">
        <v>26.7</v>
      </c>
      <c r="F267" s="2">
        <v>6</v>
      </c>
      <c r="G267" s="2">
        <v>6.9</v>
      </c>
      <c r="H267" s="2" t="s">
        <v>210</v>
      </c>
      <c r="I267" s="2" t="s">
        <v>31</v>
      </c>
      <c r="J267" s="2" t="s">
        <v>14</v>
      </c>
      <c r="K267" s="2" t="s">
        <v>704</v>
      </c>
    </row>
    <row r="268" spans="1:11" x14ac:dyDescent="0.25">
      <c r="A268" s="2">
        <v>2006</v>
      </c>
      <c r="B268" s="2" t="s">
        <v>37</v>
      </c>
      <c r="C268" s="2" t="s">
        <v>3108</v>
      </c>
      <c r="D268" s="2" t="s">
        <v>705</v>
      </c>
      <c r="E268" s="2">
        <v>24.95</v>
      </c>
      <c r="F268" s="2">
        <v>25</v>
      </c>
      <c r="G268" s="2">
        <v>6</v>
      </c>
      <c r="H268" s="2" t="s">
        <v>706</v>
      </c>
      <c r="I268" s="2" t="s">
        <v>707</v>
      </c>
      <c r="J268" s="2" t="s">
        <v>14</v>
      </c>
      <c r="K268" s="2" t="s">
        <v>708</v>
      </c>
    </row>
    <row r="269" spans="1:11" x14ac:dyDescent="0.25">
      <c r="A269" s="2">
        <v>2006</v>
      </c>
      <c r="B269" s="2" t="s">
        <v>109</v>
      </c>
      <c r="C269" s="2" t="s">
        <v>3112</v>
      </c>
      <c r="D269" s="2" t="s">
        <v>709</v>
      </c>
      <c r="E269" s="2">
        <v>23.1</v>
      </c>
      <c r="F269" s="2">
        <v>25</v>
      </c>
      <c r="G269" s="2">
        <v>8.1</v>
      </c>
      <c r="H269" s="2" t="s">
        <v>710</v>
      </c>
      <c r="I269" s="2" t="s">
        <v>13</v>
      </c>
      <c r="J269" s="2" t="s">
        <v>14</v>
      </c>
      <c r="K269" s="2" t="s">
        <v>711</v>
      </c>
    </row>
    <row r="270" spans="1:11" x14ac:dyDescent="0.25">
      <c r="A270" s="2">
        <v>2006</v>
      </c>
      <c r="B270" s="2" t="s">
        <v>88</v>
      </c>
      <c r="C270" s="2" t="s">
        <v>3113</v>
      </c>
      <c r="D270" s="2" t="s">
        <v>712</v>
      </c>
      <c r="E270" s="2">
        <v>22.9</v>
      </c>
      <c r="F270" s="2">
        <v>18</v>
      </c>
      <c r="G270" s="2">
        <v>5.7</v>
      </c>
      <c r="H270" s="2" t="s">
        <v>164</v>
      </c>
      <c r="I270" s="2" t="s">
        <v>69</v>
      </c>
      <c r="J270" s="2" t="s">
        <v>14</v>
      </c>
      <c r="K270" s="2" t="s">
        <v>713</v>
      </c>
    </row>
    <row r="271" spans="1:11" x14ac:dyDescent="0.25">
      <c r="A271" s="2">
        <v>2006</v>
      </c>
      <c r="B271" s="2" t="s">
        <v>44</v>
      </c>
      <c r="C271" s="2" t="s">
        <v>3114</v>
      </c>
      <c r="D271" s="2" t="s">
        <v>714</v>
      </c>
      <c r="E271" s="2">
        <v>19.43</v>
      </c>
      <c r="F271" s="2">
        <v>10</v>
      </c>
      <c r="G271" s="2">
        <v>7.2</v>
      </c>
      <c r="H271" s="2" t="s">
        <v>284</v>
      </c>
      <c r="I271" s="2" t="s">
        <v>69</v>
      </c>
      <c r="J271" s="2" t="s">
        <v>14</v>
      </c>
      <c r="K271" s="2" t="s">
        <v>715</v>
      </c>
    </row>
    <row r="272" spans="1:11" x14ac:dyDescent="0.25">
      <c r="A272" s="2">
        <v>2006</v>
      </c>
      <c r="B272" s="2" t="s">
        <v>23</v>
      </c>
      <c r="C272" s="2" t="s">
        <v>3110</v>
      </c>
      <c r="D272" s="2" t="s">
        <v>716</v>
      </c>
      <c r="E272" s="2">
        <v>17.14</v>
      </c>
      <c r="F272" s="2">
        <v>22</v>
      </c>
      <c r="G272" s="2">
        <v>5.4</v>
      </c>
      <c r="H272" s="2" t="s">
        <v>523</v>
      </c>
      <c r="I272" s="2" t="s">
        <v>26</v>
      </c>
      <c r="J272" s="2" t="s">
        <v>21</v>
      </c>
      <c r="K272" s="2" t="s">
        <v>717</v>
      </c>
    </row>
    <row r="273" spans="1:11" x14ac:dyDescent="0.25">
      <c r="A273" s="2">
        <v>2006</v>
      </c>
      <c r="B273" s="2" t="s">
        <v>16</v>
      </c>
      <c r="C273" s="2" t="s">
        <v>3107</v>
      </c>
      <c r="D273" s="2" t="s">
        <v>718</v>
      </c>
      <c r="E273" s="2">
        <v>14.22</v>
      </c>
      <c r="F273" s="2">
        <v>8</v>
      </c>
      <c r="G273" s="2" t="s">
        <v>18</v>
      </c>
      <c r="H273" s="2" t="s">
        <v>719</v>
      </c>
      <c r="I273" s="2" t="s">
        <v>31</v>
      </c>
      <c r="J273" s="2" t="s">
        <v>21</v>
      </c>
      <c r="K273" s="2" t="s">
        <v>720</v>
      </c>
    </row>
    <row r="274" spans="1:11" x14ac:dyDescent="0.25">
      <c r="A274" s="2">
        <v>2006</v>
      </c>
      <c r="B274" s="2" t="s">
        <v>28</v>
      </c>
      <c r="C274" s="2" t="s">
        <v>3103</v>
      </c>
      <c r="D274" s="2" t="s">
        <v>721</v>
      </c>
      <c r="E274" s="2">
        <v>14.21</v>
      </c>
      <c r="F274" s="2">
        <v>17</v>
      </c>
      <c r="G274" s="2" t="s">
        <v>18</v>
      </c>
      <c r="H274" s="2" t="s">
        <v>39</v>
      </c>
      <c r="I274" s="2" t="s">
        <v>26</v>
      </c>
      <c r="J274" s="2" t="s">
        <v>21</v>
      </c>
      <c r="K274" s="2" t="s">
        <v>722</v>
      </c>
    </row>
    <row r="275" spans="1:11" x14ac:dyDescent="0.25">
      <c r="A275" s="2">
        <v>2006</v>
      </c>
      <c r="B275" s="2" t="s">
        <v>88</v>
      </c>
      <c r="C275" s="2" t="s">
        <v>3113</v>
      </c>
      <c r="D275" s="2" t="s">
        <v>723</v>
      </c>
      <c r="E275" s="2">
        <v>13.57</v>
      </c>
      <c r="F275" s="2">
        <v>10</v>
      </c>
      <c r="G275" s="2" t="s">
        <v>18</v>
      </c>
      <c r="H275" s="2" t="s">
        <v>210</v>
      </c>
      <c r="I275" s="2" t="s">
        <v>31</v>
      </c>
      <c r="J275" s="2" t="s">
        <v>21</v>
      </c>
      <c r="K275" s="2" t="s">
        <v>724</v>
      </c>
    </row>
    <row r="276" spans="1:11" x14ac:dyDescent="0.25">
      <c r="A276" s="2">
        <v>2006</v>
      </c>
      <c r="B276" s="2" t="s">
        <v>28</v>
      </c>
      <c r="C276" s="2" t="s">
        <v>3103</v>
      </c>
      <c r="D276" s="2" t="s">
        <v>725</v>
      </c>
      <c r="E276" s="2">
        <v>12.48</v>
      </c>
      <c r="F276" s="2">
        <v>5</v>
      </c>
      <c r="G276" s="2" t="s">
        <v>18</v>
      </c>
      <c r="H276" s="2" t="s">
        <v>599</v>
      </c>
      <c r="I276" s="2" t="s">
        <v>26</v>
      </c>
      <c r="J276" s="2" t="s">
        <v>14</v>
      </c>
      <c r="K276" s="2" t="s">
        <v>726</v>
      </c>
    </row>
    <row r="277" spans="1:11" x14ac:dyDescent="0.25">
      <c r="A277" s="2">
        <v>2006</v>
      </c>
      <c r="B277" s="2" t="s">
        <v>10</v>
      </c>
      <c r="C277" s="2" t="s">
        <v>3109</v>
      </c>
      <c r="D277" s="2" t="s">
        <v>727</v>
      </c>
      <c r="E277" s="2">
        <v>11.65</v>
      </c>
      <c r="F277" s="2">
        <v>12</v>
      </c>
      <c r="G277" s="2" t="s">
        <v>18</v>
      </c>
      <c r="H277" s="2" t="s">
        <v>728</v>
      </c>
      <c r="I277" s="2" t="s">
        <v>31</v>
      </c>
      <c r="J277" s="2" t="s">
        <v>21</v>
      </c>
      <c r="K277" s="2" t="s">
        <v>729</v>
      </c>
    </row>
    <row r="278" spans="1:11" x14ac:dyDescent="0.25">
      <c r="A278" s="2">
        <v>2006</v>
      </c>
      <c r="B278" s="2" t="s">
        <v>16</v>
      </c>
      <c r="C278" s="2" t="s">
        <v>3107</v>
      </c>
      <c r="D278" s="2" t="s">
        <v>730</v>
      </c>
      <c r="E278" s="2">
        <v>10.02</v>
      </c>
      <c r="F278" s="2">
        <v>10</v>
      </c>
      <c r="G278" s="2" t="s">
        <v>18</v>
      </c>
      <c r="H278" s="2" t="s">
        <v>281</v>
      </c>
      <c r="I278" s="2" t="s">
        <v>31</v>
      </c>
      <c r="J278" s="2" t="s">
        <v>14</v>
      </c>
      <c r="K278" s="2" t="s">
        <v>731</v>
      </c>
    </row>
    <row r="279" spans="1:11" x14ac:dyDescent="0.25">
      <c r="A279" s="2">
        <v>2006</v>
      </c>
      <c r="B279" s="2" t="s">
        <v>81</v>
      </c>
      <c r="C279" s="2" t="s">
        <v>3104</v>
      </c>
      <c r="D279" s="2" t="s">
        <v>732</v>
      </c>
      <c r="E279" s="2">
        <v>8.41</v>
      </c>
      <c r="F279" s="2">
        <v>4.5</v>
      </c>
      <c r="G279" s="2" t="s">
        <v>18</v>
      </c>
      <c r="H279" s="2" t="s">
        <v>733</v>
      </c>
      <c r="I279" s="2" t="s">
        <v>69</v>
      </c>
      <c r="J279" s="2" t="s">
        <v>21</v>
      </c>
      <c r="K279" s="2" t="s">
        <v>734</v>
      </c>
    </row>
    <row r="280" spans="1:11" x14ac:dyDescent="0.25">
      <c r="A280" s="2">
        <v>2006</v>
      </c>
      <c r="B280" s="2" t="s">
        <v>33</v>
      </c>
      <c r="C280" s="2" t="s">
        <v>3106</v>
      </c>
      <c r="D280" s="2" t="s">
        <v>735</v>
      </c>
      <c r="E280" s="2">
        <v>7.1</v>
      </c>
      <c r="F280" s="2">
        <v>15</v>
      </c>
      <c r="G280" s="2" t="s">
        <v>18</v>
      </c>
      <c r="H280" s="2" t="s">
        <v>127</v>
      </c>
      <c r="I280" s="2" t="s">
        <v>26</v>
      </c>
      <c r="J280" s="2" t="s">
        <v>14</v>
      </c>
      <c r="K280" s="2" t="s">
        <v>736</v>
      </c>
    </row>
    <row r="281" spans="1:11" x14ac:dyDescent="0.25">
      <c r="A281" s="2">
        <v>2006</v>
      </c>
      <c r="B281" s="2" t="s">
        <v>37</v>
      </c>
      <c r="C281" s="2" t="s">
        <v>3108</v>
      </c>
      <c r="D281" s="2" t="s">
        <v>737</v>
      </c>
      <c r="E281" s="2">
        <v>3.6</v>
      </c>
      <c r="F281" s="2">
        <v>1</v>
      </c>
      <c r="G281" s="2" t="s">
        <v>18</v>
      </c>
      <c r="H281" s="2" t="s">
        <v>691</v>
      </c>
      <c r="I281" s="2" t="s">
        <v>107</v>
      </c>
      <c r="J281" s="2" t="s">
        <v>21</v>
      </c>
      <c r="K281" s="2" t="s">
        <v>738</v>
      </c>
    </row>
    <row r="282" spans="1:11" x14ac:dyDescent="0.25">
      <c r="A282" s="2">
        <v>2006</v>
      </c>
      <c r="B282" s="2" t="s">
        <v>44</v>
      </c>
      <c r="C282" s="2" t="s">
        <v>3114</v>
      </c>
      <c r="D282" s="2" t="s">
        <v>739</v>
      </c>
      <c r="E282" s="2">
        <v>2.33</v>
      </c>
      <c r="F282" s="2">
        <v>11</v>
      </c>
      <c r="G282" s="2">
        <v>6.4</v>
      </c>
      <c r="H282" s="2" t="s">
        <v>149</v>
      </c>
      <c r="I282" s="2" t="s">
        <v>740</v>
      </c>
      <c r="J282" s="2" t="s">
        <v>21</v>
      </c>
      <c r="K282" s="2" t="s">
        <v>302</v>
      </c>
    </row>
    <row r="283" spans="1:11" x14ac:dyDescent="0.25">
      <c r="A283" s="2">
        <v>2007</v>
      </c>
      <c r="B283" s="2" t="s">
        <v>28</v>
      </c>
      <c r="C283" s="2" t="s">
        <v>3115</v>
      </c>
      <c r="D283" s="2" t="s">
        <v>741</v>
      </c>
      <c r="E283" s="2">
        <v>78.25</v>
      </c>
      <c r="F283" s="2">
        <v>38</v>
      </c>
      <c r="G283" s="2">
        <v>6.7</v>
      </c>
      <c r="H283" s="2" t="s">
        <v>742</v>
      </c>
      <c r="I283" s="2" t="s">
        <v>13</v>
      </c>
      <c r="J283" s="2" t="s">
        <v>14</v>
      </c>
      <c r="K283" s="2" t="s">
        <v>743</v>
      </c>
    </row>
    <row r="284" spans="1:11" x14ac:dyDescent="0.25">
      <c r="A284" s="2">
        <v>2007</v>
      </c>
      <c r="B284" s="2" t="s">
        <v>23</v>
      </c>
      <c r="C284" s="2" t="s">
        <v>3116</v>
      </c>
      <c r="D284" s="2" t="s">
        <v>744</v>
      </c>
      <c r="E284" s="2">
        <v>70.13</v>
      </c>
      <c r="F284" s="2">
        <v>48</v>
      </c>
      <c r="G284" s="2">
        <v>6.9</v>
      </c>
      <c r="H284" s="2" t="s">
        <v>229</v>
      </c>
      <c r="I284" s="2" t="s">
        <v>31</v>
      </c>
      <c r="J284" s="2" t="s">
        <v>14</v>
      </c>
      <c r="K284" s="2" t="s">
        <v>745</v>
      </c>
    </row>
    <row r="285" spans="1:11" x14ac:dyDescent="0.25">
      <c r="A285" s="2">
        <v>2007</v>
      </c>
      <c r="B285" s="2" t="s">
        <v>10</v>
      </c>
      <c r="C285" s="2" t="s">
        <v>3117</v>
      </c>
      <c r="D285" s="2" t="s">
        <v>746</v>
      </c>
      <c r="E285" s="2">
        <v>67.72</v>
      </c>
      <c r="F285" s="2">
        <v>20</v>
      </c>
      <c r="G285" s="2">
        <v>8.1999999999999993</v>
      </c>
      <c r="H285" s="2" t="s">
        <v>747</v>
      </c>
      <c r="I285" s="2" t="s">
        <v>13</v>
      </c>
      <c r="J285" s="2" t="s">
        <v>21</v>
      </c>
      <c r="K285" s="2" t="s">
        <v>748</v>
      </c>
    </row>
    <row r="286" spans="1:11" x14ac:dyDescent="0.25">
      <c r="A286" s="2">
        <v>2007</v>
      </c>
      <c r="B286" s="2" t="s">
        <v>23</v>
      </c>
      <c r="C286" s="2" t="s">
        <v>3116</v>
      </c>
      <c r="D286" s="2" t="s">
        <v>749</v>
      </c>
      <c r="E286" s="2">
        <v>62.95</v>
      </c>
      <c r="F286" s="2">
        <v>12</v>
      </c>
      <c r="G286" s="2">
        <v>8.4</v>
      </c>
      <c r="H286" s="2" t="s">
        <v>687</v>
      </c>
      <c r="I286" s="2" t="s">
        <v>13</v>
      </c>
      <c r="J286" s="2" t="s">
        <v>14</v>
      </c>
      <c r="K286" s="2" t="s">
        <v>687</v>
      </c>
    </row>
    <row r="287" spans="1:11" x14ac:dyDescent="0.25">
      <c r="A287" s="2">
        <v>2007</v>
      </c>
      <c r="B287" s="2" t="s">
        <v>109</v>
      </c>
      <c r="C287" s="2" t="s">
        <v>3118</v>
      </c>
      <c r="D287" s="2" t="s">
        <v>750</v>
      </c>
      <c r="E287" s="2">
        <v>60.04</v>
      </c>
      <c r="F287" s="2">
        <v>28</v>
      </c>
      <c r="G287" s="2">
        <v>5.7</v>
      </c>
      <c r="H287" s="2" t="s">
        <v>30</v>
      </c>
      <c r="I287" s="2" t="s">
        <v>31</v>
      </c>
      <c r="J287" s="2" t="s">
        <v>21</v>
      </c>
      <c r="K287" s="2" t="s">
        <v>751</v>
      </c>
    </row>
    <row r="288" spans="1:11" x14ac:dyDescent="0.25">
      <c r="A288" s="2">
        <v>2007</v>
      </c>
      <c r="B288" s="2" t="s">
        <v>37</v>
      </c>
      <c r="C288" s="2" t="s">
        <v>3119</v>
      </c>
      <c r="D288" s="2" t="s">
        <v>752</v>
      </c>
      <c r="E288" s="2">
        <v>49.11</v>
      </c>
      <c r="F288" s="2">
        <v>32</v>
      </c>
      <c r="G288" s="2">
        <v>7.3</v>
      </c>
      <c r="H288" s="2" t="s">
        <v>210</v>
      </c>
      <c r="I288" s="2" t="s">
        <v>31</v>
      </c>
      <c r="J288" s="2" t="s">
        <v>21</v>
      </c>
      <c r="K288" s="2" t="s">
        <v>753</v>
      </c>
    </row>
    <row r="289" spans="1:11" x14ac:dyDescent="0.25">
      <c r="A289" s="2">
        <v>2007</v>
      </c>
      <c r="B289" s="2" t="s">
        <v>10</v>
      </c>
      <c r="C289" s="2" t="s">
        <v>3117</v>
      </c>
      <c r="D289" s="2" t="s">
        <v>754</v>
      </c>
      <c r="E289" s="2">
        <v>47.15</v>
      </c>
      <c r="F289" s="2">
        <v>30</v>
      </c>
      <c r="G289" s="2">
        <v>6</v>
      </c>
      <c r="H289" s="2" t="s">
        <v>755</v>
      </c>
      <c r="I289" s="2" t="s">
        <v>31</v>
      </c>
      <c r="J289" s="2" t="s">
        <v>14</v>
      </c>
      <c r="K289" s="2" t="s">
        <v>756</v>
      </c>
    </row>
    <row r="290" spans="1:11" x14ac:dyDescent="0.25">
      <c r="A290" s="2">
        <v>2007</v>
      </c>
      <c r="B290" s="2" t="s">
        <v>33</v>
      </c>
      <c r="C290" s="2" t="s">
        <v>3120</v>
      </c>
      <c r="D290" s="2" t="s">
        <v>757</v>
      </c>
      <c r="E290" s="2">
        <v>45.29</v>
      </c>
      <c r="F290" s="2">
        <v>22</v>
      </c>
      <c r="G290" s="2">
        <v>7.7</v>
      </c>
      <c r="H290" s="2" t="s">
        <v>253</v>
      </c>
      <c r="I290" s="2" t="s">
        <v>26</v>
      </c>
      <c r="J290" s="2" t="s">
        <v>14</v>
      </c>
      <c r="K290" s="2" t="s">
        <v>758</v>
      </c>
    </row>
    <row r="291" spans="1:11" x14ac:dyDescent="0.25">
      <c r="A291" s="2">
        <v>2007</v>
      </c>
      <c r="B291" s="2" t="s">
        <v>88</v>
      </c>
      <c r="C291" s="2" t="s">
        <v>3121</v>
      </c>
      <c r="D291" s="2" t="s">
        <v>759</v>
      </c>
      <c r="E291" s="2">
        <v>38.24</v>
      </c>
      <c r="F291" s="2">
        <v>28</v>
      </c>
      <c r="G291" s="2">
        <v>5.6</v>
      </c>
      <c r="H291" s="2" t="s">
        <v>634</v>
      </c>
      <c r="I291" s="2" t="s">
        <v>26</v>
      </c>
      <c r="J291" s="2" t="s">
        <v>21</v>
      </c>
      <c r="K291" s="2" t="s">
        <v>760</v>
      </c>
    </row>
    <row r="292" spans="1:11" x14ac:dyDescent="0.25">
      <c r="A292" s="2">
        <v>2007</v>
      </c>
      <c r="B292" s="2" t="s">
        <v>54</v>
      </c>
      <c r="C292" s="2" t="s">
        <v>3122</v>
      </c>
      <c r="D292" s="2" t="s">
        <v>761</v>
      </c>
      <c r="E292" s="2">
        <v>37.270000000000003</v>
      </c>
      <c r="F292" s="2">
        <v>21</v>
      </c>
      <c r="G292" s="2">
        <v>7.1</v>
      </c>
      <c r="H292" s="2" t="s">
        <v>454</v>
      </c>
      <c r="I292" s="2" t="s">
        <v>26</v>
      </c>
      <c r="J292" s="2" t="s">
        <v>14</v>
      </c>
      <c r="K292" s="2" t="s">
        <v>762</v>
      </c>
    </row>
    <row r="293" spans="1:11" x14ac:dyDescent="0.25">
      <c r="A293" s="2">
        <v>2007</v>
      </c>
      <c r="B293" s="2" t="s">
        <v>81</v>
      </c>
      <c r="C293" s="2" t="s">
        <v>3123</v>
      </c>
      <c r="D293" s="2" t="s">
        <v>763</v>
      </c>
      <c r="E293" s="2">
        <v>33.06</v>
      </c>
      <c r="F293" s="2">
        <v>17</v>
      </c>
      <c r="G293" s="2">
        <v>7.3</v>
      </c>
      <c r="H293" s="2" t="s">
        <v>86</v>
      </c>
      <c r="I293" s="2" t="s">
        <v>31</v>
      </c>
      <c r="J293" s="2" t="s">
        <v>21</v>
      </c>
      <c r="K293" s="2" t="s">
        <v>764</v>
      </c>
    </row>
    <row r="294" spans="1:11" x14ac:dyDescent="0.25">
      <c r="A294" s="2">
        <v>2007</v>
      </c>
      <c r="B294" s="2" t="s">
        <v>37</v>
      </c>
      <c r="C294" s="2" t="s">
        <v>3119</v>
      </c>
      <c r="D294" s="2" t="s">
        <v>765</v>
      </c>
      <c r="E294" s="2">
        <v>30.85</v>
      </c>
      <c r="F294" s="2">
        <v>15</v>
      </c>
      <c r="G294" s="2">
        <v>7.9</v>
      </c>
      <c r="H294" s="2" t="s">
        <v>766</v>
      </c>
      <c r="I294" s="2" t="s">
        <v>26</v>
      </c>
      <c r="J294" s="2" t="s">
        <v>21</v>
      </c>
      <c r="K294" s="2" t="s">
        <v>767</v>
      </c>
    </row>
    <row r="295" spans="1:11" x14ac:dyDescent="0.25">
      <c r="A295" s="2">
        <v>2007</v>
      </c>
      <c r="B295" s="2" t="s">
        <v>16</v>
      </c>
      <c r="C295" s="2" t="s">
        <v>3124</v>
      </c>
      <c r="D295" s="2" t="s">
        <v>768</v>
      </c>
      <c r="E295" s="2">
        <v>29.5</v>
      </c>
      <c r="F295" s="2">
        <v>17</v>
      </c>
      <c r="G295" s="2">
        <v>7.1</v>
      </c>
      <c r="H295" s="2" t="s">
        <v>769</v>
      </c>
      <c r="I295" s="2" t="s">
        <v>20</v>
      </c>
      <c r="J295" s="2" t="s">
        <v>14</v>
      </c>
      <c r="K295" s="2" t="s">
        <v>770</v>
      </c>
    </row>
    <row r="296" spans="1:11" x14ac:dyDescent="0.25">
      <c r="A296" s="2">
        <v>2007</v>
      </c>
      <c r="B296" s="2" t="s">
        <v>71</v>
      </c>
      <c r="C296" s="2" t="s">
        <v>3125</v>
      </c>
      <c r="D296" s="2" t="s">
        <v>771</v>
      </c>
      <c r="E296" s="2">
        <v>27.05</v>
      </c>
      <c r="F296" s="2">
        <v>25</v>
      </c>
      <c r="G296" s="2">
        <v>3.7</v>
      </c>
      <c r="H296" s="2" t="s">
        <v>627</v>
      </c>
      <c r="I296" s="2" t="s">
        <v>26</v>
      </c>
      <c r="J296" s="2" t="s">
        <v>21</v>
      </c>
      <c r="K296" s="2" t="s">
        <v>772</v>
      </c>
    </row>
    <row r="297" spans="1:11" x14ac:dyDescent="0.25">
      <c r="A297" s="2">
        <v>2007</v>
      </c>
      <c r="B297" s="2" t="s">
        <v>33</v>
      </c>
      <c r="C297" s="2" t="s">
        <v>3120</v>
      </c>
      <c r="D297" s="2" t="s">
        <v>773</v>
      </c>
      <c r="E297" s="2">
        <v>22.73</v>
      </c>
      <c r="F297" s="2">
        <v>35</v>
      </c>
      <c r="G297" s="2">
        <v>5.0999999999999996</v>
      </c>
      <c r="H297" s="2" t="s">
        <v>516</v>
      </c>
      <c r="I297" s="2" t="s">
        <v>26</v>
      </c>
      <c r="J297" s="2" t="s">
        <v>21</v>
      </c>
      <c r="K297" s="2" t="s">
        <v>774</v>
      </c>
    </row>
    <row r="298" spans="1:11" x14ac:dyDescent="0.25">
      <c r="A298" s="2">
        <v>2007</v>
      </c>
      <c r="B298" s="2" t="s">
        <v>28</v>
      </c>
      <c r="C298" s="2" t="s">
        <v>3115</v>
      </c>
      <c r="D298" s="2" t="s">
        <v>775</v>
      </c>
      <c r="E298" s="2">
        <v>22.31</v>
      </c>
      <c r="F298" s="2">
        <v>45</v>
      </c>
      <c r="G298" s="2">
        <v>5.2</v>
      </c>
      <c r="H298" s="2" t="s">
        <v>158</v>
      </c>
      <c r="I298" s="2" t="s">
        <v>26</v>
      </c>
      <c r="J298" s="2" t="s">
        <v>21</v>
      </c>
      <c r="K298" s="2" t="s">
        <v>776</v>
      </c>
    </row>
    <row r="299" spans="1:11" x14ac:dyDescent="0.25">
      <c r="A299" s="2">
        <v>2007</v>
      </c>
      <c r="B299" s="2" t="s">
        <v>71</v>
      </c>
      <c r="C299" s="2" t="s">
        <v>3125</v>
      </c>
      <c r="D299" s="2" t="s">
        <v>777</v>
      </c>
      <c r="E299" s="2">
        <v>21.9</v>
      </c>
      <c r="F299" s="2">
        <v>18</v>
      </c>
      <c r="G299" s="2">
        <v>6</v>
      </c>
      <c r="H299" s="2" t="s">
        <v>256</v>
      </c>
      <c r="I299" s="2" t="s">
        <v>20</v>
      </c>
      <c r="J299" s="2" t="s">
        <v>21</v>
      </c>
      <c r="K299" s="2" t="s">
        <v>778</v>
      </c>
    </row>
    <row r="300" spans="1:11" x14ac:dyDescent="0.25">
      <c r="A300" s="2">
        <v>2007</v>
      </c>
      <c r="B300" s="2" t="s">
        <v>71</v>
      </c>
      <c r="C300" s="2" t="s">
        <v>3125</v>
      </c>
      <c r="D300" s="2" t="s">
        <v>779</v>
      </c>
      <c r="E300" s="2">
        <v>17.64</v>
      </c>
      <c r="F300" s="2">
        <v>23</v>
      </c>
      <c r="G300" s="2">
        <v>3.4</v>
      </c>
      <c r="H300" s="2" t="s">
        <v>780</v>
      </c>
      <c r="I300" s="2" t="s">
        <v>20</v>
      </c>
      <c r="J300" s="2" t="s">
        <v>14</v>
      </c>
      <c r="K300" s="2" t="s">
        <v>781</v>
      </c>
    </row>
    <row r="301" spans="1:11" x14ac:dyDescent="0.25">
      <c r="A301" s="2">
        <v>2007</v>
      </c>
      <c r="B301" s="2" t="s">
        <v>37</v>
      </c>
      <c r="C301" s="2" t="s">
        <v>3119</v>
      </c>
      <c r="D301" s="2" t="s">
        <v>782</v>
      </c>
      <c r="E301" s="2">
        <v>17.3</v>
      </c>
      <c r="F301" s="2">
        <v>15</v>
      </c>
      <c r="G301" s="2">
        <v>5.3</v>
      </c>
      <c r="H301" s="2" t="s">
        <v>652</v>
      </c>
      <c r="I301" s="2" t="s">
        <v>69</v>
      </c>
      <c r="J301" s="2" t="s">
        <v>21</v>
      </c>
      <c r="K301" s="2" t="s">
        <v>783</v>
      </c>
    </row>
    <row r="302" spans="1:11" x14ac:dyDescent="0.25">
      <c r="A302" s="2">
        <v>2007</v>
      </c>
      <c r="B302" s="2" t="s">
        <v>16</v>
      </c>
      <c r="C302" s="2" t="s">
        <v>3124</v>
      </c>
      <c r="D302" s="2" t="s">
        <v>784</v>
      </c>
      <c r="E302" s="2">
        <v>17.11</v>
      </c>
      <c r="F302" s="2">
        <v>11</v>
      </c>
      <c r="G302" s="2">
        <v>6.8</v>
      </c>
      <c r="H302" s="2" t="s">
        <v>785</v>
      </c>
      <c r="I302" s="2" t="s">
        <v>31</v>
      </c>
      <c r="J302" s="2" t="s">
        <v>21</v>
      </c>
      <c r="K302" s="2" t="s">
        <v>786</v>
      </c>
    </row>
    <row r="303" spans="1:11" x14ac:dyDescent="0.25">
      <c r="A303" s="2">
        <v>2007</v>
      </c>
      <c r="B303" s="2" t="s">
        <v>81</v>
      </c>
      <c r="C303" s="2" t="s">
        <v>3123</v>
      </c>
      <c r="D303" s="2" t="s">
        <v>787</v>
      </c>
      <c r="E303" s="2">
        <v>15.91</v>
      </c>
      <c r="F303" s="2">
        <v>14</v>
      </c>
      <c r="G303" s="2">
        <v>6.3</v>
      </c>
      <c r="H303" s="2" t="s">
        <v>210</v>
      </c>
      <c r="I303" s="2" t="s">
        <v>31</v>
      </c>
      <c r="J303" s="2" t="s">
        <v>14</v>
      </c>
      <c r="K303" s="2" t="s">
        <v>788</v>
      </c>
    </row>
    <row r="304" spans="1:11" x14ac:dyDescent="0.25">
      <c r="A304" s="2">
        <v>2007</v>
      </c>
      <c r="B304" s="2" t="s">
        <v>23</v>
      </c>
      <c r="C304" s="2" t="s">
        <v>3116</v>
      </c>
      <c r="D304" s="2" t="s">
        <v>789</v>
      </c>
      <c r="E304" s="2">
        <v>15.63</v>
      </c>
      <c r="F304" s="2">
        <v>8</v>
      </c>
      <c r="G304" s="2">
        <v>5.6</v>
      </c>
      <c r="H304" s="2" t="s">
        <v>790</v>
      </c>
      <c r="I304" s="2" t="s">
        <v>26</v>
      </c>
      <c r="J304" s="2" t="s">
        <v>21</v>
      </c>
      <c r="K304" s="2" t="s">
        <v>791</v>
      </c>
    </row>
    <row r="305" spans="1:11" x14ac:dyDescent="0.25">
      <c r="A305" s="2">
        <v>2007</v>
      </c>
      <c r="B305" s="2" t="s">
        <v>33</v>
      </c>
      <c r="C305" s="2" t="s">
        <v>3120</v>
      </c>
      <c r="D305" s="2" t="s">
        <v>792</v>
      </c>
      <c r="E305" s="2">
        <v>13.75</v>
      </c>
      <c r="F305" s="2">
        <v>18</v>
      </c>
      <c r="G305" s="2" t="s">
        <v>18</v>
      </c>
      <c r="H305" s="2" t="s">
        <v>672</v>
      </c>
      <c r="I305" s="2" t="s">
        <v>13</v>
      </c>
      <c r="J305" s="2" t="s">
        <v>21</v>
      </c>
      <c r="K305" s="2" t="s">
        <v>793</v>
      </c>
    </row>
    <row r="306" spans="1:11" x14ac:dyDescent="0.25">
      <c r="A306" s="2">
        <v>2007</v>
      </c>
      <c r="B306" s="2" t="s">
        <v>81</v>
      </c>
      <c r="C306" s="2" t="s">
        <v>3123</v>
      </c>
      <c r="D306" s="2" t="s">
        <v>794</v>
      </c>
      <c r="E306" s="2">
        <v>8.75</v>
      </c>
      <c r="F306" s="2">
        <v>1.5</v>
      </c>
      <c r="G306" s="2" t="s">
        <v>18</v>
      </c>
      <c r="H306" s="2" t="s">
        <v>795</v>
      </c>
      <c r="I306" s="2" t="s">
        <v>31</v>
      </c>
      <c r="J306" s="2" t="s">
        <v>14</v>
      </c>
      <c r="K306" s="2" t="s">
        <v>796</v>
      </c>
    </row>
    <row r="307" spans="1:11" x14ac:dyDescent="0.25">
      <c r="A307" s="2">
        <v>2007</v>
      </c>
      <c r="B307" s="2" t="s">
        <v>33</v>
      </c>
      <c r="C307" s="2" t="s">
        <v>3120</v>
      </c>
      <c r="D307" s="2" t="s">
        <v>797</v>
      </c>
      <c r="E307" s="2">
        <v>7.81</v>
      </c>
      <c r="F307" s="2">
        <v>20</v>
      </c>
      <c r="G307" s="2" t="s">
        <v>18</v>
      </c>
      <c r="H307" s="2" t="s">
        <v>537</v>
      </c>
      <c r="I307" s="2" t="s">
        <v>20</v>
      </c>
      <c r="J307" s="2" t="s">
        <v>14</v>
      </c>
    </row>
    <row r="308" spans="1:11" x14ac:dyDescent="0.25">
      <c r="A308" s="2">
        <v>2007</v>
      </c>
      <c r="B308" s="2" t="s">
        <v>23</v>
      </c>
      <c r="C308" s="2" t="s">
        <v>3116</v>
      </c>
      <c r="D308" s="2" t="s">
        <v>798</v>
      </c>
      <c r="E308" s="2">
        <v>7.52</v>
      </c>
      <c r="F308" s="2">
        <v>20</v>
      </c>
      <c r="G308" s="2" t="s">
        <v>18</v>
      </c>
      <c r="H308" s="2" t="s">
        <v>799</v>
      </c>
      <c r="I308" s="2" t="s">
        <v>26</v>
      </c>
      <c r="J308" s="2" t="s">
        <v>21</v>
      </c>
      <c r="K308" s="2" t="s">
        <v>800</v>
      </c>
    </row>
    <row r="309" spans="1:11" x14ac:dyDescent="0.25">
      <c r="A309" s="2">
        <v>2007</v>
      </c>
      <c r="B309" s="2" t="s">
        <v>10</v>
      </c>
      <c r="C309" s="2" t="s">
        <v>3117</v>
      </c>
      <c r="D309" s="2" t="s">
        <v>801</v>
      </c>
      <c r="E309" s="2">
        <v>3.05</v>
      </c>
      <c r="F309" s="2">
        <v>15</v>
      </c>
      <c r="G309" s="2">
        <v>2.5</v>
      </c>
      <c r="H309" s="2" t="s">
        <v>802</v>
      </c>
      <c r="I309" s="2" t="s">
        <v>20</v>
      </c>
      <c r="J309" s="2" t="s">
        <v>14</v>
      </c>
      <c r="K309" s="2" t="s">
        <v>803</v>
      </c>
    </row>
    <row r="310" spans="1:11" x14ac:dyDescent="0.25">
      <c r="A310" s="2">
        <v>2007</v>
      </c>
      <c r="B310" s="2" t="s">
        <v>10</v>
      </c>
      <c r="C310" s="2" t="s">
        <v>3117</v>
      </c>
      <c r="D310" s="2" t="s">
        <v>804</v>
      </c>
      <c r="E310" s="2">
        <v>3.04</v>
      </c>
      <c r="F310" s="2">
        <v>4</v>
      </c>
      <c r="G310" s="2">
        <v>3.3</v>
      </c>
      <c r="H310" s="2" t="s">
        <v>805</v>
      </c>
      <c r="I310" s="2" t="s">
        <v>31</v>
      </c>
      <c r="J310" s="2" t="s">
        <v>14</v>
      </c>
      <c r="K310" s="2" t="s">
        <v>806</v>
      </c>
    </row>
    <row r="311" spans="1:11" x14ac:dyDescent="0.25">
      <c r="A311" s="2">
        <v>2007</v>
      </c>
      <c r="B311" s="2" t="s">
        <v>81</v>
      </c>
      <c r="C311" s="2" t="s">
        <v>3123</v>
      </c>
      <c r="D311" s="2" t="s">
        <v>807</v>
      </c>
      <c r="E311" s="2">
        <v>2.6</v>
      </c>
      <c r="F311" s="2">
        <v>0</v>
      </c>
      <c r="G311" s="2">
        <v>5.4</v>
      </c>
      <c r="H311" s="2" t="s">
        <v>733</v>
      </c>
      <c r="I311" s="2" t="s">
        <v>69</v>
      </c>
      <c r="J311" s="2" t="s">
        <v>21</v>
      </c>
      <c r="K311" s="2" t="s">
        <v>808</v>
      </c>
    </row>
    <row r="312" spans="1:11" x14ac:dyDescent="0.25">
      <c r="A312" s="2">
        <v>2008</v>
      </c>
      <c r="B312" s="2" t="s">
        <v>23</v>
      </c>
      <c r="C312" s="2" t="s">
        <v>3126</v>
      </c>
      <c r="D312" s="2" t="s">
        <v>809</v>
      </c>
      <c r="E312" s="2">
        <v>85.49</v>
      </c>
      <c r="F312" s="2">
        <v>35</v>
      </c>
      <c r="G312" s="2">
        <v>7.2</v>
      </c>
      <c r="H312" s="2" t="s">
        <v>76</v>
      </c>
      <c r="I312" s="2" t="s">
        <v>26</v>
      </c>
      <c r="J312" s="2" t="s">
        <v>21</v>
      </c>
      <c r="K312" s="2" t="s">
        <v>810</v>
      </c>
    </row>
    <row r="313" spans="1:11" x14ac:dyDescent="0.25">
      <c r="A313" s="2">
        <v>2008</v>
      </c>
      <c r="B313" s="2" t="s">
        <v>10</v>
      </c>
      <c r="C313" s="2" t="s">
        <v>3127</v>
      </c>
      <c r="D313" s="2" t="s">
        <v>811</v>
      </c>
      <c r="E313" s="2">
        <v>67.92</v>
      </c>
      <c r="F313" s="2">
        <v>50</v>
      </c>
      <c r="G313" s="2">
        <v>5.7</v>
      </c>
      <c r="H313" s="2" t="s">
        <v>229</v>
      </c>
      <c r="I313" s="2" t="s">
        <v>31</v>
      </c>
      <c r="J313" s="2" t="s">
        <v>21</v>
      </c>
      <c r="K313" s="2" t="s">
        <v>812</v>
      </c>
    </row>
    <row r="314" spans="1:11" x14ac:dyDescent="0.25">
      <c r="A314" s="2">
        <v>2008</v>
      </c>
      <c r="B314" s="2" t="s">
        <v>54</v>
      </c>
      <c r="C314" s="2" t="s">
        <v>3128</v>
      </c>
      <c r="D314" s="2" t="s">
        <v>813</v>
      </c>
      <c r="E314" s="2">
        <v>60.64</v>
      </c>
      <c r="F314" s="2">
        <v>45</v>
      </c>
      <c r="G314" s="2">
        <v>1.9</v>
      </c>
      <c r="H314" s="2" t="s">
        <v>814</v>
      </c>
      <c r="I314" s="2" t="s">
        <v>69</v>
      </c>
      <c r="J314" s="2" t="s">
        <v>14</v>
      </c>
      <c r="K314" s="2" t="s">
        <v>15</v>
      </c>
    </row>
    <row r="315" spans="1:11" x14ac:dyDescent="0.25">
      <c r="A315" s="2">
        <v>2008</v>
      </c>
      <c r="B315" s="2" t="s">
        <v>44</v>
      </c>
      <c r="C315" s="2" t="s">
        <v>3129</v>
      </c>
      <c r="D315" s="2" t="s">
        <v>815</v>
      </c>
      <c r="E315" s="2">
        <v>55.91</v>
      </c>
      <c r="F315" s="2">
        <v>45</v>
      </c>
      <c r="G315" s="2">
        <v>7.6</v>
      </c>
      <c r="H315" s="2" t="s">
        <v>397</v>
      </c>
      <c r="I315" s="2" t="s">
        <v>26</v>
      </c>
      <c r="J315" s="2" t="s">
        <v>21</v>
      </c>
      <c r="K315" s="2" t="s">
        <v>684</v>
      </c>
    </row>
    <row r="316" spans="1:11" x14ac:dyDescent="0.25">
      <c r="A316" s="2">
        <v>2008</v>
      </c>
      <c r="B316" s="2" t="s">
        <v>109</v>
      </c>
      <c r="C316" s="2" t="s">
        <v>3130</v>
      </c>
      <c r="D316" s="2" t="s">
        <v>816</v>
      </c>
      <c r="E316" s="2">
        <v>55.36</v>
      </c>
      <c r="F316" s="2">
        <v>15</v>
      </c>
      <c r="G316" s="2">
        <v>7.5</v>
      </c>
      <c r="H316" s="2" t="s">
        <v>817</v>
      </c>
      <c r="I316" s="2" t="s">
        <v>31</v>
      </c>
      <c r="J316" s="2" t="s">
        <v>21</v>
      </c>
      <c r="K316" s="2" t="s">
        <v>818</v>
      </c>
    </row>
    <row r="317" spans="1:11" x14ac:dyDescent="0.25">
      <c r="A317" s="2">
        <v>2008</v>
      </c>
      <c r="B317" s="2" t="s">
        <v>37</v>
      </c>
      <c r="C317" s="2" t="s">
        <v>3131</v>
      </c>
      <c r="D317" s="2" t="s">
        <v>819</v>
      </c>
      <c r="E317" s="2">
        <v>51.15</v>
      </c>
      <c r="F317" s="2">
        <v>35</v>
      </c>
      <c r="G317" s="2">
        <v>5.0999999999999996</v>
      </c>
      <c r="H317" s="2" t="s">
        <v>544</v>
      </c>
      <c r="I317" s="2" t="s">
        <v>31</v>
      </c>
      <c r="J317" s="2" t="s">
        <v>18</v>
      </c>
      <c r="K317" s="2" t="s">
        <v>820</v>
      </c>
    </row>
    <row r="318" spans="1:11" x14ac:dyDescent="0.25">
      <c r="A318" s="2">
        <v>2008</v>
      </c>
      <c r="B318" s="2" t="s">
        <v>28</v>
      </c>
      <c r="C318" s="2" t="s">
        <v>3132</v>
      </c>
      <c r="D318" s="2" t="s">
        <v>821</v>
      </c>
      <c r="E318" s="2">
        <v>44.15</v>
      </c>
      <c r="F318" s="2">
        <v>40</v>
      </c>
      <c r="G318" s="2">
        <v>6.5</v>
      </c>
      <c r="H318" s="2" t="s">
        <v>822</v>
      </c>
      <c r="I318" s="2" t="s">
        <v>26</v>
      </c>
      <c r="J318" s="2" t="s">
        <v>21</v>
      </c>
      <c r="K318" s="2" t="s">
        <v>823</v>
      </c>
    </row>
    <row r="319" spans="1:11" x14ac:dyDescent="0.25">
      <c r="A319" s="2">
        <v>2008</v>
      </c>
      <c r="B319" s="2" t="s">
        <v>10</v>
      </c>
      <c r="C319" s="2" t="s">
        <v>3127</v>
      </c>
      <c r="D319" s="2" t="s">
        <v>824</v>
      </c>
      <c r="E319" s="2">
        <v>36.57</v>
      </c>
      <c r="F319" s="2">
        <v>23</v>
      </c>
      <c r="G319" s="2">
        <v>6.1</v>
      </c>
      <c r="H319" s="2" t="s">
        <v>634</v>
      </c>
      <c r="I319" s="2" t="s">
        <v>26</v>
      </c>
      <c r="J319" s="2" t="s">
        <v>21</v>
      </c>
      <c r="K319" s="2" t="s">
        <v>825</v>
      </c>
    </row>
    <row r="320" spans="1:11" x14ac:dyDescent="0.25">
      <c r="A320" s="2">
        <v>2008</v>
      </c>
      <c r="B320" s="2" t="s">
        <v>71</v>
      </c>
      <c r="C320" s="2" t="s">
        <v>3133</v>
      </c>
      <c r="D320" s="2" t="s">
        <v>826</v>
      </c>
      <c r="E320" s="2">
        <v>34.049999999999997</v>
      </c>
      <c r="F320" s="2">
        <v>25</v>
      </c>
      <c r="G320" s="2">
        <v>6.8</v>
      </c>
      <c r="H320" s="2" t="s">
        <v>827</v>
      </c>
      <c r="I320" s="2" t="s">
        <v>107</v>
      </c>
      <c r="J320" s="2" t="s">
        <v>14</v>
      </c>
      <c r="K320" s="2" t="s">
        <v>828</v>
      </c>
    </row>
    <row r="321" spans="1:11" x14ac:dyDescent="0.25">
      <c r="A321" s="2">
        <v>2008</v>
      </c>
      <c r="B321" s="2" t="s">
        <v>16</v>
      </c>
      <c r="C321" s="2" t="s">
        <v>3134</v>
      </c>
      <c r="D321" s="2" t="s">
        <v>829</v>
      </c>
      <c r="E321" s="2">
        <v>29.93</v>
      </c>
      <c r="F321" s="2">
        <v>10</v>
      </c>
      <c r="G321" s="2">
        <v>6.9</v>
      </c>
      <c r="H321" s="2" t="s">
        <v>830</v>
      </c>
      <c r="I321" s="2" t="s">
        <v>26</v>
      </c>
      <c r="J321" s="2" t="s">
        <v>21</v>
      </c>
      <c r="K321" s="2" t="s">
        <v>831</v>
      </c>
    </row>
    <row r="322" spans="1:11" x14ac:dyDescent="0.25">
      <c r="A322" s="2">
        <v>2008</v>
      </c>
      <c r="B322" s="2" t="s">
        <v>88</v>
      </c>
      <c r="C322" s="2" t="s">
        <v>3135</v>
      </c>
      <c r="D322" s="2" t="s">
        <v>832</v>
      </c>
      <c r="E322" s="2">
        <v>29.44</v>
      </c>
      <c r="F322" s="2">
        <v>31</v>
      </c>
      <c r="G322" s="2">
        <v>3.8</v>
      </c>
      <c r="H322" s="2" t="s">
        <v>833</v>
      </c>
      <c r="I322" s="2" t="s">
        <v>20</v>
      </c>
      <c r="J322" s="2" t="s">
        <v>14</v>
      </c>
      <c r="K322" s="2" t="s">
        <v>762</v>
      </c>
    </row>
    <row r="323" spans="1:11" x14ac:dyDescent="0.25">
      <c r="A323" s="2">
        <v>2008</v>
      </c>
      <c r="B323" s="2" t="s">
        <v>37</v>
      </c>
      <c r="C323" s="2" t="s">
        <v>3131</v>
      </c>
      <c r="D323" s="2" t="s">
        <v>834</v>
      </c>
      <c r="E323" s="2">
        <v>26.25</v>
      </c>
      <c r="F323" s="2">
        <v>18</v>
      </c>
      <c r="G323" s="2">
        <v>6.9</v>
      </c>
      <c r="H323" s="2" t="s">
        <v>443</v>
      </c>
      <c r="I323" s="2" t="s">
        <v>13</v>
      </c>
      <c r="J323" s="2" t="s">
        <v>14</v>
      </c>
      <c r="K323" s="2" t="s">
        <v>835</v>
      </c>
    </row>
    <row r="324" spans="1:11" x14ac:dyDescent="0.25">
      <c r="A324" s="2">
        <v>2008</v>
      </c>
      <c r="B324" s="2" t="s">
        <v>10</v>
      </c>
      <c r="C324" s="2" t="s">
        <v>3127</v>
      </c>
      <c r="D324" s="2" t="s">
        <v>836</v>
      </c>
      <c r="E324" s="2">
        <v>25.12</v>
      </c>
      <c r="F324" s="2">
        <v>16</v>
      </c>
      <c r="G324" s="2">
        <v>7.7</v>
      </c>
      <c r="H324" s="2" t="s">
        <v>837</v>
      </c>
      <c r="I324" s="2" t="s">
        <v>13</v>
      </c>
      <c r="J324" s="2" t="s">
        <v>21</v>
      </c>
      <c r="K324" s="2" t="s">
        <v>838</v>
      </c>
    </row>
    <row r="325" spans="1:11" x14ac:dyDescent="0.25">
      <c r="A325" s="2">
        <v>2008</v>
      </c>
      <c r="B325" s="2" t="s">
        <v>16</v>
      </c>
      <c r="C325" s="2" t="s">
        <v>3134</v>
      </c>
      <c r="D325" s="2" t="s">
        <v>839</v>
      </c>
      <c r="E325" s="2">
        <v>23.65</v>
      </c>
      <c r="F325" s="2">
        <v>20</v>
      </c>
      <c r="G325" s="2">
        <v>6.3</v>
      </c>
      <c r="H325" s="2" t="s">
        <v>840</v>
      </c>
      <c r="I325" s="2" t="s">
        <v>31</v>
      </c>
      <c r="J325" s="2" t="s">
        <v>14</v>
      </c>
      <c r="K325" s="2" t="s">
        <v>841</v>
      </c>
    </row>
    <row r="326" spans="1:11" x14ac:dyDescent="0.25">
      <c r="A326" s="2">
        <v>2008</v>
      </c>
      <c r="B326" s="2" t="s">
        <v>109</v>
      </c>
      <c r="C326" s="2" t="s">
        <v>3130</v>
      </c>
      <c r="D326" s="2" t="s">
        <v>842</v>
      </c>
      <c r="E326" s="2">
        <v>22.6</v>
      </c>
      <c r="F326" s="2">
        <v>25</v>
      </c>
      <c r="G326" s="2">
        <v>5.2</v>
      </c>
      <c r="H326" s="2" t="s">
        <v>213</v>
      </c>
      <c r="I326" s="2" t="s">
        <v>31</v>
      </c>
      <c r="J326" s="2" t="s">
        <v>21</v>
      </c>
      <c r="K326" s="2" t="s">
        <v>843</v>
      </c>
    </row>
    <row r="327" spans="1:11" x14ac:dyDescent="0.25">
      <c r="A327" s="2">
        <v>2008</v>
      </c>
      <c r="B327" s="2" t="s">
        <v>71</v>
      </c>
      <c r="C327" s="2" t="s">
        <v>3133</v>
      </c>
      <c r="D327" s="2" t="s">
        <v>844</v>
      </c>
      <c r="E327" s="2">
        <v>22.53</v>
      </c>
      <c r="F327" s="2">
        <v>18</v>
      </c>
      <c r="G327" s="2">
        <v>5.4</v>
      </c>
      <c r="H327" s="2" t="s">
        <v>210</v>
      </c>
      <c r="I327" s="2" t="s">
        <v>31</v>
      </c>
      <c r="J327" s="2" t="s">
        <v>14</v>
      </c>
      <c r="K327" s="2" t="s">
        <v>845</v>
      </c>
    </row>
    <row r="328" spans="1:11" x14ac:dyDescent="0.25">
      <c r="A328" s="2">
        <v>2008</v>
      </c>
      <c r="B328" s="2" t="s">
        <v>88</v>
      </c>
      <c r="C328" s="2" t="s">
        <v>3135</v>
      </c>
      <c r="D328" s="2" t="s">
        <v>846</v>
      </c>
      <c r="E328" s="2">
        <v>20.64</v>
      </c>
      <c r="F328" s="2">
        <v>25</v>
      </c>
      <c r="G328" s="2">
        <v>5.9</v>
      </c>
      <c r="H328" s="2" t="s">
        <v>847</v>
      </c>
      <c r="I328" s="2" t="s">
        <v>31</v>
      </c>
      <c r="J328" s="2" t="s">
        <v>14</v>
      </c>
      <c r="K328" s="2" t="s">
        <v>848</v>
      </c>
    </row>
    <row r="329" spans="1:11" x14ac:dyDescent="0.25">
      <c r="A329" s="2">
        <v>2008</v>
      </c>
      <c r="B329" s="2" t="s">
        <v>33</v>
      </c>
      <c r="C329" s="2" t="s">
        <v>3136</v>
      </c>
      <c r="D329" s="2" t="s">
        <v>849</v>
      </c>
      <c r="E329" s="2">
        <v>20.13</v>
      </c>
      <c r="F329" s="2">
        <v>20</v>
      </c>
      <c r="G329" s="2">
        <v>5.3</v>
      </c>
      <c r="H329" s="2" t="s">
        <v>544</v>
      </c>
      <c r="I329" s="2" t="s">
        <v>31</v>
      </c>
      <c r="J329" s="2" t="s">
        <v>21</v>
      </c>
      <c r="K329" s="2" t="s">
        <v>850</v>
      </c>
    </row>
    <row r="330" spans="1:11" x14ac:dyDescent="0.25">
      <c r="A330" s="2">
        <v>2008</v>
      </c>
      <c r="B330" s="2" t="s">
        <v>88</v>
      </c>
      <c r="C330" s="2" t="s">
        <v>3135</v>
      </c>
      <c r="D330" s="2" t="s">
        <v>851</v>
      </c>
      <c r="E330" s="2">
        <v>19.420000000000002</v>
      </c>
      <c r="F330" s="2">
        <v>16</v>
      </c>
      <c r="G330" s="2">
        <v>4.2</v>
      </c>
      <c r="H330" s="2" t="s">
        <v>852</v>
      </c>
      <c r="I330" s="2" t="s">
        <v>20</v>
      </c>
      <c r="J330" s="2" t="s">
        <v>14</v>
      </c>
      <c r="K330" s="2" t="s">
        <v>853</v>
      </c>
    </row>
    <row r="331" spans="1:11" x14ac:dyDescent="0.25">
      <c r="A331" s="2">
        <v>2008</v>
      </c>
      <c r="B331" s="2" t="s">
        <v>28</v>
      </c>
      <c r="C331" s="2" t="s">
        <v>3132</v>
      </c>
      <c r="D331" s="2" t="s">
        <v>854</v>
      </c>
      <c r="E331" s="2">
        <v>16.670000000000002</v>
      </c>
      <c r="F331" s="2">
        <v>45</v>
      </c>
      <c r="G331" s="2">
        <v>4.0999999999999996</v>
      </c>
      <c r="H331" s="2" t="s">
        <v>186</v>
      </c>
      <c r="I331" s="2" t="s">
        <v>31</v>
      </c>
      <c r="J331" s="2" t="s">
        <v>21</v>
      </c>
      <c r="K331" s="2" t="s">
        <v>855</v>
      </c>
    </row>
    <row r="332" spans="1:11" x14ac:dyDescent="0.25">
      <c r="A332" s="2">
        <v>2008</v>
      </c>
      <c r="B332" s="2" t="s">
        <v>28</v>
      </c>
      <c r="C332" s="2" t="s">
        <v>3132</v>
      </c>
      <c r="D332" s="2" t="s">
        <v>856</v>
      </c>
      <c r="E332" s="2">
        <v>12.63</v>
      </c>
      <c r="F332" s="2">
        <v>20</v>
      </c>
      <c r="G332" s="2" t="s">
        <v>18</v>
      </c>
      <c r="H332" s="2" t="s">
        <v>52</v>
      </c>
      <c r="I332" s="2" t="s">
        <v>13</v>
      </c>
      <c r="J332" s="2" t="s">
        <v>21</v>
      </c>
      <c r="K332" s="2" t="s">
        <v>857</v>
      </c>
    </row>
    <row r="333" spans="1:11" x14ac:dyDescent="0.25">
      <c r="A333" s="2">
        <v>2008</v>
      </c>
      <c r="B333" s="2" t="s">
        <v>10</v>
      </c>
      <c r="C333" s="2" t="s">
        <v>3127</v>
      </c>
      <c r="D333" s="2" t="s">
        <v>858</v>
      </c>
      <c r="E333" s="2">
        <v>12.44</v>
      </c>
      <c r="F333" s="2">
        <v>21</v>
      </c>
      <c r="G333" s="2" t="s">
        <v>18</v>
      </c>
      <c r="H333" s="2" t="s">
        <v>859</v>
      </c>
      <c r="I333" s="2" t="s">
        <v>31</v>
      </c>
      <c r="J333" s="2" t="s">
        <v>21</v>
      </c>
      <c r="K333" s="2" t="s">
        <v>860</v>
      </c>
    </row>
    <row r="334" spans="1:11" x14ac:dyDescent="0.25">
      <c r="A334" s="2">
        <v>2008</v>
      </c>
      <c r="B334" s="2" t="s">
        <v>10</v>
      </c>
      <c r="C334" s="2" t="s">
        <v>3127</v>
      </c>
      <c r="D334" s="2" t="s">
        <v>861</v>
      </c>
      <c r="E334" s="2">
        <v>12.42</v>
      </c>
      <c r="F334" s="2">
        <v>18</v>
      </c>
      <c r="G334" s="2" t="s">
        <v>18</v>
      </c>
      <c r="H334" s="2" t="s">
        <v>862</v>
      </c>
      <c r="I334" s="2" t="s">
        <v>31</v>
      </c>
      <c r="J334" s="2" t="s">
        <v>21</v>
      </c>
      <c r="K334" s="2" t="s">
        <v>863</v>
      </c>
    </row>
    <row r="335" spans="1:11" x14ac:dyDescent="0.25">
      <c r="A335" s="2">
        <v>2008</v>
      </c>
      <c r="B335" s="2" t="s">
        <v>88</v>
      </c>
      <c r="C335" s="2" t="s">
        <v>3135</v>
      </c>
      <c r="D335" s="2" t="s">
        <v>864</v>
      </c>
      <c r="E335" s="2">
        <v>11.45</v>
      </c>
      <c r="F335" s="2">
        <v>3</v>
      </c>
      <c r="G335" s="2" t="s">
        <v>18</v>
      </c>
      <c r="H335" s="2" t="s">
        <v>865</v>
      </c>
      <c r="I335" s="2" t="s">
        <v>69</v>
      </c>
      <c r="J335" s="2" t="s">
        <v>21</v>
      </c>
      <c r="K335" s="2" t="s">
        <v>866</v>
      </c>
    </row>
    <row r="336" spans="1:11" x14ac:dyDescent="0.25">
      <c r="A336" s="2">
        <v>2008</v>
      </c>
      <c r="B336" s="2" t="s">
        <v>81</v>
      </c>
      <c r="C336" s="2" t="s">
        <v>3137</v>
      </c>
      <c r="D336" s="2">
        <v>1920</v>
      </c>
      <c r="E336" s="2">
        <v>10.27</v>
      </c>
      <c r="F336" s="2">
        <v>6</v>
      </c>
      <c r="G336" s="2" t="s">
        <v>18</v>
      </c>
      <c r="H336" s="2" t="s">
        <v>170</v>
      </c>
      <c r="I336" s="2" t="s">
        <v>192</v>
      </c>
      <c r="J336" s="2" t="s">
        <v>14</v>
      </c>
      <c r="K336" s="2" t="s">
        <v>867</v>
      </c>
    </row>
    <row r="337" spans="1:11" x14ac:dyDescent="0.25">
      <c r="A337" s="2">
        <v>2008</v>
      </c>
      <c r="B337" s="2" t="s">
        <v>16</v>
      </c>
      <c r="C337" s="2" t="s">
        <v>3134</v>
      </c>
      <c r="D337" s="2" t="s">
        <v>868</v>
      </c>
      <c r="E337" s="2">
        <v>9.65</v>
      </c>
      <c r="F337" s="2">
        <v>4</v>
      </c>
      <c r="G337" s="2" t="s">
        <v>18</v>
      </c>
      <c r="H337" s="2" t="s">
        <v>83</v>
      </c>
      <c r="I337" s="2" t="s">
        <v>192</v>
      </c>
      <c r="J337" s="2" t="s">
        <v>21</v>
      </c>
      <c r="K337" s="2" t="s">
        <v>869</v>
      </c>
    </row>
    <row r="338" spans="1:11" x14ac:dyDescent="0.25">
      <c r="A338" s="2">
        <v>2008</v>
      </c>
      <c r="B338" s="2" t="s">
        <v>10</v>
      </c>
      <c r="C338" s="2" t="s">
        <v>3127</v>
      </c>
      <c r="D338" s="2" t="s">
        <v>870</v>
      </c>
      <c r="E338" s="2">
        <v>9.64</v>
      </c>
      <c r="F338" s="2">
        <v>8</v>
      </c>
      <c r="G338" s="2" t="s">
        <v>18</v>
      </c>
      <c r="H338" s="2" t="s">
        <v>871</v>
      </c>
      <c r="I338" s="2" t="s">
        <v>31</v>
      </c>
      <c r="J338" s="2" t="s">
        <v>21</v>
      </c>
      <c r="K338" s="2" t="s">
        <v>872</v>
      </c>
    </row>
    <row r="339" spans="1:11" x14ac:dyDescent="0.25">
      <c r="A339" s="2">
        <v>2008</v>
      </c>
      <c r="B339" s="2" t="s">
        <v>81</v>
      </c>
      <c r="C339" s="2" t="s">
        <v>3137</v>
      </c>
      <c r="D339" s="2" t="s">
        <v>873</v>
      </c>
      <c r="E339" s="2">
        <v>8.98</v>
      </c>
      <c r="F339" s="2">
        <v>35</v>
      </c>
      <c r="G339" s="2" t="s">
        <v>18</v>
      </c>
      <c r="H339" s="2" t="s">
        <v>874</v>
      </c>
      <c r="I339" s="2" t="s">
        <v>428</v>
      </c>
      <c r="J339" s="2" t="s">
        <v>14</v>
      </c>
      <c r="K339" s="2" t="s">
        <v>875</v>
      </c>
    </row>
    <row r="340" spans="1:11" x14ac:dyDescent="0.25">
      <c r="A340" s="2">
        <v>2008</v>
      </c>
      <c r="B340" s="2" t="s">
        <v>33</v>
      </c>
      <c r="C340" s="2" t="s">
        <v>3136</v>
      </c>
      <c r="D340" s="2" t="s">
        <v>876</v>
      </c>
      <c r="E340" s="2">
        <v>7.5</v>
      </c>
      <c r="F340" s="2">
        <v>0</v>
      </c>
      <c r="G340" s="2" t="s">
        <v>18</v>
      </c>
      <c r="H340" s="2" t="s">
        <v>877</v>
      </c>
      <c r="I340" s="2" t="s">
        <v>31</v>
      </c>
      <c r="J340" s="2" t="s">
        <v>21</v>
      </c>
      <c r="K340" s="2" t="s">
        <v>878</v>
      </c>
    </row>
    <row r="341" spans="1:11" x14ac:dyDescent="0.25">
      <c r="A341" s="2">
        <v>2008</v>
      </c>
      <c r="B341" s="2" t="s">
        <v>88</v>
      </c>
      <c r="C341" s="2" t="s">
        <v>3135</v>
      </c>
      <c r="D341" s="2" t="s">
        <v>879</v>
      </c>
      <c r="E341" s="2">
        <v>4</v>
      </c>
      <c r="F341" s="2">
        <v>15</v>
      </c>
      <c r="G341" s="2" t="s">
        <v>18</v>
      </c>
      <c r="H341" s="2" t="s">
        <v>880</v>
      </c>
      <c r="I341" s="2" t="s">
        <v>192</v>
      </c>
      <c r="J341" s="2" t="s">
        <v>21</v>
      </c>
      <c r="K341" s="2" t="s">
        <v>881</v>
      </c>
    </row>
    <row r="342" spans="1:11" x14ac:dyDescent="0.25">
      <c r="A342" s="2">
        <v>2008</v>
      </c>
      <c r="B342" s="2" t="s">
        <v>81</v>
      </c>
      <c r="C342" s="2" t="s">
        <v>3137</v>
      </c>
      <c r="D342" s="2" t="s">
        <v>882</v>
      </c>
      <c r="E342" s="2">
        <v>1.57</v>
      </c>
      <c r="F342" s="2">
        <v>5</v>
      </c>
      <c r="G342" s="2">
        <v>1.5</v>
      </c>
      <c r="H342" s="2" t="s">
        <v>883</v>
      </c>
      <c r="I342" s="2" t="s">
        <v>13</v>
      </c>
      <c r="J342" s="2" t="s">
        <v>21</v>
      </c>
      <c r="K342" s="2" t="s">
        <v>884</v>
      </c>
    </row>
    <row r="343" spans="1:11" x14ac:dyDescent="0.25">
      <c r="A343" s="2">
        <v>2009</v>
      </c>
      <c r="B343" s="2" t="s">
        <v>23</v>
      </c>
      <c r="C343" s="2" t="s">
        <v>3138</v>
      </c>
      <c r="D343" s="2" t="s">
        <v>885</v>
      </c>
      <c r="E343" s="2">
        <v>202.47</v>
      </c>
      <c r="F343" s="2">
        <v>55</v>
      </c>
      <c r="G343" s="2">
        <v>8.4</v>
      </c>
      <c r="H343" s="2" t="s">
        <v>681</v>
      </c>
      <c r="I343" s="2" t="s">
        <v>31</v>
      </c>
      <c r="J343" s="2" t="s">
        <v>14</v>
      </c>
      <c r="K343" s="2" t="s">
        <v>886</v>
      </c>
    </row>
    <row r="344" spans="1:11" x14ac:dyDescent="0.25">
      <c r="A344" s="2">
        <v>2009</v>
      </c>
      <c r="B344" s="2" t="s">
        <v>28</v>
      </c>
      <c r="C344" s="2" t="s">
        <v>3139</v>
      </c>
      <c r="D344" s="2" t="s">
        <v>887</v>
      </c>
      <c r="E344" s="2">
        <v>64.2</v>
      </c>
      <c r="F344" s="2">
        <v>25</v>
      </c>
      <c r="G344" s="2">
        <v>6.4</v>
      </c>
      <c r="H344" s="2" t="s">
        <v>52</v>
      </c>
      <c r="I344" s="2" t="s">
        <v>26</v>
      </c>
      <c r="J344" s="2" t="s">
        <v>21</v>
      </c>
      <c r="K344" s="2" t="s">
        <v>888</v>
      </c>
    </row>
    <row r="345" spans="1:11" x14ac:dyDescent="0.25">
      <c r="A345" s="2">
        <v>2009</v>
      </c>
      <c r="B345" s="2" t="s">
        <v>81</v>
      </c>
      <c r="C345" s="2" t="s">
        <v>3140</v>
      </c>
      <c r="D345" s="2" t="s">
        <v>889</v>
      </c>
      <c r="E345" s="2">
        <v>60.65</v>
      </c>
      <c r="F345" s="2">
        <v>50</v>
      </c>
      <c r="G345" s="2">
        <v>6.7</v>
      </c>
      <c r="H345" s="2" t="s">
        <v>890</v>
      </c>
      <c r="I345" s="2" t="s">
        <v>20</v>
      </c>
      <c r="J345" s="2" t="s">
        <v>14</v>
      </c>
      <c r="K345" s="2" t="s">
        <v>15</v>
      </c>
    </row>
    <row r="346" spans="1:11" x14ac:dyDescent="0.25">
      <c r="A346" s="2">
        <v>2009</v>
      </c>
      <c r="B346" s="2" t="s">
        <v>28</v>
      </c>
      <c r="C346" s="2" t="s">
        <v>3139</v>
      </c>
      <c r="D346" s="2" t="s">
        <v>891</v>
      </c>
      <c r="E346" s="2">
        <v>48.08</v>
      </c>
      <c r="F346" s="2">
        <v>60</v>
      </c>
      <c r="G346" s="2">
        <v>5.4</v>
      </c>
      <c r="H346" s="2" t="s">
        <v>210</v>
      </c>
      <c r="I346" s="2" t="s">
        <v>31</v>
      </c>
      <c r="J346" s="2" t="s">
        <v>21</v>
      </c>
      <c r="K346" s="2" t="s">
        <v>892</v>
      </c>
    </row>
    <row r="347" spans="1:11" x14ac:dyDescent="0.25">
      <c r="A347" s="2">
        <v>2009</v>
      </c>
      <c r="B347" s="2" t="s">
        <v>109</v>
      </c>
      <c r="C347" s="2" t="s">
        <v>3141</v>
      </c>
      <c r="D347" s="2" t="s">
        <v>893</v>
      </c>
      <c r="E347" s="2">
        <v>47.06</v>
      </c>
      <c r="F347" s="2">
        <v>50</v>
      </c>
      <c r="G347" s="2">
        <v>3.9</v>
      </c>
      <c r="H347" s="2" t="s">
        <v>894</v>
      </c>
      <c r="I347" s="2" t="s">
        <v>20</v>
      </c>
      <c r="J347" s="2" t="s">
        <v>14</v>
      </c>
      <c r="K347" s="2" t="s">
        <v>895</v>
      </c>
    </row>
    <row r="348" spans="1:11" x14ac:dyDescent="0.25">
      <c r="A348" s="2">
        <v>2009</v>
      </c>
      <c r="B348" s="2" t="s">
        <v>71</v>
      </c>
      <c r="C348" s="2" t="s">
        <v>3142</v>
      </c>
      <c r="D348" s="2" t="s">
        <v>896</v>
      </c>
      <c r="E348" s="2">
        <v>45.22</v>
      </c>
      <c r="F348" s="2">
        <v>22</v>
      </c>
      <c r="G348" s="2">
        <v>6.8</v>
      </c>
      <c r="H348" s="2" t="s">
        <v>897</v>
      </c>
      <c r="I348" s="2" t="s">
        <v>69</v>
      </c>
      <c r="J348" s="2" t="s">
        <v>21</v>
      </c>
      <c r="K348" s="2" t="s">
        <v>898</v>
      </c>
    </row>
    <row r="349" spans="1:11" x14ac:dyDescent="0.25">
      <c r="A349" s="2">
        <v>2009</v>
      </c>
      <c r="B349" s="2" t="s">
        <v>37</v>
      </c>
      <c r="C349" s="2" t="s">
        <v>3143</v>
      </c>
      <c r="D349" s="2" t="s">
        <v>899</v>
      </c>
      <c r="E349" s="2">
        <v>41.41</v>
      </c>
      <c r="F349" s="2">
        <v>40</v>
      </c>
      <c r="G349" s="2">
        <v>6.1</v>
      </c>
      <c r="H349" s="2" t="s">
        <v>544</v>
      </c>
      <c r="I349" s="2" t="s">
        <v>31</v>
      </c>
      <c r="J349" s="2" t="s">
        <v>21</v>
      </c>
      <c r="K349" s="2" t="s">
        <v>900</v>
      </c>
    </row>
    <row r="350" spans="1:11" x14ac:dyDescent="0.25">
      <c r="A350" s="2">
        <v>2009</v>
      </c>
      <c r="B350" s="2" t="s">
        <v>10</v>
      </c>
      <c r="C350" s="2" t="s">
        <v>3144</v>
      </c>
      <c r="D350" s="2" t="s">
        <v>901</v>
      </c>
      <c r="E350" s="2">
        <v>41.3</v>
      </c>
      <c r="F350" s="2">
        <v>33</v>
      </c>
      <c r="G350" s="2">
        <v>7.4</v>
      </c>
      <c r="H350" s="2" t="s">
        <v>902</v>
      </c>
      <c r="I350" s="2" t="s">
        <v>20</v>
      </c>
      <c r="J350" s="2" t="s">
        <v>21</v>
      </c>
      <c r="K350" s="2" t="s">
        <v>903</v>
      </c>
    </row>
    <row r="351" spans="1:11" x14ac:dyDescent="0.25">
      <c r="A351" s="2">
        <v>2009</v>
      </c>
      <c r="B351" s="2" t="s">
        <v>37</v>
      </c>
      <c r="C351" s="2" t="s">
        <v>3143</v>
      </c>
      <c r="D351" s="2" t="s">
        <v>904</v>
      </c>
      <c r="E351" s="2">
        <v>38.659999999999997</v>
      </c>
      <c r="F351" s="2">
        <v>75</v>
      </c>
      <c r="G351" s="2">
        <v>3.7</v>
      </c>
      <c r="H351" s="2" t="s">
        <v>905</v>
      </c>
      <c r="I351" s="2" t="s">
        <v>26</v>
      </c>
      <c r="J351" s="2" t="s">
        <v>21</v>
      </c>
      <c r="K351" s="2" t="s">
        <v>906</v>
      </c>
    </row>
    <row r="352" spans="1:11" x14ac:dyDescent="0.25">
      <c r="A352" s="2">
        <v>2009</v>
      </c>
      <c r="B352" s="2" t="s">
        <v>44</v>
      </c>
      <c r="C352" s="2" t="s">
        <v>3145</v>
      </c>
      <c r="D352" s="2" t="s">
        <v>907</v>
      </c>
      <c r="E352" s="2">
        <v>30.43</v>
      </c>
      <c r="F352" s="2">
        <v>40</v>
      </c>
      <c r="G352" s="2">
        <v>6.1</v>
      </c>
      <c r="H352" s="2" t="s">
        <v>686</v>
      </c>
      <c r="I352" s="2" t="s">
        <v>183</v>
      </c>
      <c r="J352" s="2" t="s">
        <v>21</v>
      </c>
      <c r="K352" s="2" t="s">
        <v>908</v>
      </c>
    </row>
    <row r="353" spans="1:11" x14ac:dyDescent="0.25">
      <c r="A353" s="2">
        <v>2009</v>
      </c>
      <c r="B353" s="2" t="s">
        <v>23</v>
      </c>
      <c r="C353" s="2" t="s">
        <v>3138</v>
      </c>
      <c r="D353" s="2" t="s">
        <v>909</v>
      </c>
      <c r="E353" s="2">
        <v>30.25</v>
      </c>
      <c r="F353" s="2">
        <v>18</v>
      </c>
      <c r="G353" s="2">
        <v>7.2</v>
      </c>
      <c r="H353" s="2" t="s">
        <v>910</v>
      </c>
      <c r="I353" s="2" t="s">
        <v>31</v>
      </c>
      <c r="J353" s="2" t="s">
        <v>21</v>
      </c>
      <c r="K353" s="2" t="s">
        <v>911</v>
      </c>
    </row>
    <row r="354" spans="1:11" x14ac:dyDescent="0.25">
      <c r="A354" s="2">
        <v>2009</v>
      </c>
      <c r="B354" s="2" t="s">
        <v>33</v>
      </c>
      <c r="C354" s="2" t="s">
        <v>3146</v>
      </c>
      <c r="D354" s="2" t="s">
        <v>912</v>
      </c>
      <c r="E354" s="2">
        <v>29.42</v>
      </c>
      <c r="F354" s="2">
        <v>65</v>
      </c>
      <c r="G354" s="2">
        <v>4.0999999999999996</v>
      </c>
      <c r="H354" s="2" t="s">
        <v>516</v>
      </c>
      <c r="I354" s="2" t="s">
        <v>20</v>
      </c>
      <c r="J354" s="2" t="s">
        <v>14</v>
      </c>
      <c r="K354" s="2" t="s">
        <v>913</v>
      </c>
    </row>
    <row r="355" spans="1:11" x14ac:dyDescent="0.25">
      <c r="A355" s="2">
        <v>2009</v>
      </c>
      <c r="B355" s="2" t="s">
        <v>37</v>
      </c>
      <c r="C355" s="2" t="s">
        <v>3143</v>
      </c>
      <c r="D355" s="2" t="s">
        <v>914</v>
      </c>
      <c r="E355" s="2">
        <v>28.62</v>
      </c>
      <c r="F355" s="2">
        <v>45</v>
      </c>
      <c r="G355" s="2">
        <v>5.3</v>
      </c>
      <c r="H355" s="2" t="s">
        <v>454</v>
      </c>
      <c r="I355" s="2" t="s">
        <v>183</v>
      </c>
      <c r="J355" s="2" t="s">
        <v>21</v>
      </c>
      <c r="K355" s="2" t="s">
        <v>915</v>
      </c>
    </row>
    <row r="356" spans="1:11" x14ac:dyDescent="0.25">
      <c r="A356" s="2">
        <v>2009</v>
      </c>
      <c r="B356" s="2" t="s">
        <v>37</v>
      </c>
      <c r="C356" s="2" t="s">
        <v>3143</v>
      </c>
      <c r="D356" s="2" t="s">
        <v>916</v>
      </c>
      <c r="E356" s="2">
        <v>27.74</v>
      </c>
      <c r="F356" s="2">
        <v>18</v>
      </c>
      <c r="G356" s="2">
        <v>7.6</v>
      </c>
      <c r="H356" s="2" t="s">
        <v>917</v>
      </c>
      <c r="I356" s="2" t="s">
        <v>26</v>
      </c>
      <c r="J356" s="2" t="s">
        <v>21</v>
      </c>
      <c r="K356" s="2" t="s">
        <v>918</v>
      </c>
    </row>
    <row r="357" spans="1:11" x14ac:dyDescent="0.25">
      <c r="A357" s="2">
        <v>2009</v>
      </c>
      <c r="B357" s="2" t="s">
        <v>33</v>
      </c>
      <c r="C357" s="2" t="s">
        <v>3146</v>
      </c>
      <c r="D357" s="2" t="s">
        <v>919</v>
      </c>
      <c r="E357" s="2">
        <v>25.31</v>
      </c>
      <c r="F357" s="2">
        <v>15</v>
      </c>
      <c r="G357" s="2">
        <v>5.6</v>
      </c>
      <c r="H357" s="2" t="s">
        <v>667</v>
      </c>
      <c r="I357" s="2" t="s">
        <v>192</v>
      </c>
      <c r="J357" s="2" t="s">
        <v>21</v>
      </c>
      <c r="K357" s="2" t="s">
        <v>920</v>
      </c>
    </row>
    <row r="358" spans="1:11" x14ac:dyDescent="0.25">
      <c r="A358" s="2">
        <v>2009</v>
      </c>
      <c r="B358" s="2" t="s">
        <v>81</v>
      </c>
      <c r="C358" s="2" t="s">
        <v>3140</v>
      </c>
      <c r="D358" s="2" t="s">
        <v>921</v>
      </c>
      <c r="E358" s="2">
        <v>23.14</v>
      </c>
      <c r="F358" s="2">
        <v>25</v>
      </c>
      <c r="G358" s="2">
        <v>4.5</v>
      </c>
      <c r="H358" s="2" t="s">
        <v>922</v>
      </c>
      <c r="I358" s="2" t="s">
        <v>31</v>
      </c>
      <c r="J358" s="2" t="s">
        <v>14</v>
      </c>
      <c r="K358" s="2" t="s">
        <v>923</v>
      </c>
    </row>
    <row r="359" spans="1:11" x14ac:dyDescent="0.25">
      <c r="A359" s="2">
        <v>2009</v>
      </c>
      <c r="B359" s="2" t="s">
        <v>44</v>
      </c>
      <c r="C359" s="2" t="s">
        <v>3145</v>
      </c>
      <c r="D359" s="2" t="s">
        <v>924</v>
      </c>
      <c r="E359" s="2">
        <v>22.68</v>
      </c>
      <c r="F359" s="2">
        <v>24</v>
      </c>
      <c r="G359" s="2">
        <v>6.2</v>
      </c>
      <c r="H359" s="2" t="s">
        <v>210</v>
      </c>
      <c r="I359" s="2" t="s">
        <v>31</v>
      </c>
      <c r="J359" s="2" t="s">
        <v>21</v>
      </c>
      <c r="K359" s="2" t="s">
        <v>925</v>
      </c>
    </row>
    <row r="360" spans="1:11" x14ac:dyDescent="0.25">
      <c r="A360" s="2">
        <v>2009</v>
      </c>
      <c r="B360" s="2" t="s">
        <v>109</v>
      </c>
      <c r="C360" s="2" t="s">
        <v>3141</v>
      </c>
      <c r="D360" s="2" t="s">
        <v>926</v>
      </c>
      <c r="E360" s="2">
        <v>20.87</v>
      </c>
      <c r="F360" s="2">
        <v>35</v>
      </c>
      <c r="G360" s="2">
        <v>4.8</v>
      </c>
      <c r="H360" s="2" t="s">
        <v>646</v>
      </c>
      <c r="I360" s="2" t="s">
        <v>20</v>
      </c>
      <c r="J360" s="2" t="s">
        <v>14</v>
      </c>
      <c r="K360" s="2" t="s">
        <v>927</v>
      </c>
    </row>
    <row r="361" spans="1:11" x14ac:dyDescent="0.25">
      <c r="A361" s="2">
        <v>2009</v>
      </c>
      <c r="B361" s="2" t="s">
        <v>23</v>
      </c>
      <c r="C361" s="2" t="s">
        <v>3138</v>
      </c>
      <c r="D361" s="2" t="s">
        <v>928</v>
      </c>
      <c r="E361" s="2">
        <v>20.29</v>
      </c>
      <c r="F361" s="2">
        <v>16</v>
      </c>
      <c r="G361" s="2">
        <v>7.5</v>
      </c>
      <c r="H361" s="2" t="s">
        <v>929</v>
      </c>
      <c r="I361" s="2" t="s">
        <v>13</v>
      </c>
      <c r="J361" s="2" t="s">
        <v>14</v>
      </c>
      <c r="K361" s="2" t="s">
        <v>930</v>
      </c>
    </row>
    <row r="362" spans="1:11" x14ac:dyDescent="0.25">
      <c r="A362" s="2">
        <v>2009</v>
      </c>
      <c r="B362" s="2" t="s">
        <v>37</v>
      </c>
      <c r="C362" s="2" t="s">
        <v>3143</v>
      </c>
      <c r="D362" s="2" t="s">
        <v>931</v>
      </c>
      <c r="E362" s="2">
        <v>16.670000000000002</v>
      </c>
      <c r="F362" s="2">
        <v>28</v>
      </c>
      <c r="G362" s="2">
        <v>3.6</v>
      </c>
      <c r="H362" s="2" t="s">
        <v>30</v>
      </c>
      <c r="I362" s="2" t="s">
        <v>932</v>
      </c>
      <c r="J362" s="2" t="s">
        <v>21</v>
      </c>
      <c r="K362" s="2" t="s">
        <v>933</v>
      </c>
    </row>
    <row r="363" spans="1:11" x14ac:dyDescent="0.25">
      <c r="A363" s="2">
        <v>2009</v>
      </c>
      <c r="B363" s="2" t="s">
        <v>88</v>
      </c>
      <c r="C363" s="2" t="s">
        <v>3147</v>
      </c>
      <c r="D363" s="2" t="s">
        <v>934</v>
      </c>
      <c r="E363" s="2">
        <v>15.46</v>
      </c>
      <c r="F363" s="2">
        <v>35</v>
      </c>
      <c r="G363" s="2">
        <v>5.4</v>
      </c>
      <c r="H363" s="2" t="s">
        <v>935</v>
      </c>
      <c r="I363" s="2" t="s">
        <v>69</v>
      </c>
      <c r="J363" s="2" t="s">
        <v>21</v>
      </c>
      <c r="K363" s="2" t="s">
        <v>936</v>
      </c>
    </row>
    <row r="364" spans="1:11" x14ac:dyDescent="0.25">
      <c r="A364" s="2">
        <v>2009</v>
      </c>
      <c r="B364" s="2" t="s">
        <v>44</v>
      </c>
      <c r="C364" s="2" t="s">
        <v>3145</v>
      </c>
      <c r="D364" s="2" t="s">
        <v>937</v>
      </c>
      <c r="E364" s="2">
        <v>15.13</v>
      </c>
      <c r="F364" s="2">
        <v>11</v>
      </c>
      <c r="G364" s="2" t="s">
        <v>18</v>
      </c>
      <c r="H364" s="2" t="s">
        <v>938</v>
      </c>
      <c r="I364" s="2" t="s">
        <v>26</v>
      </c>
      <c r="J364" s="2" t="s">
        <v>21</v>
      </c>
      <c r="K364" s="2" t="s">
        <v>939</v>
      </c>
    </row>
    <row r="365" spans="1:11" x14ac:dyDescent="0.25">
      <c r="A365" s="2">
        <v>2009</v>
      </c>
      <c r="B365" s="2" t="s">
        <v>28</v>
      </c>
      <c r="C365" s="2" t="s">
        <v>3139</v>
      </c>
      <c r="D365" s="2" t="s">
        <v>940</v>
      </c>
      <c r="E365" s="2">
        <v>7.28</v>
      </c>
      <c r="F365" s="2">
        <v>28</v>
      </c>
      <c r="G365" s="2" t="s">
        <v>18</v>
      </c>
      <c r="H365" s="2" t="s">
        <v>941</v>
      </c>
      <c r="I365" s="2" t="s">
        <v>26</v>
      </c>
      <c r="J365" s="2" t="s">
        <v>21</v>
      </c>
      <c r="K365" s="2" t="s">
        <v>942</v>
      </c>
    </row>
    <row r="366" spans="1:11" x14ac:dyDescent="0.25">
      <c r="A366" s="2">
        <v>2010</v>
      </c>
      <c r="B366" s="2" t="s">
        <v>10</v>
      </c>
      <c r="C366" s="2" t="s">
        <v>3148</v>
      </c>
      <c r="D366" s="2" t="s">
        <v>943</v>
      </c>
      <c r="E366" s="2">
        <v>0.11</v>
      </c>
      <c r="F366" s="2">
        <v>2.25</v>
      </c>
      <c r="G366" s="2">
        <v>4.2</v>
      </c>
      <c r="H366" s="2" t="s">
        <v>944</v>
      </c>
      <c r="I366" s="2" t="s">
        <v>69</v>
      </c>
      <c r="J366" s="2" t="s">
        <v>14</v>
      </c>
      <c r="K366" s="2" t="s">
        <v>945</v>
      </c>
    </row>
    <row r="367" spans="1:11" x14ac:dyDescent="0.25">
      <c r="A367" s="2">
        <v>2010</v>
      </c>
      <c r="B367" s="2" t="s">
        <v>71</v>
      </c>
      <c r="C367" s="2" t="s">
        <v>3149</v>
      </c>
      <c r="D367" s="2" t="s">
        <v>946</v>
      </c>
      <c r="E367" s="2">
        <v>0.42</v>
      </c>
      <c r="F367" s="2">
        <v>5.5</v>
      </c>
      <c r="G367" s="2">
        <v>4.9000000000000004</v>
      </c>
      <c r="H367" s="2" t="s">
        <v>947</v>
      </c>
      <c r="I367" s="2" t="s">
        <v>69</v>
      </c>
      <c r="J367" s="2" t="s">
        <v>553</v>
      </c>
      <c r="K367" s="2" t="s">
        <v>948</v>
      </c>
    </row>
    <row r="368" spans="1:11" x14ac:dyDescent="0.25">
      <c r="A368" s="2">
        <v>2010</v>
      </c>
      <c r="B368" s="2" t="s">
        <v>37</v>
      </c>
      <c r="C368" s="2" t="s">
        <v>3150</v>
      </c>
      <c r="D368" s="2" t="s">
        <v>949</v>
      </c>
      <c r="E368" s="2">
        <v>0.625</v>
      </c>
      <c r="F368" s="2">
        <v>4</v>
      </c>
      <c r="G368" s="2">
        <v>4.5</v>
      </c>
      <c r="H368" s="2" t="s">
        <v>950</v>
      </c>
      <c r="I368" s="2" t="s">
        <v>20</v>
      </c>
      <c r="J368" s="2" t="s">
        <v>14</v>
      </c>
      <c r="K368" s="2" t="s">
        <v>951</v>
      </c>
    </row>
    <row r="369" spans="1:11" x14ac:dyDescent="0.25">
      <c r="A369" s="2">
        <v>2010</v>
      </c>
      <c r="B369" s="2" t="s">
        <v>23</v>
      </c>
      <c r="C369" s="2" t="s">
        <v>3151</v>
      </c>
      <c r="D369" s="2" t="s">
        <v>952</v>
      </c>
      <c r="E369" s="2">
        <v>19.399999999999999</v>
      </c>
      <c r="F369" s="2">
        <v>38</v>
      </c>
      <c r="G369" s="2">
        <v>7.5</v>
      </c>
      <c r="H369" s="2" t="s">
        <v>210</v>
      </c>
      <c r="I369" s="2" t="s">
        <v>69</v>
      </c>
      <c r="J369" s="2" t="s">
        <v>14</v>
      </c>
      <c r="K369" s="2" t="s">
        <v>953</v>
      </c>
    </row>
    <row r="370" spans="1:11" x14ac:dyDescent="0.25">
      <c r="A370" s="2">
        <v>2010</v>
      </c>
      <c r="B370" s="2" t="s">
        <v>109</v>
      </c>
      <c r="C370" s="2" t="s">
        <v>3152</v>
      </c>
      <c r="D370" s="2" t="s">
        <v>954</v>
      </c>
      <c r="E370" s="2" t="s">
        <v>18</v>
      </c>
      <c r="F370" s="2" t="s">
        <v>18</v>
      </c>
      <c r="G370" s="2">
        <v>4</v>
      </c>
      <c r="H370" s="2" t="s">
        <v>955</v>
      </c>
      <c r="I370" s="2" t="s">
        <v>13</v>
      </c>
      <c r="J370" s="2" t="s">
        <v>14</v>
      </c>
      <c r="K370" s="2" t="s">
        <v>956</v>
      </c>
    </row>
    <row r="371" spans="1:11" x14ac:dyDescent="0.25">
      <c r="A371" s="2">
        <v>2010</v>
      </c>
      <c r="B371" s="2" t="s">
        <v>109</v>
      </c>
      <c r="C371" s="2" t="s">
        <v>3152</v>
      </c>
      <c r="D371" s="2" t="s">
        <v>957</v>
      </c>
      <c r="E371" s="2" t="s">
        <v>18</v>
      </c>
      <c r="F371" s="2" t="s">
        <v>18</v>
      </c>
      <c r="G371" s="2">
        <v>8</v>
      </c>
      <c r="H371" s="2" t="s">
        <v>958</v>
      </c>
      <c r="I371" s="2" t="s">
        <v>13</v>
      </c>
      <c r="J371" s="2" t="s">
        <v>14</v>
      </c>
      <c r="K371" s="2" t="s">
        <v>959</v>
      </c>
    </row>
    <row r="372" spans="1:11" x14ac:dyDescent="0.25">
      <c r="A372" s="2">
        <v>2010</v>
      </c>
      <c r="B372" s="2" t="s">
        <v>23</v>
      </c>
      <c r="C372" s="2" t="s">
        <v>3151</v>
      </c>
      <c r="D372" s="2" t="s">
        <v>960</v>
      </c>
      <c r="E372" s="2">
        <v>1</v>
      </c>
      <c r="F372" s="2">
        <v>9</v>
      </c>
      <c r="G372" s="2">
        <v>6.2</v>
      </c>
      <c r="H372" s="2" t="s">
        <v>961</v>
      </c>
      <c r="I372" s="2" t="s">
        <v>69</v>
      </c>
      <c r="J372" s="2" t="s">
        <v>14</v>
      </c>
      <c r="K372" s="2" t="s">
        <v>962</v>
      </c>
    </row>
    <row r="373" spans="1:11" x14ac:dyDescent="0.25">
      <c r="A373" s="2">
        <v>2010</v>
      </c>
      <c r="B373" s="2" t="s">
        <v>28</v>
      </c>
      <c r="C373" s="2" t="s">
        <v>3153</v>
      </c>
      <c r="D373" s="2" t="s">
        <v>963</v>
      </c>
      <c r="E373" s="2">
        <v>1.66</v>
      </c>
      <c r="F373" s="2">
        <v>5.5</v>
      </c>
      <c r="G373" s="2">
        <v>6.8</v>
      </c>
      <c r="H373" s="2" t="s">
        <v>964</v>
      </c>
      <c r="I373" s="2" t="s">
        <v>69</v>
      </c>
      <c r="J373" s="2" t="s">
        <v>14</v>
      </c>
      <c r="K373" s="2" t="s">
        <v>965</v>
      </c>
    </row>
    <row r="374" spans="1:11" x14ac:dyDescent="0.25">
      <c r="A374" s="2">
        <v>2010</v>
      </c>
      <c r="B374" s="2" t="s">
        <v>81</v>
      </c>
      <c r="C374" s="2" t="s">
        <v>3154</v>
      </c>
      <c r="D374" s="2" t="s">
        <v>966</v>
      </c>
      <c r="E374" s="2">
        <v>0.1</v>
      </c>
      <c r="F374" s="2">
        <v>4.75</v>
      </c>
      <c r="G374" s="2">
        <v>8</v>
      </c>
      <c r="H374" s="2" t="s">
        <v>967</v>
      </c>
      <c r="I374" s="2" t="s">
        <v>31</v>
      </c>
      <c r="J374" s="2" t="s">
        <v>14</v>
      </c>
      <c r="K374" s="2" t="s">
        <v>968</v>
      </c>
    </row>
    <row r="375" spans="1:11" x14ac:dyDescent="0.25">
      <c r="A375" s="2">
        <v>2010</v>
      </c>
      <c r="B375" s="2" t="s">
        <v>33</v>
      </c>
      <c r="C375" s="2" t="s">
        <v>3155</v>
      </c>
      <c r="D375" s="2" t="s">
        <v>969</v>
      </c>
      <c r="E375" s="2">
        <v>0.13500000000000001</v>
      </c>
      <c r="F375" s="2">
        <v>2.5</v>
      </c>
      <c r="G375" s="2">
        <v>4.9000000000000004</v>
      </c>
      <c r="H375" s="2" t="s">
        <v>970</v>
      </c>
      <c r="I375" s="2" t="s">
        <v>971</v>
      </c>
      <c r="J375" s="2" t="s">
        <v>14</v>
      </c>
      <c r="K375" s="2" t="s">
        <v>18</v>
      </c>
    </row>
    <row r="376" spans="1:11" x14ac:dyDescent="0.25">
      <c r="A376" s="2">
        <v>2010</v>
      </c>
      <c r="B376" s="2" t="s">
        <v>109</v>
      </c>
      <c r="C376" s="2" t="s">
        <v>3152</v>
      </c>
      <c r="D376" s="2" t="s">
        <v>972</v>
      </c>
      <c r="E376" s="2">
        <v>1.34</v>
      </c>
      <c r="F376" s="2">
        <v>7</v>
      </c>
      <c r="G376" s="2">
        <v>6.8</v>
      </c>
      <c r="H376" s="2" t="s">
        <v>210</v>
      </c>
      <c r="I376" s="2" t="s">
        <v>973</v>
      </c>
      <c r="J376" s="2" t="s">
        <v>14</v>
      </c>
      <c r="K376" s="2" t="s">
        <v>974</v>
      </c>
    </row>
    <row r="377" spans="1:11" x14ac:dyDescent="0.25">
      <c r="A377" s="2">
        <v>2010</v>
      </c>
      <c r="B377" s="2" t="s">
        <v>109</v>
      </c>
      <c r="C377" s="2" t="s">
        <v>3152</v>
      </c>
      <c r="D377" s="2" t="s">
        <v>975</v>
      </c>
      <c r="E377" s="2">
        <v>0.5</v>
      </c>
      <c r="F377" s="2">
        <v>0.42499999999999999</v>
      </c>
      <c r="G377" s="2">
        <v>6</v>
      </c>
      <c r="H377" s="2" t="s">
        <v>964</v>
      </c>
      <c r="I377" s="2" t="s">
        <v>20</v>
      </c>
      <c r="J377" s="2" t="s">
        <v>14</v>
      </c>
      <c r="K377" s="2" t="s">
        <v>976</v>
      </c>
    </row>
    <row r="378" spans="1:11" x14ac:dyDescent="0.25">
      <c r="A378" s="2">
        <v>2010</v>
      </c>
      <c r="B378" s="2" t="s">
        <v>88</v>
      </c>
      <c r="C378" s="2" t="s">
        <v>3156</v>
      </c>
      <c r="D378" s="2" t="s">
        <v>977</v>
      </c>
      <c r="E378" s="2">
        <v>1.22</v>
      </c>
      <c r="F378" s="2">
        <v>5.25</v>
      </c>
      <c r="G378" s="2">
        <v>8.1999999999999993</v>
      </c>
      <c r="H378" s="2" t="s">
        <v>297</v>
      </c>
      <c r="I378" s="2" t="s">
        <v>978</v>
      </c>
      <c r="J378" s="2" t="s">
        <v>14</v>
      </c>
      <c r="K378" s="2" t="s">
        <v>979</v>
      </c>
    </row>
    <row r="379" spans="1:11" x14ac:dyDescent="0.25">
      <c r="A379" s="2">
        <v>2010</v>
      </c>
      <c r="B379" s="2" t="s">
        <v>71</v>
      </c>
      <c r="C379" s="2" t="s">
        <v>3149</v>
      </c>
      <c r="D379" s="2" t="s">
        <v>980</v>
      </c>
      <c r="E379" s="2">
        <v>1.62</v>
      </c>
      <c r="F379" s="2">
        <v>7.5</v>
      </c>
      <c r="G379" s="2">
        <v>6.1</v>
      </c>
      <c r="H379" s="2" t="s">
        <v>719</v>
      </c>
      <c r="I379" s="2" t="s">
        <v>192</v>
      </c>
      <c r="J379" s="2" t="s">
        <v>14</v>
      </c>
      <c r="K379" s="2" t="s">
        <v>981</v>
      </c>
    </row>
    <row r="380" spans="1:11" x14ac:dyDescent="0.25">
      <c r="A380" s="2">
        <v>2010</v>
      </c>
      <c r="B380" s="2" t="s">
        <v>28</v>
      </c>
      <c r="C380" s="2" t="s">
        <v>3153</v>
      </c>
      <c r="D380" s="2" t="s">
        <v>982</v>
      </c>
      <c r="E380" s="2">
        <v>12.4</v>
      </c>
      <c r="F380" s="2">
        <v>17.5</v>
      </c>
      <c r="G380" s="2">
        <v>6.8</v>
      </c>
      <c r="H380" s="2" t="s">
        <v>667</v>
      </c>
      <c r="I380" s="2" t="s">
        <v>69</v>
      </c>
      <c r="J380" s="2" t="s">
        <v>553</v>
      </c>
      <c r="K380" s="2" t="s">
        <v>983</v>
      </c>
    </row>
    <row r="381" spans="1:11" x14ac:dyDescent="0.25">
      <c r="A381" s="2">
        <v>2010</v>
      </c>
      <c r="B381" s="2" t="s">
        <v>10</v>
      </c>
      <c r="C381" s="2" t="s">
        <v>3148</v>
      </c>
      <c r="D381" s="2" t="s">
        <v>984</v>
      </c>
      <c r="E381" s="2">
        <v>0.5</v>
      </c>
      <c r="F381" s="2">
        <v>1.25</v>
      </c>
      <c r="G381" s="2">
        <v>5.2</v>
      </c>
      <c r="H381" s="2" t="s">
        <v>985</v>
      </c>
      <c r="I381" s="2" t="s">
        <v>986</v>
      </c>
      <c r="J381" s="2" t="s">
        <v>14</v>
      </c>
      <c r="K381" s="2" t="s">
        <v>987</v>
      </c>
    </row>
    <row r="382" spans="1:11" x14ac:dyDescent="0.25">
      <c r="A382" s="2">
        <v>2010</v>
      </c>
      <c r="B382" s="2" t="s">
        <v>44</v>
      </c>
      <c r="C382" s="2" t="s">
        <v>3157</v>
      </c>
      <c r="D382" s="2" t="s">
        <v>988</v>
      </c>
      <c r="E382" s="2">
        <v>0.9</v>
      </c>
      <c r="F382" s="2">
        <v>1.25</v>
      </c>
      <c r="G382" s="2">
        <v>4.2</v>
      </c>
      <c r="H382" s="2" t="s">
        <v>989</v>
      </c>
      <c r="I382" s="2" t="s">
        <v>990</v>
      </c>
      <c r="J382" s="2" t="s">
        <v>14</v>
      </c>
      <c r="K382" s="2" t="s">
        <v>991</v>
      </c>
    </row>
    <row r="383" spans="1:11" x14ac:dyDescent="0.25">
      <c r="A383" s="2">
        <v>2010</v>
      </c>
      <c r="B383" s="2" t="s">
        <v>23</v>
      </c>
      <c r="C383" s="2" t="s">
        <v>3151</v>
      </c>
      <c r="D383" s="2" t="s">
        <v>992</v>
      </c>
      <c r="E383" s="2">
        <v>5.79</v>
      </c>
      <c r="F383" s="2">
        <v>6</v>
      </c>
      <c r="G383" s="2">
        <v>5.9</v>
      </c>
      <c r="H383" s="2" t="s">
        <v>993</v>
      </c>
      <c r="I383" s="2" t="s">
        <v>31</v>
      </c>
      <c r="J383" s="2" t="s">
        <v>14</v>
      </c>
      <c r="K383" s="2" t="s">
        <v>994</v>
      </c>
    </row>
    <row r="384" spans="1:11" x14ac:dyDescent="0.25">
      <c r="A384" s="2">
        <v>2010</v>
      </c>
      <c r="B384" s="2" t="s">
        <v>37</v>
      </c>
      <c r="C384" s="2" t="s">
        <v>3150</v>
      </c>
      <c r="D384" s="2" t="s">
        <v>995</v>
      </c>
      <c r="E384" s="2">
        <v>22</v>
      </c>
      <c r="F384" s="2">
        <v>45</v>
      </c>
      <c r="G384" s="2">
        <v>4.3</v>
      </c>
      <c r="H384" s="2" t="s">
        <v>996</v>
      </c>
      <c r="I384" s="2" t="s">
        <v>990</v>
      </c>
      <c r="J384" s="2" t="s">
        <v>14</v>
      </c>
      <c r="K384" s="2" t="s">
        <v>997</v>
      </c>
    </row>
    <row r="385" spans="1:11" x14ac:dyDescent="0.25">
      <c r="A385" s="2">
        <v>2010</v>
      </c>
      <c r="B385" s="2" t="s">
        <v>44</v>
      </c>
      <c r="C385" s="2" t="s">
        <v>3157</v>
      </c>
      <c r="D385" s="2" t="s">
        <v>998</v>
      </c>
      <c r="E385" s="2">
        <v>0.08</v>
      </c>
      <c r="F385" s="2">
        <v>1.25</v>
      </c>
      <c r="G385" s="2">
        <v>6.5</v>
      </c>
      <c r="H385" s="2" t="s">
        <v>999</v>
      </c>
      <c r="I385" s="2" t="s">
        <v>26</v>
      </c>
      <c r="J385" s="2" t="s">
        <v>14</v>
      </c>
      <c r="K385" s="2" t="s">
        <v>1000</v>
      </c>
    </row>
    <row r="386" spans="1:11" x14ac:dyDescent="0.25">
      <c r="A386" s="2">
        <v>2010</v>
      </c>
      <c r="B386" s="2" t="s">
        <v>81</v>
      </c>
      <c r="C386" s="2" t="s">
        <v>3154</v>
      </c>
      <c r="D386" s="2" t="s">
        <v>1001</v>
      </c>
      <c r="E386" s="2" t="s">
        <v>18</v>
      </c>
      <c r="F386" s="2" t="s">
        <v>18</v>
      </c>
      <c r="G386" s="2">
        <v>5.0999999999999996</v>
      </c>
      <c r="H386" s="2" t="s">
        <v>1002</v>
      </c>
      <c r="I386" s="2" t="s">
        <v>69</v>
      </c>
      <c r="J386" s="2" t="s">
        <v>14</v>
      </c>
      <c r="K386" s="2" t="s">
        <v>1003</v>
      </c>
    </row>
    <row r="387" spans="1:11" x14ac:dyDescent="0.25">
      <c r="A387" s="2">
        <v>2010</v>
      </c>
      <c r="B387" s="2" t="s">
        <v>33</v>
      </c>
      <c r="C387" s="2" t="s">
        <v>3155</v>
      </c>
      <c r="D387" s="2" t="s">
        <v>1004</v>
      </c>
      <c r="E387" s="2">
        <v>0.08</v>
      </c>
      <c r="F387" s="2">
        <v>0.8</v>
      </c>
      <c r="G387" s="2">
        <v>7.8</v>
      </c>
      <c r="H387" s="2" t="s">
        <v>1005</v>
      </c>
      <c r="I387" s="2" t="s">
        <v>13</v>
      </c>
      <c r="J387" s="2" t="s">
        <v>14</v>
      </c>
      <c r="K387" s="2" t="s">
        <v>1006</v>
      </c>
    </row>
    <row r="388" spans="1:11" x14ac:dyDescent="0.25">
      <c r="A388" s="2">
        <v>2010</v>
      </c>
      <c r="B388" s="2" t="s">
        <v>33</v>
      </c>
      <c r="C388" s="2" t="s">
        <v>3155</v>
      </c>
      <c r="D388" s="2" t="s">
        <v>1007</v>
      </c>
      <c r="E388" s="2">
        <v>0.7</v>
      </c>
      <c r="F388" s="2">
        <v>1</v>
      </c>
      <c r="G388" s="2">
        <v>4.0999999999999996</v>
      </c>
      <c r="H388" s="2" t="s">
        <v>1008</v>
      </c>
      <c r="I388" s="2" t="s">
        <v>31</v>
      </c>
      <c r="J388" s="2" t="s">
        <v>14</v>
      </c>
      <c r="K388" s="2" t="s">
        <v>1009</v>
      </c>
    </row>
    <row r="389" spans="1:11" x14ac:dyDescent="0.25">
      <c r="A389" s="2">
        <v>2010</v>
      </c>
      <c r="B389" s="2" t="s">
        <v>81</v>
      </c>
      <c r="C389" s="2" t="s">
        <v>3154</v>
      </c>
      <c r="D389" s="2" t="s">
        <v>1010</v>
      </c>
      <c r="E389" s="2">
        <v>0.64</v>
      </c>
      <c r="F389" s="2">
        <v>4</v>
      </c>
      <c r="G389" s="2">
        <v>4</v>
      </c>
      <c r="H389" s="2" t="s">
        <v>1011</v>
      </c>
      <c r="I389" s="2" t="s">
        <v>69</v>
      </c>
      <c r="J389" s="2" t="s">
        <v>553</v>
      </c>
      <c r="K389" s="2" t="s">
        <v>1012</v>
      </c>
    </row>
    <row r="390" spans="1:11" x14ac:dyDescent="0.25">
      <c r="A390" s="2">
        <v>2010</v>
      </c>
      <c r="B390" s="2" t="s">
        <v>16</v>
      </c>
      <c r="C390" s="2" t="s">
        <v>3158</v>
      </c>
      <c r="D390" s="2" t="s">
        <v>1013</v>
      </c>
      <c r="E390" s="2">
        <v>7.55</v>
      </c>
      <c r="F390" s="2">
        <v>28</v>
      </c>
      <c r="G390" s="2">
        <v>4.2</v>
      </c>
      <c r="H390" s="2" t="s">
        <v>1014</v>
      </c>
      <c r="I390" s="2" t="s">
        <v>1015</v>
      </c>
      <c r="J390" s="2" t="s">
        <v>553</v>
      </c>
      <c r="K390" s="2" t="s">
        <v>1016</v>
      </c>
    </row>
    <row r="391" spans="1:11" x14ac:dyDescent="0.25">
      <c r="A391" s="2">
        <v>2010</v>
      </c>
      <c r="B391" s="2" t="s">
        <v>88</v>
      </c>
      <c r="C391" s="2" t="s">
        <v>3156</v>
      </c>
      <c r="D391" s="2" t="s">
        <v>1017</v>
      </c>
      <c r="E391" s="2">
        <v>4.9000000000000004</v>
      </c>
      <c r="F391" s="2">
        <v>13.5</v>
      </c>
      <c r="G391" s="2">
        <v>4.3</v>
      </c>
      <c r="H391" s="2" t="s">
        <v>1018</v>
      </c>
      <c r="I391" s="2" t="s">
        <v>31</v>
      </c>
      <c r="J391" s="2" t="s">
        <v>553</v>
      </c>
      <c r="K391" s="2" t="s">
        <v>1019</v>
      </c>
    </row>
    <row r="392" spans="1:11" x14ac:dyDescent="0.25">
      <c r="A392" s="2">
        <v>2010</v>
      </c>
      <c r="B392" s="2" t="s">
        <v>44</v>
      </c>
      <c r="C392" s="2" t="s">
        <v>3157</v>
      </c>
      <c r="D392" s="2" t="s">
        <v>1020</v>
      </c>
      <c r="E392" s="2">
        <v>0.625</v>
      </c>
      <c r="F392" s="2">
        <v>1.25</v>
      </c>
      <c r="G392" s="2">
        <v>5.4</v>
      </c>
      <c r="H392" s="2" t="s">
        <v>1021</v>
      </c>
      <c r="I392" s="2" t="s">
        <v>13</v>
      </c>
      <c r="J392" s="2" t="s">
        <v>14</v>
      </c>
      <c r="K392" s="2" t="s">
        <v>1022</v>
      </c>
    </row>
    <row r="393" spans="1:11" x14ac:dyDescent="0.25">
      <c r="A393" s="2">
        <v>2010</v>
      </c>
      <c r="B393" s="2" t="s">
        <v>16</v>
      </c>
      <c r="C393" s="2" t="s">
        <v>3158</v>
      </c>
      <c r="D393" s="2" t="s">
        <v>1023</v>
      </c>
      <c r="E393" s="2">
        <v>1.39</v>
      </c>
      <c r="F393" s="2">
        <v>8.5</v>
      </c>
      <c r="G393" s="2">
        <v>5.6</v>
      </c>
      <c r="H393" s="2" t="s">
        <v>1024</v>
      </c>
      <c r="I393" s="2" t="s">
        <v>13</v>
      </c>
      <c r="J393" s="2" t="s">
        <v>14</v>
      </c>
      <c r="K393" s="2" t="s">
        <v>1025</v>
      </c>
    </row>
    <row r="394" spans="1:11" x14ac:dyDescent="0.25">
      <c r="A394" s="2">
        <v>2010</v>
      </c>
      <c r="B394" s="2" t="s">
        <v>23</v>
      </c>
      <c r="C394" s="2" t="s">
        <v>3151</v>
      </c>
      <c r="D394" s="2" t="s">
        <v>1026</v>
      </c>
      <c r="E394" s="2" t="s">
        <v>18</v>
      </c>
      <c r="F394" s="2" t="s">
        <v>18</v>
      </c>
      <c r="G394" s="2">
        <v>5.6</v>
      </c>
      <c r="H394" s="2" t="s">
        <v>1027</v>
      </c>
      <c r="I394" s="2" t="s">
        <v>978</v>
      </c>
      <c r="J394" s="2" t="s">
        <v>14</v>
      </c>
      <c r="K394" s="2" t="s">
        <v>1028</v>
      </c>
    </row>
    <row r="395" spans="1:11" x14ac:dyDescent="0.25">
      <c r="A395" s="2">
        <v>2010</v>
      </c>
      <c r="B395" s="2" t="s">
        <v>10</v>
      </c>
      <c r="C395" s="2" t="s">
        <v>3148</v>
      </c>
      <c r="D395" s="2" t="s">
        <v>1029</v>
      </c>
      <c r="E395" s="2" t="s">
        <v>18</v>
      </c>
      <c r="F395" s="2" t="s">
        <v>18</v>
      </c>
      <c r="G395" s="2">
        <v>7.9</v>
      </c>
      <c r="H395" s="2" t="s">
        <v>1030</v>
      </c>
      <c r="I395" s="2" t="s">
        <v>13</v>
      </c>
      <c r="J395" s="2" t="s">
        <v>14</v>
      </c>
      <c r="K395" s="2" t="s">
        <v>1031</v>
      </c>
    </row>
    <row r="396" spans="1:11" x14ac:dyDescent="0.25">
      <c r="A396" s="2">
        <v>2010</v>
      </c>
      <c r="B396" s="2" t="s">
        <v>23</v>
      </c>
      <c r="C396" s="2" t="s">
        <v>3151</v>
      </c>
      <c r="D396" s="2" t="s">
        <v>1032</v>
      </c>
      <c r="E396" s="2">
        <v>5.25</v>
      </c>
      <c r="F396" s="2">
        <v>18</v>
      </c>
      <c r="G396" s="2">
        <v>5</v>
      </c>
      <c r="H396" s="2" t="s">
        <v>1033</v>
      </c>
      <c r="I396" s="2" t="s">
        <v>1034</v>
      </c>
      <c r="J396" s="2" t="s">
        <v>14</v>
      </c>
      <c r="K396" s="2" t="s">
        <v>1035</v>
      </c>
    </row>
    <row r="397" spans="1:11" x14ac:dyDescent="0.25">
      <c r="A397" s="2">
        <v>2010</v>
      </c>
      <c r="B397" s="2" t="s">
        <v>109</v>
      </c>
      <c r="C397" s="2" t="s">
        <v>3152</v>
      </c>
      <c r="D397" s="2" t="s">
        <v>1036</v>
      </c>
      <c r="E397" s="2">
        <v>0.30249999999999999</v>
      </c>
      <c r="F397" s="2">
        <v>4</v>
      </c>
      <c r="G397" s="2">
        <v>3.2</v>
      </c>
      <c r="H397" s="2" t="s">
        <v>1037</v>
      </c>
      <c r="I397" s="2" t="s">
        <v>192</v>
      </c>
      <c r="J397" s="2" t="s">
        <v>14</v>
      </c>
      <c r="K397" s="2" t="s">
        <v>1038</v>
      </c>
    </row>
    <row r="398" spans="1:11" x14ac:dyDescent="0.25">
      <c r="A398" s="2">
        <v>2010</v>
      </c>
      <c r="B398" s="2" t="s">
        <v>37</v>
      </c>
      <c r="C398" s="2" t="s">
        <v>3150</v>
      </c>
      <c r="D398" s="2" t="s">
        <v>1039</v>
      </c>
      <c r="E398" s="2">
        <v>7.0000000000000001E-3</v>
      </c>
      <c r="F398" s="2">
        <v>12</v>
      </c>
      <c r="G398" s="2">
        <v>6.7</v>
      </c>
      <c r="H398" s="2" t="s">
        <v>1040</v>
      </c>
      <c r="I398" s="2" t="s">
        <v>26</v>
      </c>
      <c r="J398" s="2" t="s">
        <v>14</v>
      </c>
      <c r="K398" s="2" t="s">
        <v>1041</v>
      </c>
    </row>
    <row r="399" spans="1:11" x14ac:dyDescent="0.25">
      <c r="A399" s="2">
        <v>2010</v>
      </c>
      <c r="B399" s="2" t="s">
        <v>10</v>
      </c>
      <c r="C399" s="2" t="s">
        <v>3148</v>
      </c>
      <c r="D399" s="2" t="s">
        <v>1042</v>
      </c>
      <c r="E399" s="2">
        <v>4.91</v>
      </c>
      <c r="F399" s="2">
        <v>45</v>
      </c>
      <c r="G399" s="2">
        <v>7</v>
      </c>
      <c r="H399" s="2" t="s">
        <v>397</v>
      </c>
      <c r="I399" s="2" t="s">
        <v>1043</v>
      </c>
      <c r="J399" s="2" t="s">
        <v>14</v>
      </c>
      <c r="K399" s="2" t="s">
        <v>1044</v>
      </c>
    </row>
    <row r="400" spans="1:11" x14ac:dyDescent="0.25">
      <c r="A400" s="2">
        <v>2010</v>
      </c>
      <c r="B400" s="2" t="s">
        <v>33</v>
      </c>
      <c r="C400" s="2" t="s">
        <v>3155</v>
      </c>
      <c r="D400" s="2" t="s">
        <v>1045</v>
      </c>
      <c r="E400" s="2">
        <v>1.04</v>
      </c>
      <c r="F400" s="2">
        <v>9</v>
      </c>
      <c r="G400" s="2">
        <v>4.2</v>
      </c>
      <c r="H400" s="2" t="s">
        <v>1046</v>
      </c>
      <c r="I400" s="2" t="s">
        <v>20</v>
      </c>
      <c r="J400" s="2" t="s">
        <v>14</v>
      </c>
      <c r="K400" s="2" t="s">
        <v>1047</v>
      </c>
    </row>
    <row r="401" spans="1:11" x14ac:dyDescent="0.25">
      <c r="A401" s="2">
        <v>2010</v>
      </c>
      <c r="B401" s="2" t="s">
        <v>88</v>
      </c>
      <c r="C401" s="2" t="s">
        <v>3156</v>
      </c>
      <c r="D401" s="2" t="s">
        <v>1048</v>
      </c>
      <c r="E401" s="2">
        <v>0.71</v>
      </c>
      <c r="F401" s="2">
        <v>8</v>
      </c>
      <c r="G401" s="2">
        <v>7.2</v>
      </c>
      <c r="H401" s="2" t="s">
        <v>25</v>
      </c>
      <c r="I401" s="2" t="s">
        <v>20</v>
      </c>
      <c r="J401" s="2" t="s">
        <v>14</v>
      </c>
      <c r="K401" s="2" t="s">
        <v>1049</v>
      </c>
    </row>
    <row r="402" spans="1:11" x14ac:dyDescent="0.25">
      <c r="A402" s="2">
        <v>2010</v>
      </c>
      <c r="B402" s="2" t="s">
        <v>54</v>
      </c>
      <c r="C402" s="2" t="s">
        <v>3159</v>
      </c>
      <c r="D402" s="2" t="s">
        <v>1050</v>
      </c>
      <c r="E402" s="2">
        <v>0.67</v>
      </c>
      <c r="F402" s="2">
        <v>3.25</v>
      </c>
      <c r="G402" s="2">
        <v>6.7</v>
      </c>
      <c r="H402" s="2" t="s">
        <v>1051</v>
      </c>
      <c r="I402" s="2" t="s">
        <v>1052</v>
      </c>
      <c r="J402" s="2" t="s">
        <v>14</v>
      </c>
      <c r="K402" s="2" t="s">
        <v>1053</v>
      </c>
    </row>
    <row r="403" spans="1:11" x14ac:dyDescent="0.25">
      <c r="A403" s="2">
        <v>2010</v>
      </c>
      <c r="B403" s="2" t="s">
        <v>81</v>
      </c>
      <c r="C403" s="2" t="s">
        <v>3154</v>
      </c>
      <c r="D403" s="2" t="s">
        <v>1054</v>
      </c>
      <c r="E403" s="2">
        <v>0.54</v>
      </c>
      <c r="F403" s="2">
        <v>6</v>
      </c>
      <c r="G403" s="2">
        <v>6.7</v>
      </c>
      <c r="H403" s="2" t="s">
        <v>1055</v>
      </c>
      <c r="I403" s="2" t="s">
        <v>1056</v>
      </c>
      <c r="J403" s="2" t="s">
        <v>14</v>
      </c>
      <c r="K403" s="2" t="s">
        <v>1057</v>
      </c>
    </row>
    <row r="404" spans="1:11" x14ac:dyDescent="0.25">
      <c r="A404" s="2">
        <v>2010</v>
      </c>
      <c r="B404" s="2" t="s">
        <v>37</v>
      </c>
      <c r="C404" s="2" t="s">
        <v>3150</v>
      </c>
      <c r="D404" s="2" t="s">
        <v>1058</v>
      </c>
      <c r="E404" s="2">
        <v>1.21</v>
      </c>
      <c r="F404" s="2">
        <v>9.5</v>
      </c>
      <c r="G404" s="2">
        <v>8.3000000000000007</v>
      </c>
      <c r="H404" s="2" t="s">
        <v>1059</v>
      </c>
      <c r="I404" s="2" t="s">
        <v>1060</v>
      </c>
      <c r="J404" s="2" t="s">
        <v>14</v>
      </c>
      <c r="K404" s="2" t="s">
        <v>1061</v>
      </c>
    </row>
    <row r="405" spans="1:11" x14ac:dyDescent="0.25">
      <c r="A405" s="2">
        <v>2010</v>
      </c>
      <c r="B405" s="2" t="s">
        <v>16</v>
      </c>
      <c r="C405" s="2" t="s">
        <v>3158</v>
      </c>
      <c r="D405" s="2" t="s">
        <v>1062</v>
      </c>
      <c r="E405" s="2">
        <v>0.08</v>
      </c>
      <c r="F405" s="2">
        <v>1</v>
      </c>
      <c r="G405" s="2">
        <v>5.2</v>
      </c>
      <c r="H405" s="2" t="s">
        <v>1063</v>
      </c>
      <c r="I405" s="2" t="s">
        <v>1064</v>
      </c>
      <c r="J405" s="2" t="s">
        <v>14</v>
      </c>
      <c r="K405" s="2" t="s">
        <v>1065</v>
      </c>
    </row>
    <row r="406" spans="1:11" x14ac:dyDescent="0.25">
      <c r="A406" s="2">
        <v>2010</v>
      </c>
      <c r="B406" s="2" t="s">
        <v>71</v>
      </c>
      <c r="C406" s="2" t="s">
        <v>3149</v>
      </c>
      <c r="D406" s="2" t="s">
        <v>1066</v>
      </c>
      <c r="E406" s="2">
        <v>1.26</v>
      </c>
      <c r="F406" s="2">
        <v>3.75</v>
      </c>
      <c r="G406" s="2">
        <v>6.5</v>
      </c>
      <c r="H406" s="2" t="s">
        <v>1067</v>
      </c>
      <c r="I406" s="2" t="s">
        <v>13</v>
      </c>
      <c r="J406" s="2" t="s">
        <v>14</v>
      </c>
      <c r="K406" s="2" t="s">
        <v>1068</v>
      </c>
    </row>
    <row r="407" spans="1:11" x14ac:dyDescent="0.25">
      <c r="A407" s="2">
        <v>2010</v>
      </c>
      <c r="B407" s="2" t="s">
        <v>33</v>
      </c>
      <c r="C407" s="2" t="s">
        <v>3155</v>
      </c>
      <c r="D407" s="2" t="s">
        <v>1069</v>
      </c>
      <c r="E407" s="2">
        <v>0.26</v>
      </c>
      <c r="F407" s="2">
        <v>3.25</v>
      </c>
      <c r="G407" s="2">
        <v>6</v>
      </c>
      <c r="H407" s="2" t="s">
        <v>1070</v>
      </c>
      <c r="I407" s="2" t="s">
        <v>26</v>
      </c>
      <c r="J407" s="2" t="s">
        <v>14</v>
      </c>
      <c r="K407" s="2" t="s">
        <v>1071</v>
      </c>
    </row>
    <row r="408" spans="1:11" x14ac:dyDescent="0.25">
      <c r="A408" s="2">
        <v>2010</v>
      </c>
      <c r="B408" s="2" t="s">
        <v>28</v>
      </c>
      <c r="C408" s="2" t="s">
        <v>3153</v>
      </c>
      <c r="D408" s="2" t="s">
        <v>1072</v>
      </c>
      <c r="E408" s="2">
        <v>0.13</v>
      </c>
      <c r="F408" s="2">
        <v>2</v>
      </c>
      <c r="G408" s="2">
        <v>6.8</v>
      </c>
      <c r="H408" s="2" t="s">
        <v>1073</v>
      </c>
      <c r="I408" s="2" t="s">
        <v>13</v>
      </c>
      <c r="J408" s="2" t="s">
        <v>14</v>
      </c>
      <c r="K408" s="2" t="s">
        <v>1074</v>
      </c>
    </row>
    <row r="409" spans="1:11" x14ac:dyDescent="0.25">
      <c r="A409" s="2">
        <v>2010</v>
      </c>
      <c r="B409" s="2" t="s">
        <v>71</v>
      </c>
      <c r="C409" s="2" t="s">
        <v>3149</v>
      </c>
      <c r="D409" s="2" t="s">
        <v>1075</v>
      </c>
      <c r="E409" s="2">
        <v>0.28999999999999998</v>
      </c>
      <c r="F409" s="2">
        <v>3.5</v>
      </c>
      <c r="G409" s="2">
        <v>4.9000000000000004</v>
      </c>
      <c r="H409" s="2" t="s">
        <v>1076</v>
      </c>
      <c r="I409" s="2" t="s">
        <v>990</v>
      </c>
      <c r="J409" s="2" t="s">
        <v>553</v>
      </c>
      <c r="K409" s="2" t="s">
        <v>1077</v>
      </c>
    </row>
    <row r="410" spans="1:11" x14ac:dyDescent="0.25">
      <c r="A410" s="2">
        <v>2010</v>
      </c>
      <c r="B410" s="2" t="s">
        <v>71</v>
      </c>
      <c r="C410" s="2" t="s">
        <v>3149</v>
      </c>
      <c r="D410" s="2" t="s">
        <v>1078</v>
      </c>
      <c r="E410" s="2">
        <v>7.0000000000000001E-3</v>
      </c>
      <c r="F410" s="2">
        <v>5.0000000000000001E-3</v>
      </c>
      <c r="G410" s="2">
        <v>4.5</v>
      </c>
      <c r="H410" s="2" t="s">
        <v>1079</v>
      </c>
      <c r="I410" s="2" t="s">
        <v>971</v>
      </c>
      <c r="J410" s="2" t="s">
        <v>21</v>
      </c>
      <c r="K410" s="2" t="s">
        <v>1080</v>
      </c>
    </row>
    <row r="411" spans="1:11" x14ac:dyDescent="0.25">
      <c r="A411" s="2">
        <v>2010</v>
      </c>
      <c r="B411" s="2" t="s">
        <v>37</v>
      </c>
      <c r="C411" s="2" t="s">
        <v>3150</v>
      </c>
      <c r="D411" s="2" t="s">
        <v>1081</v>
      </c>
      <c r="E411" s="2">
        <v>1</v>
      </c>
      <c r="F411" s="2">
        <v>5.75</v>
      </c>
      <c r="G411" s="2">
        <v>3.2</v>
      </c>
      <c r="H411" s="2" t="s">
        <v>1082</v>
      </c>
      <c r="I411" s="2" t="s">
        <v>31</v>
      </c>
      <c r="J411" s="2" t="s">
        <v>14</v>
      </c>
      <c r="K411" s="2" t="s">
        <v>1083</v>
      </c>
    </row>
    <row r="412" spans="1:11" x14ac:dyDescent="0.25">
      <c r="A412" s="2">
        <v>2010</v>
      </c>
      <c r="B412" s="2" t="s">
        <v>16</v>
      </c>
      <c r="C412" s="2" t="s">
        <v>3158</v>
      </c>
      <c r="D412" s="2" t="s">
        <v>1084</v>
      </c>
      <c r="E412" s="2">
        <v>0.26</v>
      </c>
      <c r="F412" s="2">
        <v>4.75</v>
      </c>
      <c r="G412" s="2">
        <v>6.2</v>
      </c>
      <c r="H412" s="2" t="s">
        <v>1085</v>
      </c>
      <c r="I412" s="2" t="s">
        <v>26</v>
      </c>
      <c r="J412" s="2" t="s">
        <v>14</v>
      </c>
      <c r="K412" s="2" t="s">
        <v>1086</v>
      </c>
    </row>
    <row r="413" spans="1:11" x14ac:dyDescent="0.25">
      <c r="A413" s="2">
        <v>2010</v>
      </c>
      <c r="B413" s="2" t="s">
        <v>81</v>
      </c>
      <c r="C413" s="2" t="s">
        <v>3154</v>
      </c>
      <c r="D413" s="2" t="s">
        <v>1087</v>
      </c>
      <c r="E413" s="2">
        <v>17</v>
      </c>
      <c r="F413" s="2">
        <v>14</v>
      </c>
      <c r="G413" s="2">
        <v>6.8</v>
      </c>
      <c r="H413" s="2" t="s">
        <v>1088</v>
      </c>
      <c r="I413" s="2" t="s">
        <v>978</v>
      </c>
      <c r="J413" s="2" t="s">
        <v>14</v>
      </c>
      <c r="K413" s="2" t="s">
        <v>1089</v>
      </c>
    </row>
    <row r="414" spans="1:11" x14ac:dyDescent="0.25">
      <c r="A414" s="2">
        <v>2010</v>
      </c>
      <c r="B414" s="2" t="s">
        <v>23</v>
      </c>
      <c r="C414" s="2" t="s">
        <v>3151</v>
      </c>
      <c r="D414" s="2" t="s">
        <v>1090</v>
      </c>
      <c r="E414" s="2">
        <v>0.20250000000000001</v>
      </c>
      <c r="F414" s="2">
        <v>5.5</v>
      </c>
      <c r="G414" s="2">
        <v>8.6999999999999993</v>
      </c>
      <c r="H414" s="2" t="s">
        <v>1091</v>
      </c>
      <c r="I414" s="2" t="s">
        <v>978</v>
      </c>
      <c r="J414" s="2" t="s">
        <v>14</v>
      </c>
      <c r="K414" s="2" t="s">
        <v>1092</v>
      </c>
    </row>
    <row r="415" spans="1:11" x14ac:dyDescent="0.25">
      <c r="A415" s="2">
        <v>2010</v>
      </c>
      <c r="B415" s="2" t="s">
        <v>33</v>
      </c>
      <c r="C415" s="2" t="s">
        <v>3155</v>
      </c>
      <c r="D415" s="2" t="s">
        <v>1093</v>
      </c>
      <c r="E415" s="2">
        <v>0.125</v>
      </c>
      <c r="F415" s="2">
        <v>2.5</v>
      </c>
      <c r="G415" s="2">
        <v>6.4</v>
      </c>
      <c r="H415" s="2" t="s">
        <v>1094</v>
      </c>
      <c r="I415" s="2" t="s">
        <v>69</v>
      </c>
      <c r="J415" s="2" t="s">
        <v>14</v>
      </c>
      <c r="K415" s="2" t="s">
        <v>1095</v>
      </c>
    </row>
    <row r="416" spans="1:11" x14ac:dyDescent="0.25">
      <c r="A416" s="2">
        <v>2010</v>
      </c>
      <c r="B416" s="2" t="s">
        <v>71</v>
      </c>
      <c r="C416" s="2" t="s">
        <v>3149</v>
      </c>
      <c r="D416" s="2" t="s">
        <v>1096</v>
      </c>
      <c r="E416" s="2">
        <v>14</v>
      </c>
      <c r="F416" s="2">
        <v>6</v>
      </c>
      <c r="G416" s="2">
        <v>7.5</v>
      </c>
      <c r="H416" s="2" t="s">
        <v>1097</v>
      </c>
      <c r="I416" s="2" t="s">
        <v>1098</v>
      </c>
      <c r="J416" s="2" t="s">
        <v>14</v>
      </c>
      <c r="K416" s="2" t="s">
        <v>1099</v>
      </c>
    </row>
    <row r="417" spans="1:11" x14ac:dyDescent="0.25">
      <c r="A417" s="2">
        <v>2010</v>
      </c>
      <c r="B417" s="2" t="s">
        <v>28</v>
      </c>
      <c r="C417" s="2" t="s">
        <v>3153</v>
      </c>
      <c r="D417" s="2" t="s">
        <v>1100</v>
      </c>
      <c r="E417" s="2">
        <v>22</v>
      </c>
      <c r="F417" s="2">
        <v>10</v>
      </c>
      <c r="G417" s="2">
        <v>7</v>
      </c>
      <c r="H417" s="2" t="s">
        <v>1101</v>
      </c>
      <c r="I417" s="2" t="s">
        <v>192</v>
      </c>
      <c r="J417" s="2" t="s">
        <v>553</v>
      </c>
      <c r="K417" s="2" t="s">
        <v>1102</v>
      </c>
    </row>
    <row r="418" spans="1:11" x14ac:dyDescent="0.25">
      <c r="A418" s="2">
        <v>2010</v>
      </c>
      <c r="B418" s="2" t="s">
        <v>44</v>
      </c>
      <c r="C418" s="2" t="s">
        <v>3157</v>
      </c>
      <c r="D418" s="2" t="s">
        <v>1103</v>
      </c>
      <c r="E418" s="2">
        <v>0.17749999999999999</v>
      </c>
      <c r="F418" s="2">
        <v>3</v>
      </c>
      <c r="G418" s="2">
        <v>6.2</v>
      </c>
      <c r="H418" s="2" t="s">
        <v>1104</v>
      </c>
      <c r="I418" s="2" t="s">
        <v>31</v>
      </c>
      <c r="J418" s="2" t="s">
        <v>14</v>
      </c>
      <c r="K418" s="2" t="s">
        <v>1105</v>
      </c>
    </row>
    <row r="419" spans="1:11" x14ac:dyDescent="0.25">
      <c r="A419" s="2">
        <v>2010</v>
      </c>
      <c r="B419" s="2" t="s">
        <v>81</v>
      </c>
      <c r="C419" s="2" t="s">
        <v>3154</v>
      </c>
      <c r="D419" s="2" t="s">
        <v>1106</v>
      </c>
      <c r="E419" s="2">
        <v>48</v>
      </c>
      <c r="F419" s="2">
        <v>37</v>
      </c>
      <c r="G419" s="2">
        <v>6.5</v>
      </c>
      <c r="H419" s="2" t="s">
        <v>1107</v>
      </c>
      <c r="I419" s="2" t="s">
        <v>1108</v>
      </c>
      <c r="J419" s="2" t="s">
        <v>14</v>
      </c>
      <c r="K419" s="2" t="s">
        <v>1109</v>
      </c>
    </row>
    <row r="420" spans="1:11" x14ac:dyDescent="0.25">
      <c r="A420" s="2">
        <v>2010</v>
      </c>
      <c r="B420" s="2" t="s">
        <v>88</v>
      </c>
      <c r="C420" s="2" t="s">
        <v>3156</v>
      </c>
      <c r="D420" s="2" t="s">
        <v>1110</v>
      </c>
      <c r="E420" s="2" t="s">
        <v>18</v>
      </c>
      <c r="F420" s="2" t="s">
        <v>18</v>
      </c>
      <c r="G420" s="2">
        <v>5</v>
      </c>
      <c r="H420" s="2" t="s">
        <v>1111</v>
      </c>
      <c r="I420" s="2" t="s">
        <v>1112</v>
      </c>
      <c r="J420" s="2" t="s">
        <v>14</v>
      </c>
      <c r="K420" s="2" t="s">
        <v>1113</v>
      </c>
    </row>
    <row r="421" spans="1:11" x14ac:dyDescent="0.25">
      <c r="A421" s="2">
        <v>2010</v>
      </c>
      <c r="B421" s="2" t="s">
        <v>28</v>
      </c>
      <c r="C421" s="2" t="s">
        <v>3153</v>
      </c>
      <c r="D421" s="2" t="s">
        <v>1114</v>
      </c>
      <c r="E421" s="2">
        <v>28.6</v>
      </c>
      <c r="F421" s="2">
        <v>30</v>
      </c>
      <c r="G421" s="2">
        <v>6.9</v>
      </c>
      <c r="H421" s="2" t="s">
        <v>253</v>
      </c>
      <c r="I421" s="2" t="s">
        <v>1115</v>
      </c>
      <c r="J421" s="2" t="s">
        <v>14</v>
      </c>
      <c r="K421" s="2" t="s">
        <v>1116</v>
      </c>
    </row>
    <row r="422" spans="1:11" x14ac:dyDescent="0.25">
      <c r="A422" s="2">
        <v>2010</v>
      </c>
      <c r="B422" s="2" t="s">
        <v>109</v>
      </c>
      <c r="C422" s="2" t="s">
        <v>3152</v>
      </c>
      <c r="D422" s="2" t="s">
        <v>1117</v>
      </c>
      <c r="E422" s="2">
        <v>11.27</v>
      </c>
      <c r="F422" s="2">
        <v>19</v>
      </c>
      <c r="G422" s="2">
        <v>4.2</v>
      </c>
      <c r="H422" s="2" t="s">
        <v>537</v>
      </c>
      <c r="I422" s="2" t="s">
        <v>1118</v>
      </c>
      <c r="J422" s="2" t="s">
        <v>14</v>
      </c>
      <c r="K422" s="2" t="s">
        <v>1119</v>
      </c>
    </row>
    <row r="423" spans="1:11" x14ac:dyDescent="0.25">
      <c r="A423" s="2">
        <v>2010</v>
      </c>
      <c r="B423" s="2" t="s">
        <v>28</v>
      </c>
      <c r="C423" s="2" t="s">
        <v>3153</v>
      </c>
      <c r="D423" s="2" t="s">
        <v>1120</v>
      </c>
      <c r="E423" s="2">
        <v>11.25</v>
      </c>
      <c r="F423" s="2">
        <v>19</v>
      </c>
      <c r="G423" s="2">
        <v>6.4</v>
      </c>
      <c r="H423" s="2" t="s">
        <v>537</v>
      </c>
      <c r="I423" s="2" t="s">
        <v>1118</v>
      </c>
      <c r="J423" s="2" t="s">
        <v>14</v>
      </c>
      <c r="K423" s="2" t="s">
        <v>1121</v>
      </c>
    </row>
    <row r="424" spans="1:11" x14ac:dyDescent="0.25">
      <c r="A424" s="2">
        <v>2010</v>
      </c>
      <c r="B424" s="2" t="s">
        <v>81</v>
      </c>
      <c r="C424" s="2" t="s">
        <v>3154</v>
      </c>
      <c r="D424" s="2" t="s">
        <v>1122</v>
      </c>
      <c r="E424" s="2">
        <v>0.14000000000000001</v>
      </c>
      <c r="F424" s="2">
        <v>7.75</v>
      </c>
      <c r="G424" s="2">
        <v>3.4</v>
      </c>
      <c r="H424" s="2" t="s">
        <v>1123</v>
      </c>
      <c r="I424" s="2" t="s">
        <v>1124</v>
      </c>
      <c r="J424" s="2" t="s">
        <v>14</v>
      </c>
      <c r="K424" s="2" t="s">
        <v>1125</v>
      </c>
    </row>
    <row r="425" spans="1:11" x14ac:dyDescent="0.25">
      <c r="A425" s="2">
        <v>2010</v>
      </c>
      <c r="B425" s="2" t="s">
        <v>109</v>
      </c>
      <c r="C425" s="2" t="s">
        <v>3152</v>
      </c>
      <c r="D425" s="2" t="s">
        <v>1126</v>
      </c>
      <c r="E425" s="2">
        <v>0.98</v>
      </c>
      <c r="F425" s="2">
        <v>7</v>
      </c>
      <c r="G425" s="2">
        <v>7.2</v>
      </c>
      <c r="H425" s="2" t="s">
        <v>1127</v>
      </c>
      <c r="I425" s="2" t="s">
        <v>971</v>
      </c>
      <c r="J425" s="2" t="s">
        <v>14</v>
      </c>
      <c r="K425" s="2" t="s">
        <v>1128</v>
      </c>
    </row>
    <row r="426" spans="1:11" x14ac:dyDescent="0.25">
      <c r="A426" s="2">
        <v>2010</v>
      </c>
      <c r="B426" s="2" t="s">
        <v>23</v>
      </c>
      <c r="C426" s="2" t="s">
        <v>3151</v>
      </c>
      <c r="D426" s="2" t="s">
        <v>1129</v>
      </c>
      <c r="E426" s="2">
        <v>13.7</v>
      </c>
      <c r="F426" s="2">
        <v>30</v>
      </c>
      <c r="G426" s="2">
        <v>6.4</v>
      </c>
      <c r="H426" s="2" t="s">
        <v>83</v>
      </c>
      <c r="I426" s="2" t="s">
        <v>1130</v>
      </c>
      <c r="J426" s="2" t="s">
        <v>14</v>
      </c>
      <c r="K426" s="2" t="s">
        <v>1131</v>
      </c>
    </row>
    <row r="427" spans="1:11" x14ac:dyDescent="0.25">
      <c r="A427" s="2">
        <v>2010</v>
      </c>
      <c r="B427" s="2" t="s">
        <v>37</v>
      </c>
      <c r="C427" s="2" t="s">
        <v>3150</v>
      </c>
      <c r="D427" s="2" t="s">
        <v>1132</v>
      </c>
      <c r="E427" s="2">
        <v>3.5</v>
      </c>
      <c r="F427" s="2">
        <v>22</v>
      </c>
      <c r="G427" s="2">
        <v>4.5</v>
      </c>
      <c r="H427" s="2" t="s">
        <v>1133</v>
      </c>
      <c r="I427" s="2" t="s">
        <v>20</v>
      </c>
      <c r="J427" s="2" t="s">
        <v>14</v>
      </c>
      <c r="K427" s="2" t="s">
        <v>1134</v>
      </c>
    </row>
    <row r="428" spans="1:11" x14ac:dyDescent="0.25">
      <c r="A428" s="2">
        <v>2010</v>
      </c>
      <c r="B428" s="2" t="s">
        <v>81</v>
      </c>
      <c r="C428" s="2" t="s">
        <v>3154</v>
      </c>
      <c r="D428" s="2" t="s">
        <v>1135</v>
      </c>
      <c r="E428" s="2">
        <v>0.9</v>
      </c>
      <c r="F428" s="2">
        <v>3</v>
      </c>
      <c r="G428" s="2">
        <v>5.5</v>
      </c>
      <c r="H428" s="2" t="s">
        <v>1136</v>
      </c>
      <c r="I428" s="2" t="s">
        <v>13</v>
      </c>
      <c r="J428" s="2" t="s">
        <v>14</v>
      </c>
      <c r="K428" s="2" t="s">
        <v>1137</v>
      </c>
    </row>
    <row r="429" spans="1:11" x14ac:dyDescent="0.25">
      <c r="A429" s="2">
        <v>2010</v>
      </c>
      <c r="B429" s="2" t="s">
        <v>54</v>
      </c>
      <c r="C429" s="2" t="s">
        <v>3159</v>
      </c>
      <c r="D429" s="2" t="s">
        <v>1138</v>
      </c>
      <c r="E429" s="2">
        <v>1.79</v>
      </c>
      <c r="F429" s="2">
        <v>14</v>
      </c>
      <c r="G429" s="2">
        <v>5.6</v>
      </c>
      <c r="H429" s="2" t="s">
        <v>1139</v>
      </c>
      <c r="I429" s="2" t="s">
        <v>13</v>
      </c>
      <c r="J429" s="2" t="s">
        <v>14</v>
      </c>
      <c r="K429" s="2" t="s">
        <v>1140</v>
      </c>
    </row>
    <row r="430" spans="1:11" x14ac:dyDescent="0.25">
      <c r="A430" s="2">
        <v>2010</v>
      </c>
      <c r="B430" s="2" t="s">
        <v>16</v>
      </c>
      <c r="C430" s="2" t="s">
        <v>3158</v>
      </c>
      <c r="D430" s="2" t="s">
        <v>1141</v>
      </c>
      <c r="E430" s="2">
        <v>1.05</v>
      </c>
      <c r="F430" s="2">
        <v>5.25</v>
      </c>
      <c r="G430" s="2">
        <v>4</v>
      </c>
      <c r="H430" s="2" t="s">
        <v>1142</v>
      </c>
      <c r="I430" s="2" t="s">
        <v>69</v>
      </c>
      <c r="J430" s="2" t="s">
        <v>14</v>
      </c>
      <c r="K430" s="2" t="s">
        <v>1143</v>
      </c>
    </row>
    <row r="431" spans="1:11" x14ac:dyDescent="0.25">
      <c r="A431" s="2">
        <v>2010</v>
      </c>
      <c r="B431" s="2" t="s">
        <v>109</v>
      </c>
      <c r="C431" s="2" t="s">
        <v>3152</v>
      </c>
      <c r="D431" s="2" t="s">
        <v>1144</v>
      </c>
      <c r="E431" s="2">
        <v>1.81</v>
      </c>
      <c r="F431" s="2">
        <v>18</v>
      </c>
      <c r="G431" s="2">
        <v>5.6</v>
      </c>
      <c r="H431" s="2" t="s">
        <v>39</v>
      </c>
      <c r="I431" s="2" t="s">
        <v>26</v>
      </c>
      <c r="J431" s="2" t="s">
        <v>14</v>
      </c>
      <c r="K431" s="2" t="s">
        <v>1145</v>
      </c>
    </row>
    <row r="432" spans="1:11" x14ac:dyDescent="0.25">
      <c r="A432" s="2">
        <v>2010</v>
      </c>
      <c r="B432" s="2" t="s">
        <v>81</v>
      </c>
      <c r="C432" s="2" t="s">
        <v>3154</v>
      </c>
      <c r="D432" s="2" t="s">
        <v>1146</v>
      </c>
      <c r="E432" s="2">
        <v>10.43</v>
      </c>
      <c r="F432" s="2">
        <v>9</v>
      </c>
      <c r="G432" s="2">
        <v>7.2</v>
      </c>
      <c r="H432" s="2" t="s">
        <v>170</v>
      </c>
      <c r="I432" s="2" t="s">
        <v>192</v>
      </c>
      <c r="J432" s="2" t="s">
        <v>14</v>
      </c>
      <c r="K432" s="2" t="s">
        <v>1147</v>
      </c>
    </row>
    <row r="433" spans="1:11" x14ac:dyDescent="0.25">
      <c r="A433" s="2">
        <v>2010</v>
      </c>
      <c r="B433" s="2" t="s">
        <v>54</v>
      </c>
      <c r="C433" s="2" t="s">
        <v>3159</v>
      </c>
      <c r="D433" s="2" t="s">
        <v>1148</v>
      </c>
      <c r="E433" s="2">
        <v>0.06</v>
      </c>
      <c r="F433" s="2">
        <v>3.5</v>
      </c>
      <c r="G433" s="2">
        <v>7.2</v>
      </c>
      <c r="H433" s="2" t="s">
        <v>1149</v>
      </c>
      <c r="I433" s="2" t="s">
        <v>69</v>
      </c>
      <c r="J433" s="2" t="s">
        <v>14</v>
      </c>
      <c r="K433" s="2" t="s">
        <v>1150</v>
      </c>
    </row>
    <row r="434" spans="1:11" x14ac:dyDescent="0.25">
      <c r="A434" s="2">
        <v>2010</v>
      </c>
      <c r="B434" s="2" t="s">
        <v>16</v>
      </c>
      <c r="C434" s="2" t="s">
        <v>3158</v>
      </c>
      <c r="D434" s="2" t="s">
        <v>1151</v>
      </c>
      <c r="E434" s="2">
        <v>1.23</v>
      </c>
      <c r="F434" s="2">
        <v>11</v>
      </c>
      <c r="G434" s="2">
        <v>6.5</v>
      </c>
      <c r="H434" s="2" t="s">
        <v>1152</v>
      </c>
      <c r="I434" s="2" t="s">
        <v>20</v>
      </c>
      <c r="J434" s="2" t="s">
        <v>14</v>
      </c>
      <c r="K434" s="2" t="s">
        <v>1153</v>
      </c>
    </row>
    <row r="435" spans="1:11" x14ac:dyDescent="0.25">
      <c r="A435" s="2">
        <v>2010</v>
      </c>
      <c r="B435" s="2" t="s">
        <v>44</v>
      </c>
      <c r="C435" s="2" t="s">
        <v>3157</v>
      </c>
      <c r="D435" s="2" t="s">
        <v>1154</v>
      </c>
      <c r="E435" s="2" t="s">
        <v>18</v>
      </c>
      <c r="F435" s="2" t="s">
        <v>18</v>
      </c>
      <c r="G435" s="2">
        <v>6.7</v>
      </c>
      <c r="H435" s="2" t="s">
        <v>1155</v>
      </c>
      <c r="I435" s="2" t="s">
        <v>13</v>
      </c>
      <c r="J435" s="2" t="s">
        <v>14</v>
      </c>
      <c r="K435" s="2" t="s">
        <v>1156</v>
      </c>
    </row>
    <row r="436" spans="1:11" x14ac:dyDescent="0.25">
      <c r="A436" s="2">
        <v>2010</v>
      </c>
      <c r="B436" s="2" t="s">
        <v>88</v>
      </c>
      <c r="C436" s="2" t="s">
        <v>3156</v>
      </c>
      <c r="D436" s="2" t="s">
        <v>1157</v>
      </c>
      <c r="E436" s="2">
        <v>17.600000000000001</v>
      </c>
      <c r="F436" s="2">
        <v>45</v>
      </c>
      <c r="G436" s="2">
        <v>6.9</v>
      </c>
      <c r="H436" s="2" t="s">
        <v>1158</v>
      </c>
      <c r="I436" s="2" t="s">
        <v>1159</v>
      </c>
      <c r="J436" s="2" t="s">
        <v>14</v>
      </c>
      <c r="K436" s="2" t="s">
        <v>1160</v>
      </c>
    </row>
    <row r="437" spans="1:11" x14ac:dyDescent="0.25">
      <c r="A437" s="2">
        <v>2010</v>
      </c>
      <c r="B437" s="2" t="s">
        <v>81</v>
      </c>
      <c r="C437" s="2" t="s">
        <v>3154</v>
      </c>
      <c r="D437" s="2" t="s">
        <v>1161</v>
      </c>
      <c r="E437" s="2" t="s">
        <v>18</v>
      </c>
      <c r="F437" s="2">
        <v>10</v>
      </c>
      <c r="G437" s="2">
        <v>6</v>
      </c>
      <c r="H437" s="2" t="s">
        <v>1162</v>
      </c>
      <c r="I437" s="2" t="s">
        <v>69</v>
      </c>
      <c r="J437" s="2" t="s">
        <v>14</v>
      </c>
      <c r="K437" s="2" t="s">
        <v>1163</v>
      </c>
    </row>
    <row r="438" spans="1:11" x14ac:dyDescent="0.25">
      <c r="A438" s="2">
        <v>2010</v>
      </c>
      <c r="B438" s="2" t="s">
        <v>10</v>
      </c>
      <c r="C438" s="2" t="s">
        <v>3148</v>
      </c>
      <c r="D438" s="2" t="s">
        <v>1164</v>
      </c>
      <c r="E438" s="2">
        <v>0.2</v>
      </c>
      <c r="F438" s="2">
        <v>2.5</v>
      </c>
      <c r="G438" s="2">
        <v>5.8</v>
      </c>
      <c r="H438" s="2" t="s">
        <v>1165</v>
      </c>
      <c r="I438" s="2" t="s">
        <v>13</v>
      </c>
      <c r="J438" s="2" t="s">
        <v>14</v>
      </c>
      <c r="K438" s="2" t="s">
        <v>1166</v>
      </c>
    </row>
    <row r="439" spans="1:11" x14ac:dyDescent="0.25">
      <c r="A439" s="2">
        <v>2010</v>
      </c>
      <c r="B439" s="2" t="s">
        <v>71</v>
      </c>
      <c r="C439" s="2" t="s">
        <v>3149</v>
      </c>
      <c r="D439" s="2" t="s">
        <v>1167</v>
      </c>
      <c r="E439" s="2">
        <v>0.17499999999999999</v>
      </c>
      <c r="F439" s="2">
        <v>1</v>
      </c>
      <c r="G439" s="2">
        <v>4</v>
      </c>
      <c r="H439" s="2" t="s">
        <v>1168</v>
      </c>
      <c r="I439" s="2" t="s">
        <v>13</v>
      </c>
      <c r="J439" s="2" t="s">
        <v>14</v>
      </c>
      <c r="K439" s="2" t="s">
        <v>1169</v>
      </c>
    </row>
    <row r="440" spans="1:11" x14ac:dyDescent="0.25">
      <c r="A440" s="2">
        <v>2010</v>
      </c>
      <c r="B440" s="2" t="s">
        <v>33</v>
      </c>
      <c r="C440" s="2" t="s">
        <v>3155</v>
      </c>
      <c r="D440" s="2" t="s">
        <v>1170</v>
      </c>
      <c r="E440" s="2">
        <v>0.5</v>
      </c>
      <c r="F440" s="2">
        <v>1.5</v>
      </c>
      <c r="G440" s="2">
        <v>7.5</v>
      </c>
      <c r="H440" s="2" t="s">
        <v>1171</v>
      </c>
      <c r="I440" s="2" t="s">
        <v>26</v>
      </c>
      <c r="J440" s="2" t="s">
        <v>14</v>
      </c>
      <c r="K440" s="2" t="s">
        <v>1172</v>
      </c>
    </row>
    <row r="441" spans="1:11" x14ac:dyDescent="0.25">
      <c r="A441" s="2">
        <v>2010</v>
      </c>
      <c r="B441" s="2" t="s">
        <v>71</v>
      </c>
      <c r="C441" s="2" t="s">
        <v>3149</v>
      </c>
      <c r="D441" s="2" t="s">
        <v>1173</v>
      </c>
      <c r="E441" s="2">
        <v>4.75</v>
      </c>
      <c r="F441" s="2">
        <v>11</v>
      </c>
      <c r="G441" s="2">
        <v>4.3</v>
      </c>
      <c r="H441" s="2" t="s">
        <v>1174</v>
      </c>
      <c r="I441" s="2" t="s">
        <v>990</v>
      </c>
      <c r="J441" s="2" t="s">
        <v>553</v>
      </c>
      <c r="K441" s="2" t="s">
        <v>1175</v>
      </c>
    </row>
    <row r="442" spans="1:11" x14ac:dyDescent="0.25">
      <c r="A442" s="2">
        <v>2010</v>
      </c>
      <c r="B442" s="2" t="s">
        <v>16</v>
      </c>
      <c r="C442" s="2" t="s">
        <v>3158</v>
      </c>
      <c r="D442" s="2" t="s">
        <v>1176</v>
      </c>
      <c r="E442" s="2">
        <v>25.1</v>
      </c>
      <c r="F442" s="2">
        <v>25</v>
      </c>
      <c r="G442" s="2">
        <v>4.2</v>
      </c>
      <c r="H442" s="2" t="s">
        <v>1177</v>
      </c>
      <c r="I442" s="2" t="s">
        <v>1178</v>
      </c>
      <c r="J442" s="2" t="s">
        <v>21</v>
      </c>
      <c r="K442" s="2" t="s">
        <v>1179</v>
      </c>
    </row>
    <row r="443" spans="1:11" x14ac:dyDescent="0.25">
      <c r="A443" s="2">
        <v>2010</v>
      </c>
      <c r="B443" s="2" t="s">
        <v>28</v>
      </c>
      <c r="C443" s="2" t="s">
        <v>3153</v>
      </c>
      <c r="D443" s="2" t="s">
        <v>1180</v>
      </c>
      <c r="E443" s="2">
        <v>0.72499999999999998</v>
      </c>
      <c r="F443" s="2">
        <v>1</v>
      </c>
      <c r="G443" s="2">
        <v>6</v>
      </c>
      <c r="H443" s="2" t="s">
        <v>1181</v>
      </c>
      <c r="I443" s="2" t="s">
        <v>1182</v>
      </c>
      <c r="J443" s="2" t="s">
        <v>14</v>
      </c>
      <c r="K443" s="2" t="s">
        <v>1183</v>
      </c>
    </row>
    <row r="444" spans="1:11" x14ac:dyDescent="0.25">
      <c r="A444" s="2">
        <v>2010</v>
      </c>
      <c r="B444" s="2" t="s">
        <v>10</v>
      </c>
      <c r="C444" s="2" t="s">
        <v>3148</v>
      </c>
      <c r="D444" s="2" t="s">
        <v>1184</v>
      </c>
      <c r="E444" s="2">
        <v>2.86</v>
      </c>
      <c r="F444" s="2">
        <v>12</v>
      </c>
      <c r="G444" s="2">
        <v>4.9000000000000004</v>
      </c>
      <c r="H444" s="2" t="s">
        <v>1185</v>
      </c>
      <c r="I444" s="2" t="s">
        <v>1186</v>
      </c>
      <c r="J444" s="2" t="s">
        <v>553</v>
      </c>
      <c r="K444" s="2" t="s">
        <v>1187</v>
      </c>
    </row>
    <row r="445" spans="1:11" x14ac:dyDescent="0.25">
      <c r="A445" s="2">
        <v>2010</v>
      </c>
      <c r="B445" s="2" t="s">
        <v>10</v>
      </c>
      <c r="C445" s="2" t="s">
        <v>3148</v>
      </c>
      <c r="D445" s="2" t="s">
        <v>1188</v>
      </c>
      <c r="E445" s="2">
        <v>25</v>
      </c>
      <c r="F445" s="2">
        <v>10</v>
      </c>
      <c r="G445" s="2">
        <v>7.5</v>
      </c>
      <c r="H445" s="2" t="s">
        <v>871</v>
      </c>
      <c r="I445" s="2" t="s">
        <v>978</v>
      </c>
      <c r="J445" s="2" t="s">
        <v>14</v>
      </c>
      <c r="K445" s="2" t="s">
        <v>1189</v>
      </c>
    </row>
    <row r="446" spans="1:11" x14ac:dyDescent="0.25">
      <c r="A446" s="2">
        <v>2010</v>
      </c>
      <c r="B446" s="2" t="s">
        <v>10</v>
      </c>
      <c r="C446" s="2" t="s">
        <v>3148</v>
      </c>
      <c r="D446" s="2" t="s">
        <v>1190</v>
      </c>
      <c r="E446" s="2">
        <v>140.22</v>
      </c>
      <c r="F446" s="2">
        <v>42</v>
      </c>
      <c r="G446" s="2">
        <v>6.2</v>
      </c>
      <c r="H446" s="2" t="s">
        <v>1191</v>
      </c>
      <c r="I446" s="2" t="s">
        <v>20</v>
      </c>
      <c r="J446" s="2" t="s">
        <v>14</v>
      </c>
      <c r="K446" s="2" t="s">
        <v>1192</v>
      </c>
    </row>
    <row r="447" spans="1:11" x14ac:dyDescent="0.25">
      <c r="A447" s="2">
        <v>2010</v>
      </c>
      <c r="B447" s="2" t="s">
        <v>88</v>
      </c>
      <c r="C447" s="2" t="s">
        <v>3156</v>
      </c>
      <c r="D447" s="2" t="s">
        <v>1193</v>
      </c>
      <c r="E447" s="2">
        <v>106.64</v>
      </c>
      <c r="F447" s="2">
        <v>40</v>
      </c>
      <c r="G447" s="2">
        <v>5.5</v>
      </c>
      <c r="H447" s="2" t="s">
        <v>544</v>
      </c>
      <c r="I447" s="2" t="s">
        <v>31</v>
      </c>
      <c r="J447" s="2" t="s">
        <v>21</v>
      </c>
      <c r="K447" s="2" t="s">
        <v>1194</v>
      </c>
    </row>
    <row r="448" spans="1:11" x14ac:dyDescent="0.25">
      <c r="A448" s="2">
        <v>2010</v>
      </c>
      <c r="B448" s="2" t="s">
        <v>54</v>
      </c>
      <c r="C448" s="2" t="s">
        <v>3159</v>
      </c>
      <c r="D448" s="2" t="s">
        <v>1195</v>
      </c>
      <c r="E448" s="2">
        <v>93.67</v>
      </c>
      <c r="F448" s="2">
        <v>60</v>
      </c>
      <c r="G448" s="2">
        <v>7.1</v>
      </c>
      <c r="H448" s="2" t="s">
        <v>313</v>
      </c>
      <c r="I448" s="2" t="s">
        <v>26</v>
      </c>
      <c r="J448" s="2" t="s">
        <v>14</v>
      </c>
      <c r="K448" s="2" t="s">
        <v>888</v>
      </c>
    </row>
    <row r="449" spans="1:11" x14ac:dyDescent="0.25">
      <c r="A449" s="2">
        <v>2010</v>
      </c>
      <c r="B449" s="2" t="s">
        <v>23</v>
      </c>
      <c r="C449" s="2" t="s">
        <v>3151</v>
      </c>
      <c r="D449" s="2" t="s">
        <v>1196</v>
      </c>
      <c r="E449" s="2">
        <v>82.78</v>
      </c>
      <c r="F449" s="2">
        <v>85</v>
      </c>
      <c r="G449" s="2">
        <v>8</v>
      </c>
      <c r="H449" s="2" t="s">
        <v>226</v>
      </c>
      <c r="I449" s="2" t="s">
        <v>26</v>
      </c>
      <c r="J449" s="2" t="s">
        <v>14</v>
      </c>
      <c r="K449" s="2" t="s">
        <v>1197</v>
      </c>
    </row>
    <row r="450" spans="1:11" x14ac:dyDescent="0.25">
      <c r="A450" s="2">
        <v>2010</v>
      </c>
      <c r="B450" s="2" t="s">
        <v>23</v>
      </c>
      <c r="C450" s="2" t="s">
        <v>3151</v>
      </c>
      <c r="D450" s="2" t="s">
        <v>1198</v>
      </c>
      <c r="E450" s="2">
        <v>82.49</v>
      </c>
      <c r="F450" s="2">
        <v>105</v>
      </c>
      <c r="G450" s="2">
        <v>6.5</v>
      </c>
      <c r="H450" s="2" t="s">
        <v>1199</v>
      </c>
      <c r="I450" s="2" t="s">
        <v>20</v>
      </c>
      <c r="J450" s="2" t="s">
        <v>14</v>
      </c>
      <c r="K450" s="2" t="s">
        <v>582</v>
      </c>
    </row>
    <row r="451" spans="1:11" x14ac:dyDescent="0.25">
      <c r="A451" s="2">
        <v>2010</v>
      </c>
      <c r="B451" s="2" t="s">
        <v>28</v>
      </c>
      <c r="C451" s="2" t="s">
        <v>3153</v>
      </c>
      <c r="D451" s="2" t="s">
        <v>1200</v>
      </c>
      <c r="E451" s="2">
        <v>75.650000000000006</v>
      </c>
      <c r="F451" s="2">
        <v>45</v>
      </c>
      <c r="G451" s="2">
        <v>5.4</v>
      </c>
      <c r="H451" s="2" t="s">
        <v>755</v>
      </c>
      <c r="I451" s="2" t="s">
        <v>31</v>
      </c>
      <c r="J451" s="2" t="s">
        <v>21</v>
      </c>
      <c r="K451" s="2" t="s">
        <v>582</v>
      </c>
    </row>
    <row r="452" spans="1:11" x14ac:dyDescent="0.25">
      <c r="A452" s="2">
        <v>2010</v>
      </c>
      <c r="B452" s="2" t="s">
        <v>10</v>
      </c>
      <c r="C452" s="2" t="s">
        <v>3148</v>
      </c>
      <c r="D452" s="2" t="s">
        <v>1201</v>
      </c>
      <c r="E452" s="2">
        <v>60.96</v>
      </c>
      <c r="F452" s="2">
        <v>35</v>
      </c>
      <c r="G452" s="2">
        <v>2.5</v>
      </c>
      <c r="H452" s="2" t="s">
        <v>1202</v>
      </c>
      <c r="I452" s="2" t="s">
        <v>31</v>
      </c>
      <c r="J452" s="2" t="s">
        <v>14</v>
      </c>
      <c r="K452" s="2" t="s">
        <v>582</v>
      </c>
    </row>
    <row r="453" spans="1:11" x14ac:dyDescent="0.25">
      <c r="A453" s="2">
        <v>2010</v>
      </c>
      <c r="B453" s="2" t="s">
        <v>16</v>
      </c>
      <c r="C453" s="2" t="s">
        <v>3158</v>
      </c>
      <c r="D453" s="2" t="s">
        <v>1203</v>
      </c>
      <c r="E453" s="2">
        <v>55.46</v>
      </c>
      <c r="F453" s="2">
        <v>36</v>
      </c>
      <c r="G453" s="2">
        <v>7.4</v>
      </c>
      <c r="H453" s="2" t="s">
        <v>568</v>
      </c>
      <c r="I453" s="2" t="s">
        <v>20</v>
      </c>
      <c r="J453" s="2" t="s">
        <v>14</v>
      </c>
      <c r="K453" s="2" t="s">
        <v>1194</v>
      </c>
    </row>
    <row r="454" spans="1:11" x14ac:dyDescent="0.25">
      <c r="A454" s="2">
        <v>2010</v>
      </c>
      <c r="B454" s="2" t="s">
        <v>16</v>
      </c>
      <c r="C454" s="2" t="s">
        <v>3158</v>
      </c>
      <c r="D454" s="2" t="s">
        <v>1204</v>
      </c>
      <c r="E454" s="2">
        <v>49.09</v>
      </c>
      <c r="F454" s="2">
        <v>65</v>
      </c>
      <c r="G454" s="2">
        <v>6.1</v>
      </c>
      <c r="H454" s="2" t="s">
        <v>599</v>
      </c>
      <c r="I454" s="2" t="s">
        <v>26</v>
      </c>
      <c r="J454" s="2" t="s">
        <v>21</v>
      </c>
      <c r="K454" s="2" t="s">
        <v>1205</v>
      </c>
    </row>
    <row r="455" spans="1:11" x14ac:dyDescent="0.25">
      <c r="A455" s="2">
        <v>2010</v>
      </c>
      <c r="B455" s="2" t="s">
        <v>33</v>
      </c>
      <c r="C455" s="2" t="s">
        <v>3155</v>
      </c>
      <c r="D455" s="2" t="s">
        <v>1206</v>
      </c>
      <c r="E455" s="2">
        <v>45.56</v>
      </c>
      <c r="F455" s="2">
        <v>55</v>
      </c>
      <c r="G455" s="2">
        <v>4.5</v>
      </c>
      <c r="H455" s="2" t="s">
        <v>256</v>
      </c>
      <c r="I455" s="2" t="s">
        <v>20</v>
      </c>
      <c r="J455" s="2" t="s">
        <v>14</v>
      </c>
      <c r="K455" s="2" t="s">
        <v>1207</v>
      </c>
    </row>
    <row r="456" spans="1:11" x14ac:dyDescent="0.25">
      <c r="A456" s="2">
        <v>2010</v>
      </c>
      <c r="B456" s="2" t="s">
        <v>109</v>
      </c>
      <c r="C456" s="2" t="s">
        <v>3152</v>
      </c>
      <c r="D456" s="2" t="s">
        <v>1208</v>
      </c>
      <c r="E456" s="2">
        <v>42.97</v>
      </c>
      <c r="F456" s="2">
        <v>24</v>
      </c>
      <c r="G456" s="2">
        <v>5.6</v>
      </c>
      <c r="H456" s="2" t="s">
        <v>1209</v>
      </c>
      <c r="I456" s="2" t="s">
        <v>26</v>
      </c>
      <c r="J456" s="2" t="s">
        <v>21</v>
      </c>
      <c r="K456" s="2" t="s">
        <v>1210</v>
      </c>
    </row>
    <row r="457" spans="1:11" x14ac:dyDescent="0.25">
      <c r="A457" s="2">
        <v>2010</v>
      </c>
      <c r="B457" s="2" t="s">
        <v>54</v>
      </c>
      <c r="C457" s="2" t="s">
        <v>3159</v>
      </c>
      <c r="D457" s="2" t="s">
        <v>1211</v>
      </c>
      <c r="E457" s="2">
        <v>41.11</v>
      </c>
      <c r="F457" s="2">
        <v>20</v>
      </c>
      <c r="G457" s="2">
        <v>6.4</v>
      </c>
      <c r="H457" s="2" t="s">
        <v>1212</v>
      </c>
      <c r="I457" s="2" t="s">
        <v>31</v>
      </c>
      <c r="J457" s="2" t="s">
        <v>21</v>
      </c>
      <c r="K457" s="2" t="s">
        <v>1213</v>
      </c>
    </row>
    <row r="458" spans="1:11" x14ac:dyDescent="0.25">
      <c r="A458" s="2">
        <v>2010</v>
      </c>
      <c r="B458" s="2" t="s">
        <v>37</v>
      </c>
      <c r="C458" s="2" t="s">
        <v>3150</v>
      </c>
      <c r="D458" s="2" t="s">
        <v>1214</v>
      </c>
      <c r="E458" s="2">
        <v>40.26</v>
      </c>
      <c r="F458" s="2">
        <v>38</v>
      </c>
      <c r="G458" s="2">
        <v>5.8</v>
      </c>
      <c r="H458" s="2" t="s">
        <v>634</v>
      </c>
      <c r="I458" s="2" t="s">
        <v>26</v>
      </c>
      <c r="J458" s="2" t="s">
        <v>21</v>
      </c>
      <c r="K458" s="2" t="s">
        <v>1215</v>
      </c>
    </row>
    <row r="459" spans="1:11" x14ac:dyDescent="0.25">
      <c r="A459" s="2">
        <v>2010</v>
      </c>
      <c r="B459" s="2" t="s">
        <v>109</v>
      </c>
      <c r="C459" s="2" t="s">
        <v>3152</v>
      </c>
      <c r="D459" s="2" t="s">
        <v>1216</v>
      </c>
      <c r="E459" s="2">
        <v>38.67</v>
      </c>
      <c r="F459" s="2">
        <v>35</v>
      </c>
      <c r="G459" s="2">
        <v>5.7</v>
      </c>
      <c r="H459" s="2" t="s">
        <v>210</v>
      </c>
      <c r="I459" s="2" t="s">
        <v>26</v>
      </c>
      <c r="J459" s="2" t="s">
        <v>21</v>
      </c>
      <c r="K459" s="2" t="s">
        <v>1217</v>
      </c>
    </row>
    <row r="460" spans="1:11" x14ac:dyDescent="0.25">
      <c r="A460" s="2">
        <v>2010</v>
      </c>
      <c r="B460" s="2" t="s">
        <v>16</v>
      </c>
      <c r="C460" s="2" t="s">
        <v>3158</v>
      </c>
      <c r="D460" s="2" t="s">
        <v>1218</v>
      </c>
      <c r="E460" s="2">
        <v>34.979999999999997</v>
      </c>
      <c r="F460" s="2">
        <v>20</v>
      </c>
      <c r="G460" s="2">
        <v>6</v>
      </c>
      <c r="H460" s="2" t="s">
        <v>1219</v>
      </c>
      <c r="I460" s="2" t="s">
        <v>31</v>
      </c>
      <c r="J460" s="2" t="s">
        <v>21</v>
      </c>
      <c r="K460" s="2" t="s">
        <v>1220</v>
      </c>
    </row>
    <row r="461" spans="1:11" x14ac:dyDescent="0.25">
      <c r="A461" s="2">
        <v>2010</v>
      </c>
      <c r="B461" s="2" t="s">
        <v>10</v>
      </c>
      <c r="C461" s="2" t="s">
        <v>3148</v>
      </c>
      <c r="D461" s="2" t="s">
        <v>1221</v>
      </c>
      <c r="E461" s="2">
        <v>30.27</v>
      </c>
      <c r="F461" s="2">
        <v>12</v>
      </c>
      <c r="G461" s="2">
        <v>7.4</v>
      </c>
      <c r="H461" s="2" t="s">
        <v>1222</v>
      </c>
      <c r="I461" s="2" t="s">
        <v>31</v>
      </c>
      <c r="J461" s="2" t="s">
        <v>21</v>
      </c>
      <c r="K461" s="2" t="s">
        <v>906</v>
      </c>
    </row>
    <row r="462" spans="1:11" x14ac:dyDescent="0.25">
      <c r="A462" s="2">
        <v>2010</v>
      </c>
      <c r="B462" s="2" t="s">
        <v>28</v>
      </c>
      <c r="C462" s="2" t="s">
        <v>3153</v>
      </c>
      <c r="D462" s="2" t="s">
        <v>1223</v>
      </c>
      <c r="E462" s="2">
        <v>29.1</v>
      </c>
      <c r="F462" s="2">
        <v>55</v>
      </c>
      <c r="G462" s="2">
        <v>7.4</v>
      </c>
      <c r="H462" s="2" t="s">
        <v>158</v>
      </c>
      <c r="I462" s="2" t="s">
        <v>1224</v>
      </c>
      <c r="J462" s="2" t="s">
        <v>21</v>
      </c>
      <c r="K462" s="2" t="s">
        <v>1225</v>
      </c>
    </row>
    <row r="463" spans="1:11" x14ac:dyDescent="0.25">
      <c r="A463" s="2">
        <v>2010</v>
      </c>
      <c r="B463" s="2" t="s">
        <v>28</v>
      </c>
      <c r="C463" s="2" t="s">
        <v>3153</v>
      </c>
      <c r="D463" s="2" t="s">
        <v>1226</v>
      </c>
      <c r="E463" s="2">
        <v>29.06</v>
      </c>
      <c r="F463" s="2">
        <v>55</v>
      </c>
      <c r="G463" s="2">
        <v>4.2</v>
      </c>
      <c r="H463" s="2" t="s">
        <v>454</v>
      </c>
      <c r="I463" s="2" t="s">
        <v>26</v>
      </c>
      <c r="J463" s="2" t="s">
        <v>21</v>
      </c>
      <c r="K463" s="2" t="s">
        <v>1227</v>
      </c>
    </row>
    <row r="464" spans="1:11" x14ac:dyDescent="0.25">
      <c r="A464" s="2">
        <v>2010</v>
      </c>
      <c r="B464" s="2" t="s">
        <v>33</v>
      </c>
      <c r="C464" s="2" t="s">
        <v>3155</v>
      </c>
      <c r="D464" s="2" t="s">
        <v>1228</v>
      </c>
      <c r="E464" s="2">
        <v>28.32</v>
      </c>
      <c r="F464" s="2">
        <v>18</v>
      </c>
      <c r="G464" s="2">
        <v>7.3</v>
      </c>
      <c r="H464" s="2" t="s">
        <v>1229</v>
      </c>
      <c r="I464" s="2" t="s">
        <v>26</v>
      </c>
      <c r="J464" s="2" t="s">
        <v>21</v>
      </c>
      <c r="K464" s="2" t="s">
        <v>1230</v>
      </c>
    </row>
    <row r="465" spans="1:11" x14ac:dyDescent="0.25">
      <c r="A465" s="2">
        <v>2010</v>
      </c>
      <c r="B465" s="2" t="s">
        <v>23</v>
      </c>
      <c r="C465" s="2" t="s">
        <v>3151</v>
      </c>
      <c r="D465" s="2" t="s">
        <v>1231</v>
      </c>
      <c r="E465" s="2">
        <v>27.92</v>
      </c>
      <c r="F465" s="2">
        <v>35</v>
      </c>
      <c r="G465" s="2">
        <v>4.2</v>
      </c>
      <c r="H465" s="2" t="s">
        <v>229</v>
      </c>
      <c r="I465" s="2" t="s">
        <v>31</v>
      </c>
      <c r="J465" s="2" t="s">
        <v>21</v>
      </c>
      <c r="K465" s="2" t="s">
        <v>1232</v>
      </c>
    </row>
    <row r="466" spans="1:11" x14ac:dyDescent="0.25">
      <c r="A466" s="2">
        <v>2010</v>
      </c>
      <c r="B466" s="2" t="s">
        <v>44</v>
      </c>
      <c r="C466" s="2" t="s">
        <v>3157</v>
      </c>
      <c r="D466" s="2" t="s">
        <v>1233</v>
      </c>
      <c r="E466" s="2">
        <v>25.68</v>
      </c>
      <c r="F466" s="2">
        <v>20</v>
      </c>
      <c r="G466" s="2">
        <v>7.1</v>
      </c>
      <c r="H466" s="2" t="s">
        <v>1234</v>
      </c>
      <c r="I466" s="2" t="s">
        <v>26</v>
      </c>
      <c r="J466" s="2" t="s">
        <v>14</v>
      </c>
      <c r="K466" s="2" t="s">
        <v>1235</v>
      </c>
    </row>
    <row r="467" spans="1:11" x14ac:dyDescent="0.25">
      <c r="A467" s="2">
        <v>2010</v>
      </c>
      <c r="B467" s="2" t="s">
        <v>33</v>
      </c>
      <c r="C467" s="2" t="s">
        <v>3155</v>
      </c>
      <c r="D467" s="2" t="s">
        <v>1236</v>
      </c>
      <c r="E467" s="2">
        <v>19.39</v>
      </c>
      <c r="F467" s="2">
        <v>26</v>
      </c>
      <c r="G467" s="2">
        <v>4.7</v>
      </c>
      <c r="H467" s="2" t="s">
        <v>1237</v>
      </c>
      <c r="I467" s="2" t="s">
        <v>31</v>
      </c>
      <c r="J467" s="2" t="s">
        <v>14</v>
      </c>
      <c r="K467" s="2" t="s">
        <v>1238</v>
      </c>
    </row>
    <row r="468" spans="1:11" x14ac:dyDescent="0.25">
      <c r="A468" s="2">
        <v>2010</v>
      </c>
      <c r="B468" s="2" t="s">
        <v>28</v>
      </c>
      <c r="C468" s="2" t="s">
        <v>3153</v>
      </c>
      <c r="D468" s="2" t="s">
        <v>1239</v>
      </c>
      <c r="E468" s="2">
        <v>17.5</v>
      </c>
      <c r="F468" s="2">
        <v>19</v>
      </c>
      <c r="G468" s="2">
        <v>5.2</v>
      </c>
      <c r="H468" s="2" t="s">
        <v>1240</v>
      </c>
      <c r="I468" s="2" t="s">
        <v>192</v>
      </c>
      <c r="J468" s="2" t="s">
        <v>14</v>
      </c>
      <c r="K468" s="2" t="s">
        <v>1241</v>
      </c>
    </row>
    <row r="469" spans="1:11" x14ac:dyDescent="0.25">
      <c r="A469" s="2">
        <v>2010</v>
      </c>
      <c r="B469" s="2" t="s">
        <v>23</v>
      </c>
      <c r="C469" s="2" t="s">
        <v>3151</v>
      </c>
      <c r="D469" s="2" t="s">
        <v>1242</v>
      </c>
      <c r="E469" s="2">
        <v>17.09</v>
      </c>
      <c r="F469" s="2">
        <v>13</v>
      </c>
      <c r="G469" s="2">
        <v>7.2</v>
      </c>
      <c r="H469" s="2" t="s">
        <v>1243</v>
      </c>
      <c r="I469" s="2" t="s">
        <v>31</v>
      </c>
      <c r="J469" s="2" t="s">
        <v>21</v>
      </c>
      <c r="K469" s="2" t="s">
        <v>1244</v>
      </c>
    </row>
    <row r="470" spans="1:11" x14ac:dyDescent="0.25">
      <c r="A470" s="2">
        <v>2010</v>
      </c>
      <c r="B470" s="2" t="s">
        <v>37</v>
      </c>
      <c r="C470" s="2" t="s">
        <v>3150</v>
      </c>
      <c r="D470" s="2" t="s">
        <v>1245</v>
      </c>
      <c r="E470" s="2">
        <v>11.87</v>
      </c>
      <c r="F470" s="2">
        <v>7</v>
      </c>
      <c r="G470" s="2" t="s">
        <v>18</v>
      </c>
      <c r="H470" s="2" t="s">
        <v>1246</v>
      </c>
      <c r="I470" s="2" t="s">
        <v>20</v>
      </c>
      <c r="J470" s="2" t="s">
        <v>21</v>
      </c>
      <c r="K470" s="2" t="s">
        <v>1247</v>
      </c>
    </row>
    <row r="471" spans="1:11" x14ac:dyDescent="0.25">
      <c r="A471" s="2">
        <v>2010</v>
      </c>
      <c r="B471" s="2" t="s">
        <v>10</v>
      </c>
      <c r="C471" s="2" t="s">
        <v>3148</v>
      </c>
      <c r="D471" s="2" t="s">
        <v>1248</v>
      </c>
      <c r="E471" s="2">
        <v>10.7</v>
      </c>
      <c r="F471" s="2">
        <v>35</v>
      </c>
      <c r="G471" s="2" t="s">
        <v>18</v>
      </c>
      <c r="H471" s="2" t="s">
        <v>817</v>
      </c>
      <c r="I471" s="2" t="s">
        <v>26</v>
      </c>
      <c r="J471" s="2" t="s">
        <v>21</v>
      </c>
      <c r="K471" s="2" t="s">
        <v>1249</v>
      </c>
    </row>
    <row r="472" spans="1:11" x14ac:dyDescent="0.25">
      <c r="A472" s="2">
        <v>2010</v>
      </c>
      <c r="B472" s="2" t="s">
        <v>16</v>
      </c>
      <c r="C472" s="2" t="s">
        <v>3158</v>
      </c>
      <c r="D472" s="2" t="s">
        <v>1250</v>
      </c>
      <c r="E472" s="2">
        <v>9.74</v>
      </c>
      <c r="F472" s="2">
        <v>4</v>
      </c>
      <c r="G472" s="2" t="s">
        <v>18</v>
      </c>
      <c r="H472" s="2" t="s">
        <v>1251</v>
      </c>
      <c r="I472" s="2" t="s">
        <v>13</v>
      </c>
      <c r="J472" s="2" t="s">
        <v>14</v>
      </c>
      <c r="K472" s="2" t="s">
        <v>1252</v>
      </c>
    </row>
    <row r="473" spans="1:11" x14ac:dyDescent="0.25">
      <c r="A473" s="2">
        <v>2010</v>
      </c>
      <c r="B473" s="2" t="s">
        <v>71</v>
      </c>
      <c r="C473" s="2" t="s">
        <v>3149</v>
      </c>
      <c r="D473" s="2" t="s">
        <v>1253</v>
      </c>
      <c r="E473" s="2">
        <v>6.98</v>
      </c>
      <c r="F473" s="2">
        <v>25</v>
      </c>
      <c r="G473" s="2" t="s">
        <v>18</v>
      </c>
      <c r="H473" s="2" t="s">
        <v>614</v>
      </c>
      <c r="I473" s="2" t="s">
        <v>69</v>
      </c>
      <c r="J473" s="2" t="s">
        <v>14</v>
      </c>
      <c r="K473" s="2" t="s">
        <v>1254</v>
      </c>
    </row>
    <row r="474" spans="1:11" x14ac:dyDescent="0.25">
      <c r="A474" s="2">
        <v>2010</v>
      </c>
      <c r="B474" s="2" t="s">
        <v>33</v>
      </c>
      <c r="C474" s="2" t="s">
        <v>3155</v>
      </c>
      <c r="D474" s="2" t="s">
        <v>1255</v>
      </c>
      <c r="E474" s="2">
        <v>6.08</v>
      </c>
      <c r="F474" s="2">
        <v>12</v>
      </c>
      <c r="G474" s="2">
        <v>4.4000000000000004</v>
      </c>
      <c r="H474" s="2" t="s">
        <v>1256</v>
      </c>
      <c r="I474" s="2" t="s">
        <v>26</v>
      </c>
      <c r="J474" s="2" t="s">
        <v>14</v>
      </c>
      <c r="K474" s="2" t="s">
        <v>1257</v>
      </c>
    </row>
    <row r="475" spans="1:11" x14ac:dyDescent="0.25">
      <c r="A475" s="2">
        <v>2010</v>
      </c>
      <c r="B475" s="2" t="s">
        <v>37</v>
      </c>
      <c r="C475" s="2" t="s">
        <v>3150</v>
      </c>
      <c r="D475" s="2" t="s">
        <v>1258</v>
      </c>
      <c r="E475" s="2">
        <v>5.27</v>
      </c>
      <c r="F475" s="2">
        <v>4</v>
      </c>
      <c r="G475" s="2">
        <v>6.1</v>
      </c>
      <c r="H475" s="2" t="s">
        <v>1259</v>
      </c>
      <c r="I475" s="2" t="s">
        <v>31</v>
      </c>
      <c r="J475" s="2" t="s">
        <v>14</v>
      </c>
      <c r="K475" s="2" t="s">
        <v>1260</v>
      </c>
    </row>
    <row r="476" spans="1:11" x14ac:dyDescent="0.25">
      <c r="A476" s="2">
        <v>2010</v>
      </c>
      <c r="B476" s="2" t="s">
        <v>109</v>
      </c>
      <c r="C476" s="2" t="s">
        <v>3152</v>
      </c>
      <c r="D476" s="2" t="s">
        <v>1261</v>
      </c>
      <c r="E476" s="2">
        <v>3.17</v>
      </c>
      <c r="F476" s="2">
        <v>4.5</v>
      </c>
      <c r="G476" s="2">
        <v>7.3</v>
      </c>
      <c r="H476" s="2" t="s">
        <v>1262</v>
      </c>
      <c r="I476" s="2" t="s">
        <v>13</v>
      </c>
      <c r="J476" s="2" t="s">
        <v>14</v>
      </c>
      <c r="K476" s="2" t="s">
        <v>1263</v>
      </c>
    </row>
    <row r="477" spans="1:11" x14ac:dyDescent="0.25">
      <c r="A477" s="2">
        <v>2011</v>
      </c>
      <c r="B477" s="2" t="s">
        <v>10</v>
      </c>
      <c r="C477" s="2" t="s">
        <v>3160</v>
      </c>
      <c r="D477" s="2" t="s">
        <v>1264</v>
      </c>
      <c r="E477" s="2">
        <v>148.52000000000001</v>
      </c>
      <c r="F477" s="2">
        <v>60</v>
      </c>
      <c r="G477" s="2">
        <v>4.5999999999999996</v>
      </c>
      <c r="H477" s="2" t="s">
        <v>1265</v>
      </c>
      <c r="I477" s="2" t="s">
        <v>20</v>
      </c>
      <c r="J477" s="2" t="s">
        <v>14</v>
      </c>
      <c r="K477" s="2" t="s">
        <v>1266</v>
      </c>
    </row>
    <row r="478" spans="1:11" x14ac:dyDescent="0.25">
      <c r="A478" s="2">
        <v>2011</v>
      </c>
      <c r="B478" s="2" t="s">
        <v>71</v>
      </c>
      <c r="C478" s="2" t="s">
        <v>3161</v>
      </c>
      <c r="D478" s="2" t="s">
        <v>1267</v>
      </c>
      <c r="E478" s="2">
        <v>120.9</v>
      </c>
      <c r="F478" s="2">
        <v>40</v>
      </c>
      <c r="G478" s="2">
        <v>4.7</v>
      </c>
      <c r="H478" s="2" t="s">
        <v>229</v>
      </c>
      <c r="I478" s="2" t="s">
        <v>31</v>
      </c>
      <c r="J478" s="2" t="s">
        <v>14</v>
      </c>
      <c r="K478" s="2" t="s">
        <v>15</v>
      </c>
    </row>
    <row r="479" spans="1:11" x14ac:dyDescent="0.25">
      <c r="A479" s="2">
        <v>2011</v>
      </c>
      <c r="B479" s="2" t="s">
        <v>37</v>
      </c>
      <c r="C479" s="2" t="s">
        <v>3162</v>
      </c>
      <c r="D479" s="2" t="s">
        <v>1268</v>
      </c>
      <c r="E479" s="2">
        <v>116.2</v>
      </c>
      <c r="F479" s="2">
        <v>130</v>
      </c>
      <c r="G479" s="2">
        <v>4.7</v>
      </c>
      <c r="H479" s="2" t="s">
        <v>440</v>
      </c>
      <c r="I479" s="2" t="s">
        <v>20</v>
      </c>
      <c r="J479" s="2" t="s">
        <v>21</v>
      </c>
      <c r="K479" s="2" t="s">
        <v>1269</v>
      </c>
    </row>
    <row r="480" spans="1:11" x14ac:dyDescent="0.25">
      <c r="A480" s="2">
        <v>2011</v>
      </c>
      <c r="B480" s="2" t="s">
        <v>23</v>
      </c>
      <c r="C480" s="2" t="s">
        <v>3163</v>
      </c>
      <c r="D480" s="2" t="s">
        <v>1270</v>
      </c>
      <c r="E480" s="2">
        <v>108.51</v>
      </c>
      <c r="F480" s="2">
        <v>76</v>
      </c>
      <c r="G480" s="2">
        <v>7.1</v>
      </c>
      <c r="H480" s="2" t="s">
        <v>691</v>
      </c>
      <c r="I480" s="2" t="s">
        <v>20</v>
      </c>
      <c r="J480" s="2" t="s">
        <v>14</v>
      </c>
      <c r="K480" s="2" t="s">
        <v>1271</v>
      </c>
    </row>
    <row r="481" spans="1:11" x14ac:dyDescent="0.25">
      <c r="A481" s="2">
        <v>2011</v>
      </c>
      <c r="B481" s="2" t="s">
        <v>109</v>
      </c>
      <c r="C481" s="2" t="s">
        <v>3164</v>
      </c>
      <c r="D481" s="2" t="s">
        <v>1272</v>
      </c>
      <c r="E481" s="2">
        <v>100.5</v>
      </c>
      <c r="F481" s="2">
        <v>52</v>
      </c>
      <c r="G481" s="2">
        <v>6.8</v>
      </c>
      <c r="H481" s="2" t="s">
        <v>544</v>
      </c>
      <c r="I481" s="2" t="s">
        <v>20</v>
      </c>
      <c r="J481" s="2" t="s">
        <v>14</v>
      </c>
      <c r="K481" s="2" t="s">
        <v>1194</v>
      </c>
    </row>
    <row r="482" spans="1:11" x14ac:dyDescent="0.25">
      <c r="A482" s="2">
        <v>2011</v>
      </c>
      <c r="B482" s="2" t="s">
        <v>109</v>
      </c>
      <c r="C482" s="2" t="s">
        <v>3164</v>
      </c>
      <c r="D482" s="2" t="s">
        <v>1273</v>
      </c>
      <c r="E482" s="2">
        <v>89.98</v>
      </c>
      <c r="F482" s="2">
        <v>55</v>
      </c>
      <c r="G482" s="2">
        <v>8.1</v>
      </c>
      <c r="H482" s="2" t="s">
        <v>1274</v>
      </c>
      <c r="I482" s="2" t="s">
        <v>13</v>
      </c>
      <c r="J482" s="2" t="s">
        <v>14</v>
      </c>
      <c r="K482" s="2" t="s">
        <v>1275</v>
      </c>
    </row>
    <row r="483" spans="1:11" x14ac:dyDescent="0.25">
      <c r="A483" s="2">
        <v>2011</v>
      </c>
      <c r="B483" s="2" t="s">
        <v>23</v>
      </c>
      <c r="C483" s="2" t="s">
        <v>3163</v>
      </c>
      <c r="D483" s="2" t="s">
        <v>1276</v>
      </c>
      <c r="E483" s="2">
        <v>79.75</v>
      </c>
      <c r="F483" s="2">
        <v>28</v>
      </c>
      <c r="G483" s="2">
        <v>6.6</v>
      </c>
      <c r="H483" s="2" t="s">
        <v>568</v>
      </c>
      <c r="I483" s="2" t="s">
        <v>31</v>
      </c>
      <c r="J483" s="2" t="s">
        <v>553</v>
      </c>
      <c r="K483" s="2" t="s">
        <v>1277</v>
      </c>
    </row>
    <row r="484" spans="1:11" x14ac:dyDescent="0.25">
      <c r="A484" s="2">
        <v>2011</v>
      </c>
      <c r="B484" s="2" t="s">
        <v>28</v>
      </c>
      <c r="C484" s="2" t="s">
        <v>3165</v>
      </c>
      <c r="D484" s="2" t="s">
        <v>1278</v>
      </c>
      <c r="E484" s="2">
        <v>61.95</v>
      </c>
      <c r="F484" s="2">
        <v>60</v>
      </c>
      <c r="G484" s="2">
        <v>7.7</v>
      </c>
      <c r="H484" s="2" t="s">
        <v>766</v>
      </c>
      <c r="I484" s="2" t="s">
        <v>183</v>
      </c>
      <c r="J484" s="2" t="s">
        <v>14</v>
      </c>
      <c r="K484" s="2" t="s">
        <v>1279</v>
      </c>
    </row>
    <row r="485" spans="1:11" x14ac:dyDescent="0.25">
      <c r="A485" s="2">
        <v>2011</v>
      </c>
      <c r="B485" s="2" t="s">
        <v>81</v>
      </c>
      <c r="C485" s="2" t="s">
        <v>3166</v>
      </c>
      <c r="D485" s="2" t="s">
        <v>1280</v>
      </c>
      <c r="E485" s="2">
        <v>58.4</v>
      </c>
      <c r="F485" s="2">
        <v>28</v>
      </c>
      <c r="G485" s="2">
        <v>5.8</v>
      </c>
      <c r="H485" s="2" t="s">
        <v>1281</v>
      </c>
      <c r="I485" s="2" t="s">
        <v>26</v>
      </c>
      <c r="J485" s="2" t="s">
        <v>14</v>
      </c>
      <c r="K485" s="2" t="s">
        <v>1282</v>
      </c>
    </row>
    <row r="486" spans="1:11" x14ac:dyDescent="0.25">
      <c r="A486" s="2">
        <v>2011</v>
      </c>
      <c r="B486" s="2" t="s">
        <v>33</v>
      </c>
      <c r="C486" s="2" t="s">
        <v>3167</v>
      </c>
      <c r="D486" s="2" t="s">
        <v>1283</v>
      </c>
      <c r="E486" s="2">
        <v>55.12</v>
      </c>
      <c r="F486" s="2">
        <v>28</v>
      </c>
      <c r="G486" s="2">
        <v>5.6</v>
      </c>
      <c r="H486" s="2" t="s">
        <v>862</v>
      </c>
      <c r="I486" s="2" t="s">
        <v>1284</v>
      </c>
      <c r="J486" s="2" t="s">
        <v>21</v>
      </c>
      <c r="K486" s="2" t="s">
        <v>393</v>
      </c>
    </row>
    <row r="487" spans="1:11" x14ac:dyDescent="0.25">
      <c r="A487" s="2">
        <v>2011</v>
      </c>
      <c r="B487" s="2" t="s">
        <v>109</v>
      </c>
      <c r="C487" s="2" t="s">
        <v>3164</v>
      </c>
      <c r="D487" s="2" t="s">
        <v>1285</v>
      </c>
      <c r="E487" s="2">
        <v>51.7</v>
      </c>
      <c r="F487" s="2">
        <v>23</v>
      </c>
      <c r="G487" s="2">
        <v>7.6</v>
      </c>
      <c r="H487" s="2" t="s">
        <v>1286</v>
      </c>
      <c r="I487" s="2" t="s">
        <v>20</v>
      </c>
      <c r="J487" s="2" t="s">
        <v>14</v>
      </c>
      <c r="K487" s="2" t="s">
        <v>1287</v>
      </c>
    </row>
    <row r="488" spans="1:11" x14ac:dyDescent="0.25">
      <c r="A488" s="2">
        <v>2011</v>
      </c>
      <c r="B488" s="2" t="s">
        <v>109</v>
      </c>
      <c r="C488" s="2" t="s">
        <v>3164</v>
      </c>
      <c r="D488" s="2" t="s">
        <v>1288</v>
      </c>
      <c r="E488" s="2">
        <v>47.65</v>
      </c>
      <c r="F488" s="2">
        <v>13</v>
      </c>
      <c r="G488" s="2">
        <v>6.2</v>
      </c>
      <c r="H488" s="2" t="s">
        <v>667</v>
      </c>
      <c r="I488" s="2" t="s">
        <v>69</v>
      </c>
      <c r="J488" s="2" t="s">
        <v>553</v>
      </c>
      <c r="K488" s="2" t="s">
        <v>1289</v>
      </c>
    </row>
    <row r="489" spans="1:11" x14ac:dyDescent="0.25">
      <c r="A489" s="2">
        <v>2011</v>
      </c>
      <c r="B489" s="2" t="s">
        <v>88</v>
      </c>
      <c r="C489" s="2" t="s">
        <v>3168</v>
      </c>
      <c r="D489" s="2" t="s">
        <v>1290</v>
      </c>
      <c r="E489" s="2">
        <v>46.56</v>
      </c>
      <c r="F489" s="2">
        <v>60</v>
      </c>
      <c r="G489" s="2">
        <v>4.5999999999999996</v>
      </c>
      <c r="H489" s="2" t="s">
        <v>229</v>
      </c>
      <c r="I489" s="2" t="s">
        <v>31</v>
      </c>
      <c r="J489" s="2" t="s">
        <v>14</v>
      </c>
      <c r="K489" s="2" t="s">
        <v>1291</v>
      </c>
    </row>
    <row r="490" spans="1:11" x14ac:dyDescent="0.25">
      <c r="A490" s="2">
        <v>2011</v>
      </c>
      <c r="B490" s="2" t="s">
        <v>71</v>
      </c>
      <c r="C490" s="2" t="s">
        <v>3161</v>
      </c>
      <c r="D490" s="2" t="s">
        <v>1292</v>
      </c>
      <c r="E490" s="2">
        <v>44.1</v>
      </c>
      <c r="F490" s="2">
        <v>30</v>
      </c>
      <c r="G490" s="2">
        <v>3.8</v>
      </c>
      <c r="H490" s="2" t="s">
        <v>86</v>
      </c>
      <c r="I490" s="2" t="s">
        <v>31</v>
      </c>
      <c r="J490" s="2" t="s">
        <v>21</v>
      </c>
      <c r="K490" s="2" t="s">
        <v>1293</v>
      </c>
    </row>
    <row r="491" spans="1:11" x14ac:dyDescent="0.25">
      <c r="A491" s="2">
        <v>2011</v>
      </c>
      <c r="B491" s="2" t="s">
        <v>28</v>
      </c>
      <c r="C491" s="2" t="s">
        <v>3165</v>
      </c>
      <c r="D491" s="2" t="s">
        <v>1294</v>
      </c>
      <c r="E491" s="2">
        <v>42.41</v>
      </c>
      <c r="F491" s="2">
        <v>54</v>
      </c>
      <c r="G491" s="2">
        <v>5.7</v>
      </c>
      <c r="H491" s="2" t="s">
        <v>1295</v>
      </c>
      <c r="I491" s="2" t="s">
        <v>26</v>
      </c>
      <c r="J491" s="2" t="s">
        <v>14</v>
      </c>
      <c r="K491" s="2" t="s">
        <v>1296</v>
      </c>
    </row>
    <row r="492" spans="1:11" x14ac:dyDescent="0.25">
      <c r="A492" s="2">
        <v>2011</v>
      </c>
      <c r="B492" s="2" t="s">
        <v>10</v>
      </c>
      <c r="C492" s="2" t="s">
        <v>3160</v>
      </c>
      <c r="D492" s="2" t="s">
        <v>1297</v>
      </c>
      <c r="E492" s="2">
        <v>39.799999999999997</v>
      </c>
      <c r="F492" s="2">
        <v>45</v>
      </c>
      <c r="G492" s="2">
        <v>6.2</v>
      </c>
      <c r="H492" s="2" t="s">
        <v>313</v>
      </c>
      <c r="I492" s="2" t="s">
        <v>13</v>
      </c>
      <c r="J492" s="2" t="s">
        <v>21</v>
      </c>
      <c r="K492" s="2" t="s">
        <v>1298</v>
      </c>
    </row>
    <row r="493" spans="1:11" x14ac:dyDescent="0.25">
      <c r="A493" s="2">
        <v>2011</v>
      </c>
      <c r="B493" s="2" t="s">
        <v>44</v>
      </c>
      <c r="C493" s="2" t="s">
        <v>3169</v>
      </c>
      <c r="D493" s="2" t="s">
        <v>1299</v>
      </c>
      <c r="E493" s="2">
        <v>36.619999999999997</v>
      </c>
      <c r="F493" s="2">
        <v>20</v>
      </c>
      <c r="G493" s="2">
        <v>6.8</v>
      </c>
      <c r="H493" s="2" t="s">
        <v>1300</v>
      </c>
      <c r="I493" s="2" t="s">
        <v>26</v>
      </c>
      <c r="J493" s="2" t="s">
        <v>21</v>
      </c>
      <c r="K493" s="2" t="s">
        <v>1301</v>
      </c>
    </row>
    <row r="494" spans="1:11" x14ac:dyDescent="0.25">
      <c r="A494" s="2">
        <v>2011</v>
      </c>
      <c r="B494" s="2" t="s">
        <v>23</v>
      </c>
      <c r="C494" s="2" t="s">
        <v>3163</v>
      </c>
      <c r="D494" s="2" t="s">
        <v>1302</v>
      </c>
      <c r="E494" s="2">
        <v>32.97</v>
      </c>
      <c r="F494" s="2">
        <v>20</v>
      </c>
      <c r="G494" s="2">
        <v>6</v>
      </c>
      <c r="H494" s="2" t="s">
        <v>1243</v>
      </c>
      <c r="I494" s="2" t="s">
        <v>26</v>
      </c>
      <c r="J494" s="2" t="s">
        <v>21</v>
      </c>
      <c r="K494" s="2" t="s">
        <v>1303</v>
      </c>
    </row>
    <row r="495" spans="1:11" x14ac:dyDescent="0.25">
      <c r="A495" s="2">
        <v>2011</v>
      </c>
      <c r="B495" s="2" t="s">
        <v>37</v>
      </c>
      <c r="C495" s="2" t="s">
        <v>3162</v>
      </c>
      <c r="D495" s="2" t="s">
        <v>1304</v>
      </c>
      <c r="E495" s="2">
        <v>32.6</v>
      </c>
      <c r="F495" s="2">
        <v>45</v>
      </c>
      <c r="G495" s="2">
        <v>2.9</v>
      </c>
      <c r="H495" s="2" t="s">
        <v>30</v>
      </c>
      <c r="I495" s="2" t="s">
        <v>1284</v>
      </c>
      <c r="J495" s="2" t="s">
        <v>553</v>
      </c>
      <c r="K495" s="2" t="s">
        <v>1305</v>
      </c>
    </row>
    <row r="496" spans="1:11" x14ac:dyDescent="0.25">
      <c r="A496" s="2">
        <v>2011</v>
      </c>
      <c r="B496" s="2" t="s">
        <v>44</v>
      </c>
      <c r="C496" s="2" t="s">
        <v>3169</v>
      </c>
      <c r="D496" s="2" t="s">
        <v>1306</v>
      </c>
      <c r="E496" s="2">
        <v>31.17</v>
      </c>
      <c r="F496" s="2">
        <v>30</v>
      </c>
      <c r="G496" s="2">
        <v>5.6</v>
      </c>
      <c r="H496" s="2" t="s">
        <v>516</v>
      </c>
      <c r="I496" s="2" t="s">
        <v>1307</v>
      </c>
      <c r="J496" s="2" t="s">
        <v>21</v>
      </c>
      <c r="K496" s="2" t="s">
        <v>1308</v>
      </c>
    </row>
    <row r="497" spans="1:11" x14ac:dyDescent="0.25">
      <c r="A497" s="2">
        <v>2011</v>
      </c>
      <c r="B497" s="2" t="s">
        <v>81</v>
      </c>
      <c r="C497" s="2" t="s">
        <v>3166</v>
      </c>
      <c r="D497" s="2" t="s">
        <v>1309</v>
      </c>
      <c r="E497" s="2">
        <v>29.53</v>
      </c>
      <c r="F497" s="2">
        <v>45</v>
      </c>
      <c r="G497" s="2">
        <v>4.7</v>
      </c>
      <c r="H497" s="2" t="s">
        <v>1310</v>
      </c>
      <c r="I497" s="2" t="s">
        <v>707</v>
      </c>
      <c r="J497" s="2" t="s">
        <v>14</v>
      </c>
      <c r="K497" s="2" t="s">
        <v>1311</v>
      </c>
    </row>
    <row r="498" spans="1:11" x14ac:dyDescent="0.25">
      <c r="A498" s="2">
        <v>2011</v>
      </c>
      <c r="B498" s="2" t="s">
        <v>33</v>
      </c>
      <c r="C498" s="2" t="s">
        <v>3167</v>
      </c>
      <c r="D498" s="2" t="s">
        <v>1312</v>
      </c>
      <c r="E498" s="2">
        <v>28.92</v>
      </c>
      <c r="F498" s="2">
        <v>27</v>
      </c>
      <c r="G498" s="2">
        <v>5.8</v>
      </c>
      <c r="H498" s="2" t="s">
        <v>443</v>
      </c>
      <c r="I498" s="2" t="s">
        <v>26</v>
      </c>
      <c r="J498" s="2" t="s">
        <v>21</v>
      </c>
      <c r="K498" s="2" t="s">
        <v>1313</v>
      </c>
    </row>
    <row r="499" spans="1:11" x14ac:dyDescent="0.25">
      <c r="A499" s="2">
        <v>2011</v>
      </c>
      <c r="B499" s="2" t="s">
        <v>33</v>
      </c>
      <c r="C499" s="2" t="s">
        <v>3167</v>
      </c>
      <c r="D499" s="2" t="s">
        <v>1314</v>
      </c>
      <c r="E499" s="2">
        <v>27.66</v>
      </c>
      <c r="F499" s="2">
        <v>15</v>
      </c>
      <c r="G499" s="2">
        <v>7.2</v>
      </c>
      <c r="H499" s="2" t="s">
        <v>1315</v>
      </c>
      <c r="I499" s="2" t="s">
        <v>69</v>
      </c>
      <c r="J499" s="2" t="s">
        <v>21</v>
      </c>
      <c r="K499" s="2" t="s">
        <v>1316</v>
      </c>
    </row>
    <row r="500" spans="1:11" x14ac:dyDescent="0.25">
      <c r="A500" s="2">
        <v>2011</v>
      </c>
      <c r="B500" s="2" t="s">
        <v>81</v>
      </c>
      <c r="C500" s="2" t="s">
        <v>3166</v>
      </c>
      <c r="D500" s="2" t="s">
        <v>1317</v>
      </c>
      <c r="E500" s="2">
        <v>27.16</v>
      </c>
      <c r="F500" s="2">
        <v>28</v>
      </c>
      <c r="G500" s="2">
        <v>6.4</v>
      </c>
      <c r="H500" s="2" t="s">
        <v>1318</v>
      </c>
      <c r="I500" s="2" t="s">
        <v>20</v>
      </c>
      <c r="J500" s="2" t="s">
        <v>21</v>
      </c>
      <c r="K500" s="2" t="s">
        <v>1319</v>
      </c>
    </row>
    <row r="501" spans="1:11" x14ac:dyDescent="0.25">
      <c r="A501" s="2">
        <v>2011</v>
      </c>
      <c r="B501" s="2" t="s">
        <v>16</v>
      </c>
      <c r="C501" s="2" t="s">
        <v>3170</v>
      </c>
      <c r="D501" s="2" t="s">
        <v>1320</v>
      </c>
      <c r="E501" s="2">
        <v>25.37</v>
      </c>
      <c r="F501" s="2">
        <v>13</v>
      </c>
      <c r="G501" s="2">
        <v>6.2</v>
      </c>
      <c r="H501" s="2" t="s">
        <v>170</v>
      </c>
      <c r="I501" s="2" t="s">
        <v>192</v>
      </c>
      <c r="J501" s="2" t="s">
        <v>14</v>
      </c>
      <c r="K501" s="2" t="s">
        <v>1321</v>
      </c>
    </row>
    <row r="502" spans="1:11" x14ac:dyDescent="0.25">
      <c r="A502" s="2">
        <v>2011</v>
      </c>
      <c r="B502" s="2" t="s">
        <v>88</v>
      </c>
      <c r="C502" s="2" t="s">
        <v>3168</v>
      </c>
      <c r="D502" s="2" t="s">
        <v>1322</v>
      </c>
      <c r="E502" s="2">
        <v>25.33</v>
      </c>
      <c r="F502" s="2">
        <v>18</v>
      </c>
      <c r="G502" s="2">
        <v>4.5999999999999996</v>
      </c>
      <c r="H502" s="2" t="s">
        <v>1323</v>
      </c>
      <c r="I502" s="2" t="s">
        <v>31</v>
      </c>
      <c r="J502" s="2" t="s">
        <v>14</v>
      </c>
      <c r="K502" s="2" t="s">
        <v>1324</v>
      </c>
    </row>
    <row r="503" spans="1:11" x14ac:dyDescent="0.25">
      <c r="A503" s="2">
        <v>2011</v>
      </c>
      <c r="B503" s="2" t="s">
        <v>44</v>
      </c>
      <c r="C503" s="2" t="s">
        <v>3169</v>
      </c>
      <c r="D503" s="2" t="s">
        <v>1325</v>
      </c>
      <c r="E503" s="2">
        <v>17.46</v>
      </c>
      <c r="F503" s="2">
        <v>21</v>
      </c>
      <c r="G503" s="2">
        <v>6.1</v>
      </c>
      <c r="H503" s="2" t="s">
        <v>902</v>
      </c>
      <c r="I503" s="2" t="s">
        <v>20</v>
      </c>
      <c r="J503" s="2" t="s">
        <v>21</v>
      </c>
      <c r="K503" s="2" t="s">
        <v>1326</v>
      </c>
    </row>
    <row r="504" spans="1:11" x14ac:dyDescent="0.25">
      <c r="A504" s="2">
        <v>2011</v>
      </c>
      <c r="B504" s="2" t="s">
        <v>16</v>
      </c>
      <c r="C504" s="2" t="s">
        <v>3170</v>
      </c>
      <c r="D504" s="2" t="s">
        <v>1327</v>
      </c>
      <c r="E504" s="2">
        <v>13.2</v>
      </c>
      <c r="F504" s="2">
        <v>20</v>
      </c>
      <c r="G504" s="2" t="s">
        <v>18</v>
      </c>
      <c r="H504" s="2" t="s">
        <v>1328</v>
      </c>
      <c r="I504" s="2" t="s">
        <v>20</v>
      </c>
      <c r="J504" s="2" t="s">
        <v>14</v>
      </c>
      <c r="K504" s="2" t="s">
        <v>1329</v>
      </c>
    </row>
    <row r="505" spans="1:11" x14ac:dyDescent="0.25">
      <c r="A505" s="2">
        <v>2011</v>
      </c>
      <c r="B505" s="2" t="s">
        <v>88</v>
      </c>
      <c r="C505" s="2" t="s">
        <v>3168</v>
      </c>
      <c r="D505" s="2" t="s">
        <v>1330</v>
      </c>
      <c r="E505" s="2">
        <v>10.25</v>
      </c>
      <c r="F505" s="2">
        <v>9</v>
      </c>
      <c r="G505" s="2" t="s">
        <v>18</v>
      </c>
      <c r="H505" s="2" t="s">
        <v>795</v>
      </c>
      <c r="I505" s="2" t="s">
        <v>31</v>
      </c>
      <c r="J505" s="2" t="s">
        <v>14</v>
      </c>
      <c r="K505" s="2" t="s">
        <v>1331</v>
      </c>
    </row>
    <row r="506" spans="1:11" x14ac:dyDescent="0.25">
      <c r="A506" s="2">
        <v>2011</v>
      </c>
      <c r="B506" s="2" t="s">
        <v>54</v>
      </c>
      <c r="C506" s="2" t="s">
        <v>3171</v>
      </c>
      <c r="D506" s="2" t="s">
        <v>1332</v>
      </c>
      <c r="E506" s="2">
        <v>10.199999999999999</v>
      </c>
      <c r="F506" s="2">
        <v>5</v>
      </c>
      <c r="G506" s="2" t="s">
        <v>18</v>
      </c>
      <c r="H506" s="2" t="s">
        <v>1246</v>
      </c>
      <c r="I506" s="2" t="s">
        <v>13</v>
      </c>
      <c r="J506" s="2" t="s">
        <v>14</v>
      </c>
      <c r="K506" s="2" t="s">
        <v>1333</v>
      </c>
    </row>
    <row r="507" spans="1:11" x14ac:dyDescent="0.25">
      <c r="A507" s="2">
        <v>2011</v>
      </c>
      <c r="B507" s="2" t="s">
        <v>10</v>
      </c>
      <c r="C507" s="2" t="s">
        <v>3160</v>
      </c>
      <c r="D507" s="2" t="s">
        <v>1334</v>
      </c>
      <c r="E507" s="2">
        <v>9.8800000000000008</v>
      </c>
      <c r="F507" s="2">
        <v>5</v>
      </c>
      <c r="G507" s="2" t="s">
        <v>18</v>
      </c>
      <c r="H507" s="2" t="s">
        <v>1335</v>
      </c>
      <c r="I507" s="2" t="s">
        <v>192</v>
      </c>
      <c r="J507" s="2" t="s">
        <v>553</v>
      </c>
      <c r="K507" s="2" t="s">
        <v>1336</v>
      </c>
    </row>
    <row r="508" spans="1:11" x14ac:dyDescent="0.25">
      <c r="A508" s="2">
        <v>2011</v>
      </c>
      <c r="B508" s="2" t="s">
        <v>37</v>
      </c>
      <c r="C508" s="2" t="s">
        <v>3162</v>
      </c>
      <c r="D508" s="2" t="s">
        <v>1337</v>
      </c>
      <c r="E508" s="2">
        <v>9</v>
      </c>
      <c r="F508" s="2">
        <v>9.5</v>
      </c>
      <c r="G508" s="2" t="s">
        <v>18</v>
      </c>
      <c r="H508" s="2" t="s">
        <v>1338</v>
      </c>
      <c r="I508" s="2" t="s">
        <v>26</v>
      </c>
      <c r="J508" s="2" t="s">
        <v>21</v>
      </c>
      <c r="K508" s="2" t="s">
        <v>1339</v>
      </c>
    </row>
    <row r="509" spans="1:11" x14ac:dyDescent="0.25">
      <c r="A509" s="2">
        <v>2011</v>
      </c>
      <c r="B509" s="2" t="s">
        <v>16</v>
      </c>
      <c r="C509" s="2" t="s">
        <v>3170</v>
      </c>
      <c r="D509" s="2" t="s">
        <v>1340</v>
      </c>
      <c r="E509" s="2">
        <v>5.52</v>
      </c>
      <c r="F509" s="2">
        <v>4</v>
      </c>
      <c r="G509" s="2">
        <v>4</v>
      </c>
      <c r="H509" s="2" t="s">
        <v>1341</v>
      </c>
      <c r="I509" s="2" t="s">
        <v>1342</v>
      </c>
      <c r="J509" s="2" t="s">
        <v>21</v>
      </c>
      <c r="K509" s="2" t="s">
        <v>1343</v>
      </c>
    </row>
    <row r="510" spans="1:11" x14ac:dyDescent="0.25">
      <c r="A510" s="2">
        <v>2011</v>
      </c>
      <c r="B510" s="2" t="s">
        <v>28</v>
      </c>
      <c r="C510" s="2" t="s">
        <v>3165</v>
      </c>
      <c r="D510" s="2" t="s">
        <v>1344</v>
      </c>
      <c r="E510" s="2">
        <v>3.71</v>
      </c>
      <c r="F510" s="2">
        <v>3.5</v>
      </c>
      <c r="G510" s="2" t="s">
        <v>18</v>
      </c>
      <c r="H510" s="2" t="s">
        <v>1345</v>
      </c>
      <c r="I510" s="2" t="s">
        <v>13</v>
      </c>
      <c r="J510" s="2" t="s">
        <v>21</v>
      </c>
      <c r="K510" s="2" t="s">
        <v>1346</v>
      </c>
    </row>
    <row r="511" spans="1:11" x14ac:dyDescent="0.25">
      <c r="A511" s="2">
        <v>2012</v>
      </c>
      <c r="B511" s="2" t="s">
        <v>10</v>
      </c>
      <c r="C511" s="2" t="s">
        <v>3172</v>
      </c>
      <c r="D511" s="2" t="s">
        <v>1347</v>
      </c>
      <c r="E511" s="2">
        <v>198.78</v>
      </c>
      <c r="F511" s="2">
        <v>75</v>
      </c>
      <c r="G511" s="2">
        <v>5.5</v>
      </c>
      <c r="H511" s="2" t="s">
        <v>897</v>
      </c>
      <c r="I511" s="2" t="s">
        <v>20</v>
      </c>
      <c r="J511" s="2" t="s">
        <v>14</v>
      </c>
      <c r="K511" s="2" t="s">
        <v>1348</v>
      </c>
    </row>
    <row r="512" spans="1:11" x14ac:dyDescent="0.25">
      <c r="A512" s="2">
        <v>2012</v>
      </c>
      <c r="B512" s="2" t="s">
        <v>23</v>
      </c>
      <c r="C512" s="2" t="s">
        <v>3173</v>
      </c>
      <c r="D512" s="2" t="s">
        <v>1349</v>
      </c>
      <c r="E512" s="2">
        <v>155</v>
      </c>
      <c r="F512" s="2">
        <v>84</v>
      </c>
      <c r="G512" s="2">
        <v>4.8</v>
      </c>
      <c r="H512" s="2" t="s">
        <v>1191</v>
      </c>
      <c r="I512" s="2" t="s">
        <v>20</v>
      </c>
      <c r="J512" s="2" t="s">
        <v>14</v>
      </c>
      <c r="K512" s="2" t="s">
        <v>1350</v>
      </c>
    </row>
    <row r="513" spans="1:11" x14ac:dyDescent="0.25">
      <c r="A513" s="2">
        <v>2012</v>
      </c>
      <c r="B513" s="2" t="s">
        <v>71</v>
      </c>
      <c r="C513" s="2" t="s">
        <v>3174</v>
      </c>
      <c r="D513" s="2" t="s">
        <v>1351</v>
      </c>
      <c r="E513" s="2">
        <v>133.25</v>
      </c>
      <c r="F513" s="2">
        <v>45</v>
      </c>
      <c r="G513" s="2">
        <v>5.7</v>
      </c>
      <c r="H513" s="2" t="s">
        <v>890</v>
      </c>
      <c r="I513" s="2" t="s">
        <v>20</v>
      </c>
      <c r="J513" s="2" t="s">
        <v>14</v>
      </c>
      <c r="K513" s="2" t="s">
        <v>1352</v>
      </c>
    </row>
    <row r="514" spans="1:11" x14ac:dyDescent="0.25">
      <c r="A514" s="2">
        <v>2012</v>
      </c>
      <c r="B514" s="2" t="s">
        <v>28</v>
      </c>
      <c r="C514" s="2" t="s">
        <v>3175</v>
      </c>
      <c r="D514" s="2" t="s">
        <v>1353</v>
      </c>
      <c r="E514" s="2">
        <v>120.87</v>
      </c>
      <c r="F514" s="2">
        <v>50</v>
      </c>
      <c r="G514" s="2">
        <v>6.7</v>
      </c>
      <c r="H514" s="2" t="s">
        <v>182</v>
      </c>
      <c r="I514" s="2" t="s">
        <v>13</v>
      </c>
      <c r="J514" s="2" t="s">
        <v>14</v>
      </c>
      <c r="K514" s="2" t="s">
        <v>1354</v>
      </c>
    </row>
    <row r="515" spans="1:11" x14ac:dyDescent="0.25">
      <c r="A515" s="2">
        <v>2012</v>
      </c>
      <c r="B515" s="2" t="s">
        <v>44</v>
      </c>
      <c r="C515" s="2" t="s">
        <v>3176</v>
      </c>
      <c r="D515" s="2" t="s">
        <v>1355</v>
      </c>
      <c r="E515" s="2">
        <v>118.2</v>
      </c>
      <c r="F515" s="2">
        <v>71</v>
      </c>
      <c r="G515" s="2">
        <v>6.9</v>
      </c>
      <c r="H515" s="2" t="s">
        <v>1199</v>
      </c>
      <c r="I515" s="2" t="s">
        <v>13</v>
      </c>
      <c r="J515" s="2" t="s">
        <v>14</v>
      </c>
      <c r="K515" s="2" t="s">
        <v>684</v>
      </c>
    </row>
    <row r="516" spans="1:11" x14ac:dyDescent="0.25">
      <c r="A516" s="2">
        <v>2012</v>
      </c>
      <c r="B516" s="2" t="s">
        <v>81</v>
      </c>
      <c r="C516" s="2" t="s">
        <v>3177</v>
      </c>
      <c r="D516" s="2" t="s">
        <v>1356</v>
      </c>
      <c r="E516" s="2">
        <v>112.1</v>
      </c>
      <c r="F516" s="2">
        <v>40</v>
      </c>
      <c r="G516" s="2">
        <v>8.1</v>
      </c>
      <c r="H516" s="2" t="s">
        <v>599</v>
      </c>
      <c r="I516" s="2" t="s">
        <v>13</v>
      </c>
      <c r="J516" s="2" t="s">
        <v>14</v>
      </c>
      <c r="K516" s="2" t="s">
        <v>1357</v>
      </c>
    </row>
    <row r="517" spans="1:11" x14ac:dyDescent="0.25">
      <c r="A517" s="2">
        <v>2012</v>
      </c>
      <c r="B517" s="2" t="s">
        <v>88</v>
      </c>
      <c r="C517" s="2" t="s">
        <v>3178</v>
      </c>
      <c r="D517" s="2" t="s">
        <v>1358</v>
      </c>
      <c r="E517" s="2">
        <v>112</v>
      </c>
      <c r="F517" s="2">
        <v>72</v>
      </c>
      <c r="G517" s="2">
        <v>5.3</v>
      </c>
      <c r="H517" s="2" t="s">
        <v>755</v>
      </c>
      <c r="I517" s="2" t="s">
        <v>31</v>
      </c>
      <c r="J517" s="2" t="s">
        <v>21</v>
      </c>
      <c r="K517" s="2" t="s">
        <v>1359</v>
      </c>
    </row>
    <row r="518" spans="1:11" x14ac:dyDescent="0.25">
      <c r="A518" s="2">
        <v>2012</v>
      </c>
      <c r="B518" s="2" t="s">
        <v>28</v>
      </c>
      <c r="C518" s="2" t="s">
        <v>3175</v>
      </c>
      <c r="D518" s="2" t="s">
        <v>1360</v>
      </c>
      <c r="E518" s="2">
        <v>105.1</v>
      </c>
      <c r="F518" s="2">
        <v>40</v>
      </c>
      <c r="G518" s="2">
        <v>4</v>
      </c>
      <c r="H518" s="2" t="s">
        <v>877</v>
      </c>
      <c r="I518" s="2" t="s">
        <v>31</v>
      </c>
      <c r="J518" s="2" t="s">
        <v>21</v>
      </c>
      <c r="K518" s="2" t="s">
        <v>1361</v>
      </c>
    </row>
    <row r="519" spans="1:11" x14ac:dyDescent="0.25">
      <c r="A519" s="2">
        <v>2012</v>
      </c>
      <c r="B519" s="2" t="s">
        <v>109</v>
      </c>
      <c r="C519" s="2" t="s">
        <v>3179</v>
      </c>
      <c r="D519" s="2" t="s">
        <v>1362</v>
      </c>
      <c r="E519" s="2">
        <v>103.12</v>
      </c>
      <c r="F519" s="2">
        <v>65</v>
      </c>
      <c r="G519" s="2">
        <v>5.5</v>
      </c>
      <c r="H519" s="2" t="s">
        <v>544</v>
      </c>
      <c r="I519" s="2" t="s">
        <v>31</v>
      </c>
      <c r="J519" s="2" t="s">
        <v>21</v>
      </c>
      <c r="K519" s="2" t="s">
        <v>1363</v>
      </c>
    </row>
    <row r="520" spans="1:11" x14ac:dyDescent="0.25">
      <c r="A520" s="2">
        <v>2012</v>
      </c>
      <c r="B520" s="2" t="s">
        <v>28</v>
      </c>
      <c r="C520" s="2" t="s">
        <v>3175</v>
      </c>
      <c r="D520" s="2" t="s">
        <v>1364</v>
      </c>
      <c r="E520" s="2">
        <v>93.61</v>
      </c>
      <c r="F520" s="2">
        <v>60</v>
      </c>
      <c r="G520" s="2">
        <v>7.2</v>
      </c>
      <c r="H520" s="2" t="s">
        <v>1365</v>
      </c>
      <c r="I520" s="2" t="s">
        <v>69</v>
      </c>
      <c r="J520" s="2" t="s">
        <v>553</v>
      </c>
      <c r="K520" s="2" t="s">
        <v>1366</v>
      </c>
    </row>
    <row r="521" spans="1:11" x14ac:dyDescent="0.25">
      <c r="A521" s="2">
        <v>2012</v>
      </c>
      <c r="B521" s="2" t="s">
        <v>81</v>
      </c>
      <c r="C521" s="2" t="s">
        <v>3177</v>
      </c>
      <c r="D521" s="2" t="s">
        <v>1367</v>
      </c>
      <c r="E521" s="2">
        <v>81.47</v>
      </c>
      <c r="F521" s="2">
        <v>20</v>
      </c>
      <c r="G521" s="2">
        <v>8.1</v>
      </c>
      <c r="H521" s="2" t="s">
        <v>1368</v>
      </c>
      <c r="I521" s="2" t="s">
        <v>31</v>
      </c>
      <c r="J521" s="2" t="s">
        <v>14</v>
      </c>
      <c r="K521" s="2" t="s">
        <v>582</v>
      </c>
    </row>
    <row r="522" spans="1:11" x14ac:dyDescent="0.25">
      <c r="A522" s="2">
        <v>2012</v>
      </c>
      <c r="B522" s="2" t="s">
        <v>109</v>
      </c>
      <c r="C522" s="2" t="s">
        <v>3179</v>
      </c>
      <c r="D522" s="2" t="s">
        <v>1369</v>
      </c>
      <c r="E522" s="2">
        <v>71.239999999999995</v>
      </c>
      <c r="F522" s="2">
        <v>45</v>
      </c>
      <c r="G522" s="2">
        <v>6.3</v>
      </c>
      <c r="H522" s="2" t="s">
        <v>1370</v>
      </c>
      <c r="I522" s="2" t="s">
        <v>26</v>
      </c>
      <c r="J522" s="2" t="s">
        <v>14</v>
      </c>
      <c r="K522" s="2" t="s">
        <v>1371</v>
      </c>
    </row>
    <row r="523" spans="1:11" x14ac:dyDescent="0.25">
      <c r="A523" s="2">
        <v>2012</v>
      </c>
      <c r="B523" s="2" t="s">
        <v>23</v>
      </c>
      <c r="C523" s="2" t="s">
        <v>3173</v>
      </c>
      <c r="D523" s="2" t="s">
        <v>1372</v>
      </c>
      <c r="E523" s="2">
        <v>70.709999999999994</v>
      </c>
      <c r="F523" s="2">
        <v>35</v>
      </c>
      <c r="G523" s="2">
        <v>4.2</v>
      </c>
      <c r="H523" s="2" t="s">
        <v>1373</v>
      </c>
      <c r="I523" s="2" t="s">
        <v>20</v>
      </c>
      <c r="J523" s="2" t="s">
        <v>14</v>
      </c>
      <c r="K523" s="2" t="s">
        <v>582</v>
      </c>
    </row>
    <row r="524" spans="1:11" x14ac:dyDescent="0.25">
      <c r="A524" s="2">
        <v>2012</v>
      </c>
      <c r="B524" s="2" t="s">
        <v>37</v>
      </c>
      <c r="C524" s="2" t="s">
        <v>3180</v>
      </c>
      <c r="D524" s="2" t="s">
        <v>1374</v>
      </c>
      <c r="E524" s="2">
        <v>70</v>
      </c>
      <c r="F524" s="2">
        <v>59</v>
      </c>
      <c r="G524" s="2">
        <v>5.3</v>
      </c>
      <c r="H524" s="2" t="s">
        <v>226</v>
      </c>
      <c r="I524" s="2" t="s">
        <v>26</v>
      </c>
      <c r="J524" s="2" t="s">
        <v>14</v>
      </c>
      <c r="K524" s="2" t="s">
        <v>1375</v>
      </c>
    </row>
    <row r="525" spans="1:11" x14ac:dyDescent="0.25">
      <c r="A525" s="2">
        <v>2012</v>
      </c>
      <c r="B525" s="2" t="s">
        <v>81</v>
      </c>
      <c r="C525" s="2" t="s">
        <v>3177</v>
      </c>
      <c r="D525" s="2" t="s">
        <v>1376</v>
      </c>
      <c r="E525" s="2">
        <v>69.73</v>
      </c>
      <c r="F525" s="2">
        <v>28</v>
      </c>
      <c r="G525" s="2">
        <v>4</v>
      </c>
      <c r="H525" s="2" t="s">
        <v>170</v>
      </c>
      <c r="I525" s="2" t="s">
        <v>192</v>
      </c>
      <c r="J525" s="2" t="s">
        <v>553</v>
      </c>
      <c r="K525" s="2" t="s">
        <v>1377</v>
      </c>
    </row>
    <row r="526" spans="1:11" x14ac:dyDescent="0.25">
      <c r="A526" s="2">
        <v>2012</v>
      </c>
      <c r="B526" s="2" t="s">
        <v>54</v>
      </c>
      <c r="C526" s="2" t="s">
        <v>3181</v>
      </c>
      <c r="D526" s="2" t="s">
        <v>1378</v>
      </c>
      <c r="E526" s="2">
        <v>51.3</v>
      </c>
      <c r="F526" s="2">
        <v>15</v>
      </c>
      <c r="G526" s="2">
        <v>8.1</v>
      </c>
      <c r="H526" s="2" t="s">
        <v>1379</v>
      </c>
      <c r="I526" s="2" t="s">
        <v>69</v>
      </c>
      <c r="J526" s="2" t="s">
        <v>18</v>
      </c>
      <c r="K526" s="2" t="s">
        <v>1380</v>
      </c>
    </row>
    <row r="527" spans="1:11" x14ac:dyDescent="0.25">
      <c r="A527" s="2">
        <v>2012</v>
      </c>
      <c r="B527" s="2" t="s">
        <v>16</v>
      </c>
      <c r="C527" s="2" t="s">
        <v>3182</v>
      </c>
      <c r="D527" s="2" t="s">
        <v>1381</v>
      </c>
      <c r="E527" s="2">
        <v>45.39</v>
      </c>
      <c r="F527" s="2">
        <v>16</v>
      </c>
      <c r="G527" s="2">
        <v>6.5</v>
      </c>
      <c r="H527" s="2" t="s">
        <v>993</v>
      </c>
      <c r="I527" s="2" t="s">
        <v>26</v>
      </c>
      <c r="J527" s="2" t="s">
        <v>21</v>
      </c>
      <c r="K527" s="2" t="s">
        <v>1382</v>
      </c>
    </row>
    <row r="528" spans="1:11" x14ac:dyDescent="0.25">
      <c r="A528" s="2">
        <v>2012</v>
      </c>
      <c r="B528" s="2" t="s">
        <v>109</v>
      </c>
      <c r="C528" s="2" t="s">
        <v>3179</v>
      </c>
      <c r="D528" s="2" t="s">
        <v>1383</v>
      </c>
      <c r="E528" s="2">
        <v>44.92</v>
      </c>
      <c r="F528" s="2">
        <v>19</v>
      </c>
      <c r="G528" s="2">
        <v>4.9000000000000004</v>
      </c>
      <c r="H528" s="2" t="s">
        <v>1384</v>
      </c>
      <c r="I528" s="2" t="s">
        <v>31</v>
      </c>
      <c r="J528" s="2" t="s">
        <v>21</v>
      </c>
      <c r="K528" s="2" t="s">
        <v>1385</v>
      </c>
    </row>
    <row r="529" spans="1:11" x14ac:dyDescent="0.25">
      <c r="A529" s="2">
        <v>2012</v>
      </c>
      <c r="B529" s="2" t="s">
        <v>81</v>
      </c>
      <c r="C529" s="2" t="s">
        <v>3177</v>
      </c>
      <c r="D529" s="2" t="s">
        <v>1386</v>
      </c>
      <c r="E529" s="2">
        <v>43.22</v>
      </c>
      <c r="F529" s="2">
        <v>35</v>
      </c>
      <c r="G529" s="2">
        <v>5.0999999999999996</v>
      </c>
      <c r="H529" s="2" t="s">
        <v>443</v>
      </c>
      <c r="I529" s="2" t="s">
        <v>13</v>
      </c>
      <c r="J529" s="2" t="s">
        <v>21</v>
      </c>
      <c r="K529" s="2" t="s">
        <v>1387</v>
      </c>
    </row>
    <row r="530" spans="1:11" x14ac:dyDescent="0.25">
      <c r="A530" s="2">
        <v>2012</v>
      </c>
      <c r="B530" s="2" t="s">
        <v>54</v>
      </c>
      <c r="C530" s="2" t="s">
        <v>3181</v>
      </c>
      <c r="D530" s="2" t="s">
        <v>1388</v>
      </c>
      <c r="E530" s="2">
        <v>43.14</v>
      </c>
      <c r="F530" s="2">
        <v>55</v>
      </c>
      <c r="G530" s="2">
        <v>5.2</v>
      </c>
      <c r="H530" s="2" t="s">
        <v>1389</v>
      </c>
      <c r="I530" s="2" t="s">
        <v>20</v>
      </c>
      <c r="J530" s="2" t="s">
        <v>482</v>
      </c>
      <c r="K530" s="2" t="s">
        <v>1390</v>
      </c>
    </row>
    <row r="531" spans="1:11" x14ac:dyDescent="0.25">
      <c r="A531" s="2">
        <v>2012</v>
      </c>
      <c r="B531" s="2" t="s">
        <v>16</v>
      </c>
      <c r="C531" s="2" t="s">
        <v>3182</v>
      </c>
      <c r="D531" s="2" t="s">
        <v>1391</v>
      </c>
      <c r="E531" s="2">
        <v>42.25</v>
      </c>
      <c r="F531" s="2">
        <v>23</v>
      </c>
      <c r="G531" s="2">
        <v>6.2</v>
      </c>
      <c r="H531" s="2" t="s">
        <v>830</v>
      </c>
      <c r="I531" s="2" t="s">
        <v>69</v>
      </c>
      <c r="J531" s="2" t="s">
        <v>21</v>
      </c>
      <c r="K531" s="2" t="s">
        <v>1392</v>
      </c>
    </row>
    <row r="532" spans="1:11" x14ac:dyDescent="0.25">
      <c r="A532" s="2">
        <v>2012</v>
      </c>
      <c r="B532" s="2" t="s">
        <v>44</v>
      </c>
      <c r="C532" s="2" t="s">
        <v>3176</v>
      </c>
      <c r="D532" s="2" t="s">
        <v>1393</v>
      </c>
      <c r="E532" s="2">
        <v>39.47</v>
      </c>
      <c r="F532" s="2">
        <v>32</v>
      </c>
      <c r="G532" s="2">
        <v>5.7</v>
      </c>
      <c r="H532" s="2" t="s">
        <v>1394</v>
      </c>
      <c r="I532" s="2" t="s">
        <v>26</v>
      </c>
      <c r="J532" s="2" t="s">
        <v>21</v>
      </c>
      <c r="K532" s="2" t="s">
        <v>1395</v>
      </c>
    </row>
    <row r="533" spans="1:11" x14ac:dyDescent="0.25">
      <c r="A533" s="2">
        <v>2012</v>
      </c>
      <c r="B533" s="2" t="s">
        <v>88</v>
      </c>
      <c r="C533" s="2" t="s">
        <v>3178</v>
      </c>
      <c r="D533" s="2" t="s">
        <v>1396</v>
      </c>
      <c r="E533" s="2">
        <v>35.32</v>
      </c>
      <c r="F533" s="2">
        <v>10</v>
      </c>
      <c r="G533" s="2">
        <v>7.8</v>
      </c>
      <c r="H533" s="2" t="s">
        <v>1397</v>
      </c>
      <c r="I533" s="2" t="s">
        <v>26</v>
      </c>
      <c r="J533" s="2" t="s">
        <v>21</v>
      </c>
      <c r="K533" s="2" t="s">
        <v>1398</v>
      </c>
    </row>
    <row r="534" spans="1:11" x14ac:dyDescent="0.25">
      <c r="A534" s="2">
        <v>2012</v>
      </c>
      <c r="B534" s="2" t="s">
        <v>81</v>
      </c>
      <c r="C534" s="2" t="s">
        <v>3177</v>
      </c>
      <c r="D534" s="2" t="s">
        <v>1399</v>
      </c>
      <c r="E534" s="2">
        <v>34.520000000000003</v>
      </c>
      <c r="F534" s="2">
        <v>20</v>
      </c>
      <c r="G534" s="2">
        <v>7.8</v>
      </c>
      <c r="H534" s="2" t="s">
        <v>1400</v>
      </c>
      <c r="I534" s="2" t="s">
        <v>31</v>
      </c>
      <c r="J534" s="2" t="s">
        <v>21</v>
      </c>
      <c r="K534" s="2" t="s">
        <v>1401</v>
      </c>
    </row>
    <row r="535" spans="1:11" x14ac:dyDescent="0.25">
      <c r="A535" s="2">
        <v>2012</v>
      </c>
      <c r="B535" s="2" t="s">
        <v>10</v>
      </c>
      <c r="C535" s="2" t="s">
        <v>3172</v>
      </c>
      <c r="D535" s="2" t="s">
        <v>1402</v>
      </c>
      <c r="E535" s="2">
        <v>30.23</v>
      </c>
      <c r="F535" s="2">
        <v>11</v>
      </c>
      <c r="G535" s="2">
        <v>3</v>
      </c>
      <c r="H535" s="2" t="s">
        <v>1040</v>
      </c>
      <c r="I535" s="2" t="s">
        <v>69</v>
      </c>
      <c r="J535" s="2" t="s">
        <v>553</v>
      </c>
      <c r="K535" s="2" t="s">
        <v>1403</v>
      </c>
    </row>
    <row r="536" spans="1:11" x14ac:dyDescent="0.25">
      <c r="A536" s="2">
        <v>2012</v>
      </c>
      <c r="B536" s="2" t="s">
        <v>71</v>
      </c>
      <c r="C536" s="2" t="s">
        <v>3174</v>
      </c>
      <c r="D536" s="2" t="s">
        <v>1404</v>
      </c>
      <c r="E536" s="2">
        <v>28.92</v>
      </c>
      <c r="F536" s="2">
        <v>15</v>
      </c>
      <c r="G536" s="2">
        <v>6.4</v>
      </c>
      <c r="H536" s="2" t="s">
        <v>1405</v>
      </c>
      <c r="I536" s="2" t="s">
        <v>1307</v>
      </c>
      <c r="J536" s="2" t="s">
        <v>21</v>
      </c>
      <c r="K536" s="2" t="s">
        <v>1406</v>
      </c>
    </row>
    <row r="537" spans="1:11" x14ac:dyDescent="0.25">
      <c r="A537" s="2">
        <v>2012</v>
      </c>
      <c r="B537" s="2" t="s">
        <v>33</v>
      </c>
      <c r="C537" s="2" t="s">
        <v>3183</v>
      </c>
      <c r="D537" s="2" t="s">
        <v>1407</v>
      </c>
      <c r="E537" s="2">
        <v>28.67</v>
      </c>
      <c r="F537" s="2">
        <v>55</v>
      </c>
      <c r="G537" s="2">
        <v>4.0999999999999996</v>
      </c>
      <c r="H537" s="2" t="s">
        <v>164</v>
      </c>
      <c r="I537" s="2" t="s">
        <v>20</v>
      </c>
      <c r="J537" s="2" t="s">
        <v>21</v>
      </c>
      <c r="K537" s="2" t="s">
        <v>1408</v>
      </c>
    </row>
    <row r="538" spans="1:11" x14ac:dyDescent="0.25">
      <c r="A538" s="2">
        <v>2012</v>
      </c>
      <c r="B538" s="2" t="s">
        <v>71</v>
      </c>
      <c r="C538" s="2" t="s">
        <v>3174</v>
      </c>
      <c r="D538" s="2" t="s">
        <v>1409</v>
      </c>
      <c r="E538" s="2">
        <v>25.48</v>
      </c>
      <c r="F538" s="2">
        <v>35</v>
      </c>
      <c r="G538" s="2">
        <v>4.7</v>
      </c>
      <c r="H538" s="2" t="s">
        <v>473</v>
      </c>
      <c r="I538" s="2" t="s">
        <v>26</v>
      </c>
      <c r="J538" s="2" t="s">
        <v>14</v>
      </c>
      <c r="K538" s="2" t="s">
        <v>1410</v>
      </c>
    </row>
    <row r="539" spans="1:11" x14ac:dyDescent="0.25">
      <c r="A539" s="2">
        <v>2012</v>
      </c>
      <c r="B539" s="2" t="s">
        <v>16</v>
      </c>
      <c r="C539" s="2" t="s">
        <v>3182</v>
      </c>
      <c r="D539" s="2" t="s">
        <v>1411</v>
      </c>
      <c r="E539" s="2">
        <v>25.05</v>
      </c>
      <c r="F539" s="2">
        <v>20</v>
      </c>
      <c r="G539" s="2">
        <v>8.1999999999999993</v>
      </c>
      <c r="H539" s="2" t="s">
        <v>938</v>
      </c>
      <c r="I539" s="2" t="s">
        <v>69</v>
      </c>
      <c r="J539" s="2" t="s">
        <v>21</v>
      </c>
      <c r="K539" s="2" t="s">
        <v>1412</v>
      </c>
    </row>
    <row r="540" spans="1:11" x14ac:dyDescent="0.25">
      <c r="A540" s="2">
        <v>2012</v>
      </c>
      <c r="B540" s="2" t="s">
        <v>28</v>
      </c>
      <c r="C540" s="2" t="s">
        <v>3175</v>
      </c>
      <c r="D540" s="2" t="s">
        <v>1413</v>
      </c>
      <c r="E540" s="2">
        <v>22.55</v>
      </c>
      <c r="F540" s="2">
        <v>8</v>
      </c>
      <c r="G540" s="2">
        <v>4.8</v>
      </c>
      <c r="H540" s="2" t="s">
        <v>1414</v>
      </c>
      <c r="I540" s="2" t="s">
        <v>192</v>
      </c>
      <c r="J540" s="2" t="s">
        <v>14</v>
      </c>
      <c r="K540" s="2" t="s">
        <v>1415</v>
      </c>
    </row>
    <row r="541" spans="1:11" x14ac:dyDescent="0.25">
      <c r="A541" s="2">
        <v>2012</v>
      </c>
      <c r="B541" s="2" t="s">
        <v>10</v>
      </c>
      <c r="C541" s="2" t="s">
        <v>3172</v>
      </c>
      <c r="D541" s="2" t="s">
        <v>1416</v>
      </c>
      <c r="E541" s="2">
        <v>22.53</v>
      </c>
      <c r="F541" s="2">
        <v>47</v>
      </c>
      <c r="G541" s="2">
        <v>2.4</v>
      </c>
      <c r="H541" s="2" t="s">
        <v>706</v>
      </c>
      <c r="I541" s="2" t="s">
        <v>69</v>
      </c>
      <c r="J541" s="2" t="s">
        <v>14</v>
      </c>
      <c r="K541" s="2" t="s">
        <v>1417</v>
      </c>
    </row>
    <row r="542" spans="1:11" x14ac:dyDescent="0.25">
      <c r="A542" s="2">
        <v>2012</v>
      </c>
      <c r="B542" s="2" t="s">
        <v>10</v>
      </c>
      <c r="C542" s="2" t="s">
        <v>3172</v>
      </c>
      <c r="D542" s="2" t="s">
        <v>1418</v>
      </c>
      <c r="E542" s="2">
        <v>21.65</v>
      </c>
      <c r="F542" s="2">
        <v>18</v>
      </c>
      <c r="G542" s="2">
        <v>4.2</v>
      </c>
      <c r="H542" s="2" t="s">
        <v>938</v>
      </c>
      <c r="I542" s="2" t="s">
        <v>20</v>
      </c>
      <c r="J542" s="2" t="s">
        <v>14</v>
      </c>
      <c r="K542" s="2" t="s">
        <v>1419</v>
      </c>
    </row>
    <row r="543" spans="1:11" x14ac:dyDescent="0.25">
      <c r="A543" s="2">
        <v>2012</v>
      </c>
      <c r="B543" s="2" t="s">
        <v>10</v>
      </c>
      <c r="C543" s="2" t="s">
        <v>3172</v>
      </c>
      <c r="D543" s="2" t="s">
        <v>1420</v>
      </c>
      <c r="E543" s="2">
        <v>19.899999999999999</v>
      </c>
      <c r="F543" s="2">
        <v>13</v>
      </c>
      <c r="G543" s="2">
        <v>7.1</v>
      </c>
      <c r="H543" s="2" t="s">
        <v>281</v>
      </c>
      <c r="I543" s="2" t="s">
        <v>26</v>
      </c>
      <c r="J543" s="2" t="s">
        <v>14</v>
      </c>
      <c r="K543" s="2" t="s">
        <v>1421</v>
      </c>
    </row>
    <row r="544" spans="1:11" x14ac:dyDescent="0.25">
      <c r="A544" s="2">
        <v>2012</v>
      </c>
      <c r="B544" s="2" t="s">
        <v>88</v>
      </c>
      <c r="C544" s="2" t="s">
        <v>3178</v>
      </c>
      <c r="D544" s="2" t="s">
        <v>1422</v>
      </c>
      <c r="E544" s="2">
        <v>15.42</v>
      </c>
      <c r="F544" s="2">
        <v>52</v>
      </c>
      <c r="G544" s="2">
        <v>3.9</v>
      </c>
      <c r="H544" s="2" t="s">
        <v>210</v>
      </c>
      <c r="I544" s="2" t="s">
        <v>20</v>
      </c>
      <c r="J544" s="2" t="s">
        <v>21</v>
      </c>
      <c r="K544" s="2" t="s">
        <v>1423</v>
      </c>
    </row>
    <row r="545" spans="1:11" x14ac:dyDescent="0.25">
      <c r="A545" s="2">
        <v>2012</v>
      </c>
      <c r="B545" s="2" t="s">
        <v>54</v>
      </c>
      <c r="C545" s="2" t="s">
        <v>3181</v>
      </c>
      <c r="D545" s="2" t="s">
        <v>1424</v>
      </c>
      <c r="E545" s="2">
        <v>13.32</v>
      </c>
      <c r="F545" s="2">
        <v>9</v>
      </c>
      <c r="G545" s="2" t="s">
        <v>18</v>
      </c>
      <c r="H545" s="2" t="s">
        <v>672</v>
      </c>
      <c r="I545" s="2" t="s">
        <v>69</v>
      </c>
      <c r="J545" s="2" t="s">
        <v>553</v>
      </c>
      <c r="K545" s="2" t="s">
        <v>1425</v>
      </c>
    </row>
    <row r="546" spans="1:11" x14ac:dyDescent="0.25">
      <c r="A546" s="2">
        <v>2012</v>
      </c>
      <c r="B546" s="2" t="s">
        <v>23</v>
      </c>
      <c r="C546" s="2" t="s">
        <v>3173</v>
      </c>
      <c r="D546" s="2" t="s">
        <v>1426</v>
      </c>
      <c r="E546" s="2">
        <v>8.5500000000000007</v>
      </c>
      <c r="F546" s="2">
        <v>11</v>
      </c>
      <c r="G546" s="2" t="s">
        <v>18</v>
      </c>
      <c r="H546" s="2" t="s">
        <v>1427</v>
      </c>
      <c r="I546" s="2" t="s">
        <v>31</v>
      </c>
      <c r="J546" s="2" t="s">
        <v>21</v>
      </c>
      <c r="K546" s="2" t="s">
        <v>1428</v>
      </c>
    </row>
    <row r="547" spans="1:11" x14ac:dyDescent="0.25">
      <c r="A547" s="2">
        <v>2013</v>
      </c>
      <c r="B547" s="2" t="s">
        <v>23</v>
      </c>
      <c r="C547" s="2" t="s">
        <v>3184</v>
      </c>
      <c r="D547" s="2" t="s">
        <v>1429</v>
      </c>
      <c r="E547" s="2">
        <v>271.07</v>
      </c>
      <c r="F547" s="2">
        <v>175</v>
      </c>
      <c r="G547" s="2">
        <v>5.4</v>
      </c>
      <c r="H547" s="2" t="s">
        <v>833</v>
      </c>
      <c r="I547" s="2" t="s">
        <v>20</v>
      </c>
      <c r="J547" s="2" t="s">
        <v>14</v>
      </c>
      <c r="K547" s="2" t="s">
        <v>1430</v>
      </c>
    </row>
    <row r="548" spans="1:11" x14ac:dyDescent="0.25">
      <c r="A548" s="2">
        <v>2013</v>
      </c>
      <c r="B548" s="2" t="s">
        <v>28</v>
      </c>
      <c r="C548" s="2" t="s">
        <v>3185</v>
      </c>
      <c r="D548" s="2" t="s">
        <v>1431</v>
      </c>
      <c r="E548" s="2">
        <v>231.79</v>
      </c>
      <c r="F548" s="2">
        <v>94</v>
      </c>
      <c r="G548" s="2">
        <v>5.2</v>
      </c>
      <c r="H548" s="2" t="s">
        <v>1432</v>
      </c>
      <c r="I548" s="2" t="s">
        <v>20</v>
      </c>
      <c r="J548" s="2" t="s">
        <v>21</v>
      </c>
      <c r="K548" s="2" t="s">
        <v>684</v>
      </c>
    </row>
    <row r="549" spans="1:11" x14ac:dyDescent="0.25">
      <c r="A549" s="2">
        <v>2013</v>
      </c>
      <c r="B549" s="2" t="s">
        <v>10</v>
      </c>
      <c r="C549" s="2" t="s">
        <v>3186</v>
      </c>
      <c r="D549" s="2" t="s">
        <v>1433</v>
      </c>
      <c r="E549" s="2">
        <v>227.13</v>
      </c>
      <c r="F549" s="2">
        <v>115</v>
      </c>
      <c r="G549" s="2">
        <v>6</v>
      </c>
      <c r="H549" s="2" t="s">
        <v>544</v>
      </c>
      <c r="I549" s="2" t="s">
        <v>31</v>
      </c>
      <c r="J549" s="2" t="s">
        <v>14</v>
      </c>
      <c r="K549" s="2" t="s">
        <v>743</v>
      </c>
    </row>
    <row r="550" spans="1:11" x14ac:dyDescent="0.25">
      <c r="A550" s="2">
        <v>2013</v>
      </c>
      <c r="B550" s="2" t="s">
        <v>16</v>
      </c>
      <c r="C550" s="2" t="s">
        <v>3187</v>
      </c>
      <c r="D550" s="2" t="s">
        <v>1434</v>
      </c>
      <c r="E550" s="2">
        <v>188.57</v>
      </c>
      <c r="F550" s="2">
        <v>75</v>
      </c>
      <c r="G550" s="2">
        <v>7.1</v>
      </c>
      <c r="H550" s="2" t="s">
        <v>1435</v>
      </c>
      <c r="I550" s="2" t="s">
        <v>13</v>
      </c>
      <c r="J550" s="2" t="s">
        <v>14</v>
      </c>
      <c r="K550" s="2" t="s">
        <v>1436</v>
      </c>
    </row>
    <row r="551" spans="1:11" x14ac:dyDescent="0.25">
      <c r="A551" s="2">
        <v>2013</v>
      </c>
      <c r="B551" s="2" t="s">
        <v>28</v>
      </c>
      <c r="C551" s="2" t="s">
        <v>3185</v>
      </c>
      <c r="D551" s="2" t="s">
        <v>1437</v>
      </c>
      <c r="E551" s="2">
        <v>117.53</v>
      </c>
      <c r="F551" s="2">
        <v>88</v>
      </c>
      <c r="G551" s="2">
        <v>6.4</v>
      </c>
      <c r="H551" s="2" t="s">
        <v>158</v>
      </c>
      <c r="I551" s="2" t="s">
        <v>13</v>
      </c>
      <c r="J551" s="2" t="s">
        <v>14</v>
      </c>
      <c r="K551" s="2" t="s">
        <v>1438</v>
      </c>
    </row>
    <row r="552" spans="1:11" x14ac:dyDescent="0.25">
      <c r="A552" s="2">
        <v>2013</v>
      </c>
      <c r="B552" s="2" t="s">
        <v>109</v>
      </c>
      <c r="C552" s="2" t="s">
        <v>3188</v>
      </c>
      <c r="D552" s="2" t="s">
        <v>1439</v>
      </c>
      <c r="E552" s="2">
        <v>108.8</v>
      </c>
      <c r="F552" s="2">
        <v>30</v>
      </c>
      <c r="G552" s="2">
        <v>8.1999999999999993</v>
      </c>
      <c r="H552" s="2" t="s">
        <v>686</v>
      </c>
      <c r="I552" s="2" t="s">
        <v>13</v>
      </c>
      <c r="J552" s="2" t="s">
        <v>14</v>
      </c>
      <c r="K552" s="2" t="s">
        <v>1440</v>
      </c>
    </row>
    <row r="553" spans="1:11" x14ac:dyDescent="0.25">
      <c r="A553" s="2">
        <v>2013</v>
      </c>
      <c r="B553" s="2" t="s">
        <v>81</v>
      </c>
      <c r="C553" s="2" t="s">
        <v>3189</v>
      </c>
      <c r="D553" s="2" t="s">
        <v>1441</v>
      </c>
      <c r="E553" s="2">
        <v>102.21</v>
      </c>
      <c r="F553" s="2">
        <v>35</v>
      </c>
      <c r="G553" s="2">
        <v>4.3</v>
      </c>
      <c r="H553" s="2" t="s">
        <v>1442</v>
      </c>
      <c r="I553" s="2" t="s">
        <v>31</v>
      </c>
      <c r="J553" s="2" t="s">
        <v>553</v>
      </c>
      <c r="K553" s="2" t="s">
        <v>1443</v>
      </c>
    </row>
    <row r="554" spans="1:11" x14ac:dyDescent="0.25">
      <c r="A554" s="2">
        <v>2013</v>
      </c>
      <c r="B554" s="2" t="s">
        <v>33</v>
      </c>
      <c r="C554" s="2" t="s">
        <v>3190</v>
      </c>
      <c r="D554" s="2" t="s">
        <v>1444</v>
      </c>
      <c r="E554" s="2">
        <v>101.45</v>
      </c>
      <c r="F554" s="2">
        <v>85</v>
      </c>
      <c r="G554" s="2">
        <v>5.3</v>
      </c>
      <c r="H554" s="2" t="s">
        <v>1445</v>
      </c>
      <c r="I554" s="2" t="s">
        <v>20</v>
      </c>
      <c r="J554" s="2" t="s">
        <v>14</v>
      </c>
      <c r="K554" s="2" t="s">
        <v>1446</v>
      </c>
    </row>
    <row r="555" spans="1:11" x14ac:dyDescent="0.25">
      <c r="A555" s="2">
        <v>2013</v>
      </c>
      <c r="B555" s="2" t="s">
        <v>88</v>
      </c>
      <c r="C555" s="2" t="s">
        <v>3191</v>
      </c>
      <c r="D555" s="2" t="s">
        <v>1447</v>
      </c>
      <c r="E555" s="2">
        <v>78.099999999999994</v>
      </c>
      <c r="F555" s="2">
        <v>15</v>
      </c>
      <c r="G555" s="2">
        <v>7</v>
      </c>
      <c r="H555" s="2" t="s">
        <v>667</v>
      </c>
      <c r="I555" s="2" t="s">
        <v>26</v>
      </c>
      <c r="J555" s="2" t="s">
        <v>14</v>
      </c>
      <c r="K555" s="2" t="s">
        <v>1448</v>
      </c>
    </row>
    <row r="556" spans="1:11" x14ac:dyDescent="0.25">
      <c r="A556" s="2">
        <v>2013</v>
      </c>
      <c r="B556" s="2" t="s">
        <v>44</v>
      </c>
      <c r="C556" s="2" t="s">
        <v>3192</v>
      </c>
      <c r="D556" s="2" t="s">
        <v>1449</v>
      </c>
      <c r="E556" s="2">
        <v>66.86</v>
      </c>
      <c r="F556" s="2">
        <v>45</v>
      </c>
      <c r="G556" s="2">
        <v>8</v>
      </c>
      <c r="H556" s="2" t="s">
        <v>1450</v>
      </c>
      <c r="I556" s="2" t="s">
        <v>20</v>
      </c>
      <c r="J556" s="2" t="s">
        <v>14</v>
      </c>
      <c r="K556" s="2" t="s">
        <v>1194</v>
      </c>
    </row>
    <row r="557" spans="1:11" x14ac:dyDescent="0.25">
      <c r="A557" s="2">
        <v>2013</v>
      </c>
      <c r="B557" s="2" t="s">
        <v>23</v>
      </c>
      <c r="C557" s="2" t="s">
        <v>3184</v>
      </c>
      <c r="D557" s="2" t="s">
        <v>1451</v>
      </c>
      <c r="E557" s="2">
        <v>65.95</v>
      </c>
      <c r="F557" s="2">
        <v>56</v>
      </c>
      <c r="G557" s="2">
        <v>5.2</v>
      </c>
      <c r="H557" s="2" t="s">
        <v>890</v>
      </c>
      <c r="I557" s="2" t="s">
        <v>26</v>
      </c>
      <c r="J557" s="2" t="s">
        <v>14</v>
      </c>
      <c r="K557" s="2" t="s">
        <v>1452</v>
      </c>
    </row>
    <row r="558" spans="1:11" x14ac:dyDescent="0.25">
      <c r="A558" s="2">
        <v>2013</v>
      </c>
      <c r="B558" s="2" t="s">
        <v>10</v>
      </c>
      <c r="C558" s="2" t="s">
        <v>3186</v>
      </c>
      <c r="D558" s="2" t="s">
        <v>1453</v>
      </c>
      <c r="E558" s="2">
        <v>63.75</v>
      </c>
      <c r="F558" s="2">
        <v>60</v>
      </c>
      <c r="G558" s="2">
        <v>5.9</v>
      </c>
      <c r="H558" s="2" t="s">
        <v>313</v>
      </c>
      <c r="I558" s="2" t="s">
        <v>13</v>
      </c>
      <c r="J558" s="2" t="s">
        <v>14</v>
      </c>
      <c r="K558" s="2" t="s">
        <v>1454</v>
      </c>
    </row>
    <row r="559" spans="1:11" x14ac:dyDescent="0.25">
      <c r="A559" s="2">
        <v>2013</v>
      </c>
      <c r="B559" s="2" t="s">
        <v>10</v>
      </c>
      <c r="C559" s="2" t="s">
        <v>3186</v>
      </c>
      <c r="D559" s="2" t="s">
        <v>1455</v>
      </c>
      <c r="E559" s="2">
        <v>61.09</v>
      </c>
      <c r="F559" s="2">
        <v>75</v>
      </c>
      <c r="G559" s="2">
        <v>4.5999999999999996</v>
      </c>
      <c r="H559" s="2" t="s">
        <v>568</v>
      </c>
      <c r="I559" s="2" t="s">
        <v>20</v>
      </c>
      <c r="J559" s="2" t="s">
        <v>553</v>
      </c>
      <c r="K559" s="2" t="s">
        <v>1456</v>
      </c>
    </row>
    <row r="560" spans="1:11" x14ac:dyDescent="0.25">
      <c r="A560" s="2">
        <v>2013</v>
      </c>
      <c r="B560" s="2" t="s">
        <v>54</v>
      </c>
      <c r="C560" s="2" t="s">
        <v>3193</v>
      </c>
      <c r="D560" s="2" t="s">
        <v>1457</v>
      </c>
      <c r="E560" s="2">
        <v>60.83</v>
      </c>
      <c r="F560" s="2">
        <v>20</v>
      </c>
      <c r="G560" s="2">
        <v>8.1999999999999993</v>
      </c>
      <c r="H560" s="2" t="s">
        <v>1458</v>
      </c>
      <c r="I560" s="2" t="s">
        <v>31</v>
      </c>
      <c r="J560" s="2" t="s">
        <v>14</v>
      </c>
      <c r="K560" s="2" t="s">
        <v>1459</v>
      </c>
    </row>
    <row r="561" spans="1:11" x14ac:dyDescent="0.25">
      <c r="A561" s="2">
        <v>2013</v>
      </c>
      <c r="B561" s="2" t="s">
        <v>71</v>
      </c>
      <c r="C561" s="2" t="s">
        <v>3194</v>
      </c>
      <c r="D561" s="2" t="s">
        <v>1460</v>
      </c>
      <c r="E561" s="2">
        <v>60.22</v>
      </c>
      <c r="F561" s="2">
        <v>30</v>
      </c>
      <c r="G561" s="2">
        <v>7.6</v>
      </c>
      <c r="H561" s="2" t="s">
        <v>1300</v>
      </c>
      <c r="I561" s="2" t="s">
        <v>26</v>
      </c>
      <c r="J561" s="2" t="s">
        <v>14</v>
      </c>
      <c r="K561" s="2" t="s">
        <v>1461</v>
      </c>
    </row>
    <row r="562" spans="1:11" x14ac:dyDescent="0.25">
      <c r="A562" s="2">
        <v>2013</v>
      </c>
      <c r="B562" s="2" t="s">
        <v>37</v>
      </c>
      <c r="C562" s="2" t="s">
        <v>3195</v>
      </c>
      <c r="D562" s="2" t="s">
        <v>1462</v>
      </c>
      <c r="E562" s="2">
        <v>59.87</v>
      </c>
      <c r="F562" s="2">
        <v>83</v>
      </c>
      <c r="G562" s="2">
        <v>3.6</v>
      </c>
      <c r="H562" s="2" t="s">
        <v>1463</v>
      </c>
      <c r="I562" s="2" t="s">
        <v>31</v>
      </c>
      <c r="J562" s="2" t="s">
        <v>14</v>
      </c>
      <c r="K562" s="2" t="s">
        <v>888</v>
      </c>
    </row>
    <row r="563" spans="1:11" x14ac:dyDescent="0.25">
      <c r="A563" s="2">
        <v>2013</v>
      </c>
      <c r="B563" s="2" t="s">
        <v>16</v>
      </c>
      <c r="C563" s="2" t="s">
        <v>3187</v>
      </c>
      <c r="D563" s="2" t="s">
        <v>1464</v>
      </c>
      <c r="E563" s="2">
        <v>58.65</v>
      </c>
      <c r="F563" s="2">
        <v>45</v>
      </c>
      <c r="G563" s="2">
        <v>5.9</v>
      </c>
      <c r="H563" s="2" t="s">
        <v>387</v>
      </c>
      <c r="I563" s="2" t="s">
        <v>20</v>
      </c>
      <c r="J563" s="2" t="s">
        <v>14</v>
      </c>
      <c r="K563" s="2" t="s">
        <v>1465</v>
      </c>
    </row>
    <row r="564" spans="1:11" x14ac:dyDescent="0.25">
      <c r="A564" s="2">
        <v>2013</v>
      </c>
      <c r="B564" s="2" t="s">
        <v>37</v>
      </c>
      <c r="C564" s="2" t="s">
        <v>3195</v>
      </c>
      <c r="D564" s="2" t="s">
        <v>1466</v>
      </c>
      <c r="E564" s="2">
        <v>54.33</v>
      </c>
      <c r="F564" s="2">
        <v>70</v>
      </c>
      <c r="G564" s="2">
        <v>5.0999999999999996</v>
      </c>
      <c r="H564" s="2" t="s">
        <v>905</v>
      </c>
      <c r="I564" s="2" t="s">
        <v>20</v>
      </c>
      <c r="J564" s="2" t="s">
        <v>21</v>
      </c>
      <c r="K564" s="2" t="s">
        <v>582</v>
      </c>
    </row>
    <row r="565" spans="1:11" x14ac:dyDescent="0.25">
      <c r="A565" s="2">
        <v>2013</v>
      </c>
      <c r="B565" s="2" t="s">
        <v>44</v>
      </c>
      <c r="C565" s="2" t="s">
        <v>3192</v>
      </c>
      <c r="D565" s="2" t="s">
        <v>1467</v>
      </c>
      <c r="E565" s="2">
        <v>49.25</v>
      </c>
      <c r="F565" s="2">
        <v>30</v>
      </c>
      <c r="G565" s="2">
        <v>7.7</v>
      </c>
      <c r="H565" s="2" t="s">
        <v>837</v>
      </c>
      <c r="I565" s="2" t="s">
        <v>13</v>
      </c>
      <c r="J565" s="2" t="s">
        <v>21</v>
      </c>
      <c r="K565" s="2" t="s">
        <v>1468</v>
      </c>
    </row>
    <row r="566" spans="1:11" x14ac:dyDescent="0.25">
      <c r="A566" s="2">
        <v>2013</v>
      </c>
      <c r="B566" s="2" t="s">
        <v>54</v>
      </c>
      <c r="C566" s="2" t="s">
        <v>3193</v>
      </c>
      <c r="D566" s="2" t="s">
        <v>1469</v>
      </c>
      <c r="E566" s="2">
        <v>47.45</v>
      </c>
      <c r="F566" s="2">
        <v>68</v>
      </c>
      <c r="G566" s="2">
        <v>1.7</v>
      </c>
      <c r="H566" s="2" t="s">
        <v>755</v>
      </c>
      <c r="I566" s="2" t="s">
        <v>31</v>
      </c>
      <c r="J566" s="2" t="s">
        <v>14</v>
      </c>
      <c r="K566" s="2" t="s">
        <v>1470</v>
      </c>
    </row>
    <row r="567" spans="1:11" x14ac:dyDescent="0.25">
      <c r="A567" s="2">
        <v>2013</v>
      </c>
      <c r="B567" s="2" t="s">
        <v>81</v>
      </c>
      <c r="C567" s="2" t="s">
        <v>3189</v>
      </c>
      <c r="D567" s="2" t="s">
        <v>1471</v>
      </c>
      <c r="E567" s="2">
        <v>46.45</v>
      </c>
      <c r="F567" s="2">
        <v>25</v>
      </c>
      <c r="G567" s="2">
        <v>5.8</v>
      </c>
      <c r="H567" s="2" t="s">
        <v>1243</v>
      </c>
      <c r="I567" s="2" t="s">
        <v>26</v>
      </c>
      <c r="J567" s="2" t="s">
        <v>21</v>
      </c>
      <c r="K567" s="2" t="s">
        <v>1472</v>
      </c>
    </row>
    <row r="568" spans="1:11" x14ac:dyDescent="0.25">
      <c r="A568" s="2">
        <v>2013</v>
      </c>
      <c r="B568" s="2" t="s">
        <v>44</v>
      </c>
      <c r="C568" s="2" t="s">
        <v>3192</v>
      </c>
      <c r="D568" s="2" t="s">
        <v>1473</v>
      </c>
      <c r="E568" s="2">
        <v>44.31</v>
      </c>
      <c r="F568" s="2">
        <v>20</v>
      </c>
      <c r="G568" s="2">
        <v>6.3</v>
      </c>
      <c r="H568" s="2" t="s">
        <v>1323</v>
      </c>
      <c r="I568" s="2" t="s">
        <v>197</v>
      </c>
      <c r="J568" s="2" t="s">
        <v>482</v>
      </c>
      <c r="K568" s="2" t="s">
        <v>1474</v>
      </c>
    </row>
    <row r="569" spans="1:11" x14ac:dyDescent="0.25">
      <c r="A569" s="2">
        <v>2013</v>
      </c>
      <c r="B569" s="2" t="s">
        <v>10</v>
      </c>
      <c r="C569" s="2" t="s">
        <v>3186</v>
      </c>
      <c r="D569" s="2" t="s">
        <v>1475</v>
      </c>
      <c r="E569" s="2">
        <v>42.47</v>
      </c>
      <c r="F569" s="2">
        <v>34</v>
      </c>
      <c r="G569" s="2">
        <v>7.7</v>
      </c>
      <c r="H569" s="2" t="s">
        <v>1397</v>
      </c>
      <c r="I569" s="2" t="s">
        <v>69</v>
      </c>
      <c r="J569" s="2" t="s">
        <v>21</v>
      </c>
      <c r="K569" s="2" t="s">
        <v>1476</v>
      </c>
    </row>
    <row r="570" spans="1:11" x14ac:dyDescent="0.25">
      <c r="A570" s="2">
        <v>2013</v>
      </c>
      <c r="B570" s="2" t="s">
        <v>88</v>
      </c>
      <c r="C570" s="2" t="s">
        <v>3191</v>
      </c>
      <c r="D570" s="2" t="s">
        <v>1477</v>
      </c>
      <c r="E570" s="2">
        <v>41.27</v>
      </c>
      <c r="F570" s="2">
        <v>22</v>
      </c>
      <c r="G570" s="2">
        <v>5.4</v>
      </c>
      <c r="H570" s="2" t="s">
        <v>30</v>
      </c>
      <c r="I570" s="2" t="s">
        <v>31</v>
      </c>
      <c r="J570" s="2" t="s">
        <v>21</v>
      </c>
      <c r="K570" s="2" t="s">
        <v>1478</v>
      </c>
    </row>
    <row r="571" spans="1:11" x14ac:dyDescent="0.25">
      <c r="A571" s="2">
        <v>2013</v>
      </c>
      <c r="B571" s="2" t="s">
        <v>33</v>
      </c>
      <c r="C571" s="2" t="s">
        <v>3190</v>
      </c>
      <c r="D571" s="2" t="s">
        <v>1479</v>
      </c>
      <c r="E571" s="2">
        <v>40.5</v>
      </c>
      <c r="F571" s="2">
        <v>43</v>
      </c>
      <c r="G571" s="2">
        <v>5.6</v>
      </c>
      <c r="H571" s="2" t="s">
        <v>902</v>
      </c>
      <c r="I571" s="2" t="s">
        <v>31</v>
      </c>
      <c r="J571" s="2" t="s">
        <v>21</v>
      </c>
      <c r="K571" s="2" t="s">
        <v>1480</v>
      </c>
    </row>
    <row r="572" spans="1:11" x14ac:dyDescent="0.25">
      <c r="A572" s="2">
        <v>2013</v>
      </c>
      <c r="B572" s="2" t="s">
        <v>81</v>
      </c>
      <c r="C572" s="2" t="s">
        <v>3189</v>
      </c>
      <c r="D572" s="2" t="s">
        <v>1481</v>
      </c>
      <c r="E572" s="2">
        <v>36.369999999999997</v>
      </c>
      <c r="F572" s="2">
        <v>40</v>
      </c>
      <c r="G572" s="2">
        <v>4.8</v>
      </c>
      <c r="H572" s="2" t="s">
        <v>52</v>
      </c>
      <c r="I572" s="2" t="s">
        <v>31</v>
      </c>
      <c r="J572" s="2" t="s">
        <v>21</v>
      </c>
      <c r="K572" s="2" t="s">
        <v>1482</v>
      </c>
    </row>
    <row r="573" spans="1:11" x14ac:dyDescent="0.25">
      <c r="A573" s="2">
        <v>2013</v>
      </c>
      <c r="B573" s="2" t="s">
        <v>71</v>
      </c>
      <c r="C573" s="2" t="s">
        <v>3194</v>
      </c>
      <c r="D573" s="2" t="s">
        <v>1483</v>
      </c>
      <c r="E573" s="2">
        <v>36.25</v>
      </c>
      <c r="F573" s="2">
        <v>17</v>
      </c>
      <c r="G573" s="2">
        <v>6.9</v>
      </c>
      <c r="H573" s="2" t="s">
        <v>1484</v>
      </c>
      <c r="I573" s="2" t="s">
        <v>31</v>
      </c>
      <c r="J573" s="2" t="s">
        <v>21</v>
      </c>
      <c r="K573" s="2" t="s">
        <v>1485</v>
      </c>
    </row>
    <row r="574" spans="1:11" x14ac:dyDescent="0.25">
      <c r="A574" s="2">
        <v>2013</v>
      </c>
      <c r="B574" s="2" t="s">
        <v>28</v>
      </c>
      <c r="C574" s="2" t="s">
        <v>3185</v>
      </c>
      <c r="D574" s="2" t="s">
        <v>1486</v>
      </c>
      <c r="E574" s="2">
        <v>36.049999999999997</v>
      </c>
      <c r="F574" s="2">
        <v>51</v>
      </c>
      <c r="G574" s="2">
        <v>5</v>
      </c>
      <c r="H574" s="2" t="s">
        <v>1246</v>
      </c>
      <c r="I574" s="2" t="s">
        <v>20</v>
      </c>
      <c r="J574" s="2" t="s">
        <v>21</v>
      </c>
      <c r="K574" s="2" t="s">
        <v>1487</v>
      </c>
    </row>
    <row r="575" spans="1:11" x14ac:dyDescent="0.25">
      <c r="A575" s="2">
        <v>2013</v>
      </c>
      <c r="B575" s="2" t="s">
        <v>109</v>
      </c>
      <c r="C575" s="2" t="s">
        <v>3188</v>
      </c>
      <c r="D575" s="2" t="s">
        <v>1488</v>
      </c>
      <c r="E575" s="2">
        <v>36</v>
      </c>
      <c r="F575" s="2">
        <v>38</v>
      </c>
      <c r="G575" s="2">
        <v>5.7</v>
      </c>
      <c r="H575" s="2" t="s">
        <v>890</v>
      </c>
      <c r="I575" s="2" t="s">
        <v>26</v>
      </c>
      <c r="J575" s="2" t="s">
        <v>21</v>
      </c>
      <c r="K575" s="2" t="s">
        <v>1489</v>
      </c>
    </row>
    <row r="576" spans="1:11" x14ac:dyDescent="0.25">
      <c r="A576" s="2">
        <v>2013</v>
      </c>
      <c r="B576" s="2" t="s">
        <v>71</v>
      </c>
      <c r="C576" s="2" t="s">
        <v>3194</v>
      </c>
      <c r="D576" s="2" t="s">
        <v>1490</v>
      </c>
      <c r="E576" s="2">
        <v>33.97</v>
      </c>
      <c r="F576" s="2">
        <v>30</v>
      </c>
      <c r="G576" s="2">
        <v>3.4</v>
      </c>
      <c r="H576" s="2" t="s">
        <v>719</v>
      </c>
      <c r="I576" s="2" t="s">
        <v>31</v>
      </c>
      <c r="J576" s="2" t="s">
        <v>14</v>
      </c>
      <c r="K576" s="2" t="s">
        <v>1491</v>
      </c>
    </row>
    <row r="577" spans="1:11" x14ac:dyDescent="0.25">
      <c r="A577" s="2">
        <v>2013</v>
      </c>
      <c r="B577" s="2" t="s">
        <v>71</v>
      </c>
      <c r="C577" s="2" t="s">
        <v>3194</v>
      </c>
      <c r="D577" s="2" t="s">
        <v>1492</v>
      </c>
      <c r="E577" s="2">
        <v>32.85</v>
      </c>
      <c r="F577" s="2">
        <v>29</v>
      </c>
      <c r="G577" s="2">
        <v>5.8</v>
      </c>
      <c r="H577" s="2" t="s">
        <v>1315</v>
      </c>
      <c r="I577" s="2" t="s">
        <v>31</v>
      </c>
      <c r="J577" s="2" t="s">
        <v>21</v>
      </c>
      <c r="K577" s="2" t="s">
        <v>1493</v>
      </c>
    </row>
    <row r="578" spans="1:11" x14ac:dyDescent="0.25">
      <c r="A578" s="2">
        <v>2013</v>
      </c>
      <c r="B578" s="2" t="s">
        <v>54</v>
      </c>
      <c r="C578" s="2" t="s">
        <v>3193</v>
      </c>
      <c r="D578" s="2" t="s">
        <v>1494</v>
      </c>
      <c r="E578" s="2">
        <v>32.43</v>
      </c>
      <c r="F578" s="2">
        <v>12</v>
      </c>
      <c r="G578" s="2">
        <v>7.5</v>
      </c>
      <c r="H578" s="2" t="s">
        <v>1097</v>
      </c>
      <c r="I578" s="2" t="s">
        <v>31</v>
      </c>
      <c r="J578" s="2" t="s">
        <v>21</v>
      </c>
      <c r="K578" s="2" t="s">
        <v>1495</v>
      </c>
    </row>
    <row r="579" spans="1:11" x14ac:dyDescent="0.25">
      <c r="A579" s="2">
        <v>2013</v>
      </c>
      <c r="B579" s="2" t="s">
        <v>109</v>
      </c>
      <c r="C579" s="2" t="s">
        <v>3188</v>
      </c>
      <c r="D579" s="2" t="s">
        <v>1496</v>
      </c>
      <c r="E579" s="2">
        <v>29</v>
      </c>
      <c r="F579" s="2">
        <v>30</v>
      </c>
      <c r="G579" s="2">
        <v>7.3</v>
      </c>
      <c r="H579" s="2" t="s">
        <v>1262</v>
      </c>
      <c r="I579" s="2" t="s">
        <v>26</v>
      </c>
      <c r="J579" s="2" t="s">
        <v>21</v>
      </c>
      <c r="K579" s="2" t="s">
        <v>1497</v>
      </c>
    </row>
    <row r="580" spans="1:11" x14ac:dyDescent="0.25">
      <c r="A580" s="2">
        <v>2013</v>
      </c>
      <c r="B580" s="2" t="s">
        <v>28</v>
      </c>
      <c r="C580" s="2" t="s">
        <v>3185</v>
      </c>
      <c r="D580" s="2" t="s">
        <v>1498</v>
      </c>
      <c r="E580" s="2">
        <v>26.44</v>
      </c>
      <c r="F580" s="2">
        <v>35</v>
      </c>
      <c r="G580" s="2">
        <v>5.7</v>
      </c>
      <c r="H580" s="2" t="s">
        <v>256</v>
      </c>
      <c r="I580" s="2" t="s">
        <v>20</v>
      </c>
      <c r="J580" s="2" t="s">
        <v>21</v>
      </c>
      <c r="K580" s="2" t="s">
        <v>1499</v>
      </c>
    </row>
    <row r="581" spans="1:11" x14ac:dyDescent="0.25">
      <c r="A581" s="2">
        <v>2013</v>
      </c>
      <c r="B581" s="2" t="s">
        <v>88</v>
      </c>
      <c r="C581" s="2" t="s">
        <v>3191</v>
      </c>
      <c r="D581" s="2" t="s">
        <v>1500</v>
      </c>
      <c r="E581" s="2">
        <v>25.48</v>
      </c>
      <c r="F581" s="2">
        <v>24</v>
      </c>
      <c r="G581" s="2">
        <v>5.7</v>
      </c>
      <c r="H581" s="2" t="s">
        <v>1501</v>
      </c>
      <c r="I581" s="2" t="s">
        <v>192</v>
      </c>
      <c r="J581" s="2" t="s">
        <v>14</v>
      </c>
      <c r="K581" s="2" t="s">
        <v>1502</v>
      </c>
    </row>
    <row r="582" spans="1:11" x14ac:dyDescent="0.25">
      <c r="A582" s="2">
        <v>2013</v>
      </c>
      <c r="B582" s="2" t="s">
        <v>16</v>
      </c>
      <c r="C582" s="2" t="s">
        <v>3187</v>
      </c>
      <c r="D582" s="2" t="s">
        <v>1503</v>
      </c>
      <c r="E582" s="2">
        <v>24.98</v>
      </c>
      <c r="F582" s="2">
        <v>19</v>
      </c>
      <c r="G582" s="2">
        <v>6.6</v>
      </c>
      <c r="H582" s="2" t="s">
        <v>1504</v>
      </c>
      <c r="I582" s="2" t="s">
        <v>1505</v>
      </c>
      <c r="J582" s="2" t="s">
        <v>14</v>
      </c>
      <c r="K582" s="2" t="s">
        <v>1506</v>
      </c>
    </row>
    <row r="583" spans="1:11" x14ac:dyDescent="0.25">
      <c r="A583" s="2">
        <v>2013</v>
      </c>
      <c r="B583" s="2" t="s">
        <v>109</v>
      </c>
      <c r="C583" s="2" t="s">
        <v>3188</v>
      </c>
      <c r="D583" s="2" t="s">
        <v>1507</v>
      </c>
      <c r="E583" s="2">
        <v>23.75</v>
      </c>
      <c r="F583" s="2">
        <v>26</v>
      </c>
      <c r="G583" s="2">
        <v>4.4000000000000004</v>
      </c>
      <c r="H583" s="2" t="s">
        <v>516</v>
      </c>
      <c r="I583" s="2" t="s">
        <v>69</v>
      </c>
      <c r="J583" s="2" t="s">
        <v>21</v>
      </c>
      <c r="K583" s="2" t="s">
        <v>1508</v>
      </c>
    </row>
    <row r="584" spans="1:11" x14ac:dyDescent="0.25">
      <c r="A584" s="2">
        <v>2013</v>
      </c>
      <c r="B584" s="2" t="s">
        <v>44</v>
      </c>
      <c r="C584" s="2" t="s">
        <v>3192</v>
      </c>
      <c r="D584" s="2" t="s">
        <v>1509</v>
      </c>
      <c r="E584" s="2">
        <v>22.53</v>
      </c>
      <c r="F584" s="2">
        <v>15</v>
      </c>
      <c r="G584" s="2">
        <v>4.9000000000000004</v>
      </c>
      <c r="H584" s="2" t="s">
        <v>1510</v>
      </c>
      <c r="I584" s="2" t="s">
        <v>26</v>
      </c>
      <c r="J584" s="2" t="s">
        <v>14</v>
      </c>
      <c r="K584" s="2" t="s">
        <v>1511</v>
      </c>
    </row>
    <row r="585" spans="1:11" x14ac:dyDescent="0.25">
      <c r="A585" s="2">
        <v>2013</v>
      </c>
      <c r="B585" s="2" t="s">
        <v>16</v>
      </c>
      <c r="C585" s="2" t="s">
        <v>3187</v>
      </c>
      <c r="D585" s="2" t="s">
        <v>1512</v>
      </c>
      <c r="E585" s="2">
        <v>22.11</v>
      </c>
      <c r="F585" s="2">
        <v>22</v>
      </c>
      <c r="G585" s="2">
        <v>6.5</v>
      </c>
      <c r="H585" s="2" t="s">
        <v>1513</v>
      </c>
      <c r="I585" s="2" t="s">
        <v>20</v>
      </c>
      <c r="J585" s="2" t="s">
        <v>21</v>
      </c>
      <c r="K585" s="2" t="s">
        <v>1514</v>
      </c>
    </row>
    <row r="586" spans="1:11" x14ac:dyDescent="0.25">
      <c r="A586" s="2">
        <v>2013</v>
      </c>
      <c r="B586" s="2" t="s">
        <v>88</v>
      </c>
      <c r="C586" s="2" t="s">
        <v>3191</v>
      </c>
      <c r="D586" s="2" t="s">
        <v>1515</v>
      </c>
      <c r="E586" s="2">
        <v>21.52</v>
      </c>
      <c r="F586" s="2">
        <v>15</v>
      </c>
      <c r="G586" s="2">
        <v>5.8</v>
      </c>
      <c r="H586" s="2" t="s">
        <v>1516</v>
      </c>
      <c r="I586" s="2" t="s">
        <v>31</v>
      </c>
      <c r="J586" s="2" t="s">
        <v>21</v>
      </c>
      <c r="K586" s="2" t="s">
        <v>1517</v>
      </c>
    </row>
    <row r="587" spans="1:11" x14ac:dyDescent="0.25">
      <c r="A587" s="2">
        <v>2013</v>
      </c>
      <c r="B587" s="2" t="s">
        <v>88</v>
      </c>
      <c r="C587" s="2" t="s">
        <v>3191</v>
      </c>
      <c r="D587" s="2" t="s">
        <v>1518</v>
      </c>
      <c r="E587" s="2">
        <v>21.2</v>
      </c>
      <c r="F587" s="2">
        <v>17</v>
      </c>
      <c r="G587" s="2">
        <v>6.2</v>
      </c>
      <c r="H587" s="2" t="s">
        <v>1519</v>
      </c>
      <c r="I587" s="2" t="s">
        <v>20</v>
      </c>
      <c r="J587" s="2" t="s">
        <v>14</v>
      </c>
      <c r="K587" s="2" t="s">
        <v>1520</v>
      </c>
    </row>
    <row r="588" spans="1:11" x14ac:dyDescent="0.25">
      <c r="A588" s="2">
        <v>2013</v>
      </c>
      <c r="B588" s="2" t="s">
        <v>81</v>
      </c>
      <c r="C588" s="2" t="s">
        <v>3189</v>
      </c>
      <c r="D588" s="2" t="s">
        <v>1521</v>
      </c>
      <c r="E588" s="2">
        <v>20.149999999999999</v>
      </c>
      <c r="F588" s="2">
        <v>22</v>
      </c>
      <c r="G588" s="2">
        <v>7.8</v>
      </c>
      <c r="H588" s="2" t="s">
        <v>1522</v>
      </c>
      <c r="I588" s="2" t="s">
        <v>31</v>
      </c>
      <c r="J588" s="2" t="s">
        <v>21</v>
      </c>
      <c r="K588" s="2" t="s">
        <v>1523</v>
      </c>
    </row>
    <row r="589" spans="1:11" x14ac:dyDescent="0.25">
      <c r="A589" s="2">
        <v>2013</v>
      </c>
      <c r="B589" s="2" t="s">
        <v>44</v>
      </c>
      <c r="C589" s="2" t="s">
        <v>3192</v>
      </c>
      <c r="D589" s="2" t="s">
        <v>1524</v>
      </c>
      <c r="E589" s="2">
        <v>15.75</v>
      </c>
      <c r="F589" s="2">
        <v>34</v>
      </c>
      <c r="G589" s="2">
        <v>3.5</v>
      </c>
      <c r="H589" s="2" t="s">
        <v>1525</v>
      </c>
      <c r="I589" s="2" t="s">
        <v>20</v>
      </c>
      <c r="J589" s="2" t="s">
        <v>14</v>
      </c>
      <c r="K589" s="2" t="s">
        <v>1526</v>
      </c>
    </row>
    <row r="590" spans="1:11" x14ac:dyDescent="0.25">
      <c r="A590" s="2">
        <v>2013</v>
      </c>
      <c r="B590" s="2" t="s">
        <v>81</v>
      </c>
      <c r="C590" s="2" t="s">
        <v>3189</v>
      </c>
      <c r="D590" s="2" t="s">
        <v>1527</v>
      </c>
      <c r="E590" s="2">
        <v>15.01</v>
      </c>
      <c r="F590" s="2">
        <v>45</v>
      </c>
      <c r="G590" s="2" t="s">
        <v>18</v>
      </c>
      <c r="H590" s="2" t="s">
        <v>769</v>
      </c>
      <c r="I590" s="2" t="s">
        <v>20</v>
      </c>
      <c r="J590" s="2" t="s">
        <v>21</v>
      </c>
      <c r="K590" s="2" t="s">
        <v>1528</v>
      </c>
    </row>
    <row r="591" spans="1:11" x14ac:dyDescent="0.25">
      <c r="A591" s="2">
        <v>2013</v>
      </c>
      <c r="B591" s="2" t="s">
        <v>37</v>
      </c>
      <c r="C591" s="2" t="s">
        <v>3195</v>
      </c>
      <c r="D591" s="2" t="s">
        <v>1529</v>
      </c>
      <c r="E591" s="2">
        <v>12.25</v>
      </c>
      <c r="F591" s="2">
        <v>10</v>
      </c>
      <c r="G591" s="2" t="s">
        <v>18</v>
      </c>
      <c r="H591" s="2" t="s">
        <v>1530</v>
      </c>
      <c r="I591" s="2" t="s">
        <v>31</v>
      </c>
      <c r="J591" s="2" t="s">
        <v>21</v>
      </c>
      <c r="K591" s="2" t="s">
        <v>1531</v>
      </c>
    </row>
    <row r="592" spans="1:11" x14ac:dyDescent="0.25">
      <c r="A592" s="2">
        <v>2013</v>
      </c>
      <c r="B592" s="2" t="s">
        <v>37</v>
      </c>
      <c r="C592" s="2" t="s">
        <v>3195</v>
      </c>
      <c r="D592" s="2" t="s">
        <v>1532</v>
      </c>
      <c r="E592" s="2">
        <v>10.68</v>
      </c>
      <c r="F592" s="2">
        <v>8</v>
      </c>
      <c r="G592" s="2" t="s">
        <v>18</v>
      </c>
      <c r="H592" s="2" t="s">
        <v>1533</v>
      </c>
      <c r="I592" s="2" t="s">
        <v>69</v>
      </c>
      <c r="J592" s="2" t="s">
        <v>14</v>
      </c>
      <c r="K592" s="2" t="s">
        <v>1534</v>
      </c>
    </row>
    <row r="593" spans="1:11" x14ac:dyDescent="0.25">
      <c r="A593" s="2">
        <v>2013</v>
      </c>
      <c r="B593" s="2" t="s">
        <v>44</v>
      </c>
      <c r="C593" s="2" t="s">
        <v>3192</v>
      </c>
      <c r="D593" s="2" t="s">
        <v>1535</v>
      </c>
      <c r="E593" s="2">
        <v>8.1999999999999993</v>
      </c>
      <c r="F593" s="2">
        <v>6.5</v>
      </c>
      <c r="G593" s="2" t="s">
        <v>18</v>
      </c>
      <c r="H593" s="2" t="s">
        <v>1536</v>
      </c>
      <c r="I593" s="2" t="s">
        <v>13</v>
      </c>
      <c r="J593" s="2" t="s">
        <v>21</v>
      </c>
      <c r="K593" s="2" t="s">
        <v>1537</v>
      </c>
    </row>
    <row r="594" spans="1:11" x14ac:dyDescent="0.25">
      <c r="A594" s="2">
        <v>2013</v>
      </c>
      <c r="B594" s="2" t="s">
        <v>44</v>
      </c>
      <c r="C594" s="2" t="s">
        <v>3192</v>
      </c>
      <c r="D594" s="2" t="s">
        <v>1538</v>
      </c>
      <c r="E594" s="2">
        <v>3.7</v>
      </c>
      <c r="F594" s="2">
        <v>13</v>
      </c>
      <c r="G594" s="2" t="s">
        <v>18</v>
      </c>
      <c r="H594" s="2" t="s">
        <v>1539</v>
      </c>
      <c r="I594" s="2" t="s">
        <v>107</v>
      </c>
      <c r="J594" s="2" t="s">
        <v>21</v>
      </c>
      <c r="K594" s="2" t="s">
        <v>1540</v>
      </c>
    </row>
    <row r="595" spans="1:11" x14ac:dyDescent="0.25">
      <c r="A595" s="2">
        <v>2013</v>
      </c>
      <c r="B595" s="2" t="s">
        <v>33</v>
      </c>
      <c r="C595" s="2" t="s">
        <v>3190</v>
      </c>
      <c r="D595" s="2" t="s">
        <v>1541</v>
      </c>
      <c r="E595" s="2">
        <v>2.13</v>
      </c>
      <c r="F595" s="2">
        <v>10</v>
      </c>
      <c r="G595" s="2">
        <v>5.9</v>
      </c>
      <c r="H595" s="2" t="s">
        <v>1338</v>
      </c>
      <c r="I595" s="2" t="s">
        <v>26</v>
      </c>
      <c r="J595" s="2" t="s">
        <v>14</v>
      </c>
      <c r="K595" s="2" t="s">
        <v>1339</v>
      </c>
    </row>
    <row r="596" spans="1:11" x14ac:dyDescent="0.25">
      <c r="A596" s="2">
        <v>2013</v>
      </c>
      <c r="B596" s="2" t="s">
        <v>16</v>
      </c>
      <c r="C596" s="2" t="s">
        <v>3187</v>
      </c>
      <c r="D596" s="2" t="s">
        <v>1542</v>
      </c>
      <c r="E596" s="2">
        <v>0.72</v>
      </c>
      <c r="F596" s="2">
        <v>11</v>
      </c>
      <c r="G596" s="2">
        <v>2.5</v>
      </c>
      <c r="H596" s="2" t="s">
        <v>1543</v>
      </c>
      <c r="I596" s="2" t="s">
        <v>69</v>
      </c>
      <c r="J596" s="2" t="s">
        <v>21</v>
      </c>
      <c r="K596" s="2" t="s">
        <v>1544</v>
      </c>
    </row>
    <row r="597" spans="1:11" x14ac:dyDescent="0.25">
      <c r="A597" s="2">
        <v>2013</v>
      </c>
      <c r="B597" s="2" t="s">
        <v>81</v>
      </c>
      <c r="C597" s="2" t="s">
        <v>3189</v>
      </c>
      <c r="D597" s="2" t="s">
        <v>1545</v>
      </c>
      <c r="E597" s="2">
        <v>0.15</v>
      </c>
      <c r="F597" s="2">
        <v>4</v>
      </c>
      <c r="G597" s="2">
        <v>5.3</v>
      </c>
      <c r="H597" s="2" t="s">
        <v>1546</v>
      </c>
      <c r="I597" s="2" t="s">
        <v>69</v>
      </c>
      <c r="J597" s="2" t="s">
        <v>21</v>
      </c>
      <c r="K597" s="2" t="s">
        <v>1547</v>
      </c>
    </row>
    <row r="598" spans="1:11" x14ac:dyDescent="0.25">
      <c r="A598" s="2">
        <v>2014</v>
      </c>
      <c r="B598" s="2" t="s">
        <v>71</v>
      </c>
      <c r="C598" s="2" t="s">
        <v>3196</v>
      </c>
      <c r="D598" s="2" t="s">
        <v>1548</v>
      </c>
      <c r="E598" s="2">
        <v>41.8</v>
      </c>
      <c r="F598" s="2">
        <v>10</v>
      </c>
      <c r="G598" s="2">
        <v>4.7</v>
      </c>
      <c r="H598" s="2" t="s">
        <v>1185</v>
      </c>
      <c r="I598" s="2" t="s">
        <v>1549</v>
      </c>
      <c r="J598" s="2" t="s">
        <v>14</v>
      </c>
      <c r="K598" s="2" t="s">
        <v>1550</v>
      </c>
    </row>
    <row r="599" spans="1:11" x14ac:dyDescent="0.25">
      <c r="A599" s="2">
        <v>2014</v>
      </c>
      <c r="B599" s="2" t="s">
        <v>16</v>
      </c>
      <c r="C599" s="2" t="s">
        <v>3197</v>
      </c>
      <c r="D599" s="2" t="s">
        <v>1551</v>
      </c>
      <c r="E599" s="2">
        <v>0.97499999999999998</v>
      </c>
      <c r="F599" s="2">
        <v>4</v>
      </c>
      <c r="G599" s="2">
        <v>5.5</v>
      </c>
      <c r="H599" s="2" t="s">
        <v>1552</v>
      </c>
      <c r="I599" s="2" t="s">
        <v>1553</v>
      </c>
      <c r="J599" s="2" t="s">
        <v>14</v>
      </c>
      <c r="K599" s="2" t="s">
        <v>1554</v>
      </c>
    </row>
    <row r="600" spans="1:11" x14ac:dyDescent="0.25">
      <c r="A600" s="2">
        <v>2014</v>
      </c>
      <c r="B600" s="2" t="s">
        <v>81</v>
      </c>
      <c r="C600" s="2" t="s">
        <v>3198</v>
      </c>
      <c r="D600" s="2" t="s">
        <v>1555</v>
      </c>
      <c r="E600" s="2">
        <v>45.96</v>
      </c>
      <c r="F600" s="2">
        <v>7</v>
      </c>
      <c r="G600" s="2">
        <v>3.5</v>
      </c>
      <c r="H600" s="2" t="s">
        <v>73</v>
      </c>
      <c r="I600" s="2" t="s">
        <v>31</v>
      </c>
      <c r="J600" s="2" t="s">
        <v>14</v>
      </c>
      <c r="K600" s="2" t="s">
        <v>1556</v>
      </c>
    </row>
    <row r="601" spans="1:11" x14ac:dyDescent="0.25">
      <c r="A601" s="2">
        <v>2014</v>
      </c>
      <c r="B601" s="2" t="s">
        <v>81</v>
      </c>
      <c r="C601" s="2" t="s">
        <v>3198</v>
      </c>
      <c r="D601" s="2" t="s">
        <v>1557</v>
      </c>
      <c r="E601" s="2">
        <v>14.25</v>
      </c>
      <c r="F601" s="2">
        <v>2</v>
      </c>
      <c r="G601" s="2">
        <v>3.1</v>
      </c>
      <c r="H601" s="2" t="s">
        <v>1558</v>
      </c>
      <c r="I601" s="2" t="s">
        <v>1559</v>
      </c>
      <c r="J601" s="2" t="s">
        <v>14</v>
      </c>
      <c r="K601" s="2" t="s">
        <v>1560</v>
      </c>
    </row>
    <row r="602" spans="1:11" x14ac:dyDescent="0.25">
      <c r="A602" s="2">
        <v>2014</v>
      </c>
      <c r="B602" s="2" t="s">
        <v>37</v>
      </c>
      <c r="C602" s="2" t="s">
        <v>3199</v>
      </c>
      <c r="D602" s="2" t="s">
        <v>1561</v>
      </c>
      <c r="E602" s="2">
        <v>1.58</v>
      </c>
      <c r="F602" s="2">
        <v>7.5</v>
      </c>
      <c r="G602" s="2">
        <v>6.1</v>
      </c>
      <c r="H602" s="2" t="s">
        <v>1562</v>
      </c>
      <c r="I602" s="2" t="s">
        <v>1563</v>
      </c>
      <c r="J602" s="2" t="s">
        <v>14</v>
      </c>
      <c r="K602" s="2" t="s">
        <v>1564</v>
      </c>
    </row>
    <row r="603" spans="1:11" x14ac:dyDescent="0.25">
      <c r="A603" s="2">
        <v>2014</v>
      </c>
      <c r="B603" s="2" t="s">
        <v>33</v>
      </c>
      <c r="C603" s="2" t="s">
        <v>3200</v>
      </c>
      <c r="D603" s="2" t="s">
        <v>1565</v>
      </c>
      <c r="E603" s="2">
        <v>1.91</v>
      </c>
      <c r="F603" s="2">
        <v>26</v>
      </c>
      <c r="G603" s="2">
        <v>2.8</v>
      </c>
      <c r="H603" s="2" t="s">
        <v>1566</v>
      </c>
      <c r="I603" s="2" t="s">
        <v>26</v>
      </c>
      <c r="J603" s="2" t="s">
        <v>14</v>
      </c>
      <c r="K603" s="2" t="s">
        <v>1567</v>
      </c>
    </row>
    <row r="604" spans="1:11" x14ac:dyDescent="0.25">
      <c r="A604" s="2">
        <v>2014</v>
      </c>
      <c r="B604" s="2" t="s">
        <v>54</v>
      </c>
      <c r="C604" s="2" t="s">
        <v>3201</v>
      </c>
      <c r="D604" s="2" t="s">
        <v>1568</v>
      </c>
      <c r="E604" s="2">
        <v>13.1</v>
      </c>
      <c r="F604" s="2">
        <v>10</v>
      </c>
      <c r="G604" s="2">
        <v>5</v>
      </c>
      <c r="H604" s="2" t="s">
        <v>1569</v>
      </c>
      <c r="I604" s="2" t="s">
        <v>1570</v>
      </c>
      <c r="J604" s="2" t="s">
        <v>14</v>
      </c>
      <c r="K604" s="2" t="s">
        <v>1571</v>
      </c>
    </row>
    <row r="605" spans="1:11" x14ac:dyDescent="0.25">
      <c r="A605" s="2">
        <v>2014</v>
      </c>
      <c r="B605" s="2" t="s">
        <v>16</v>
      </c>
      <c r="C605" s="2" t="s">
        <v>3197</v>
      </c>
      <c r="D605" s="2" t="s">
        <v>1572</v>
      </c>
      <c r="E605" s="2">
        <v>30</v>
      </c>
      <c r="F605" s="2">
        <v>3</v>
      </c>
      <c r="G605" s="2">
        <v>7.2</v>
      </c>
      <c r="H605" s="2" t="s">
        <v>1573</v>
      </c>
      <c r="I605" s="2" t="s">
        <v>13</v>
      </c>
      <c r="J605" s="2" t="s">
        <v>14</v>
      </c>
      <c r="K605" s="2" t="s">
        <v>1574</v>
      </c>
    </row>
    <row r="606" spans="1:11" x14ac:dyDescent="0.25">
      <c r="A606" s="2">
        <v>2014</v>
      </c>
      <c r="B606" s="2" t="s">
        <v>44</v>
      </c>
      <c r="C606" s="2" t="s">
        <v>3202</v>
      </c>
      <c r="D606" s="2" t="s">
        <v>1575</v>
      </c>
      <c r="E606" s="2">
        <v>0.3</v>
      </c>
      <c r="F606" s="2">
        <v>4.5</v>
      </c>
      <c r="G606" s="2">
        <v>6.7</v>
      </c>
      <c r="H606" s="2" t="s">
        <v>1576</v>
      </c>
      <c r="I606" s="2" t="s">
        <v>31</v>
      </c>
      <c r="J606" s="2" t="s">
        <v>21</v>
      </c>
      <c r="K606" s="2" t="s">
        <v>1577</v>
      </c>
    </row>
    <row r="607" spans="1:11" x14ac:dyDescent="0.25">
      <c r="A607" s="2">
        <v>2014</v>
      </c>
      <c r="B607" s="2" t="s">
        <v>71</v>
      </c>
      <c r="C607" s="2" t="s">
        <v>3196</v>
      </c>
      <c r="D607" s="2" t="s">
        <v>1578</v>
      </c>
      <c r="E607" s="2">
        <v>10</v>
      </c>
      <c r="F607" s="2">
        <v>8</v>
      </c>
      <c r="G607" s="2">
        <v>7.3</v>
      </c>
      <c r="H607" s="2" t="s">
        <v>1579</v>
      </c>
      <c r="I607" s="2" t="s">
        <v>31</v>
      </c>
      <c r="J607" s="2" t="s">
        <v>14</v>
      </c>
      <c r="K607" s="2" t="s">
        <v>1580</v>
      </c>
    </row>
    <row r="608" spans="1:11" x14ac:dyDescent="0.25">
      <c r="A608" s="2">
        <v>2014</v>
      </c>
      <c r="B608" s="2" t="s">
        <v>54</v>
      </c>
      <c r="C608" s="2" t="s">
        <v>3201</v>
      </c>
      <c r="D608" s="2" t="s">
        <v>1581</v>
      </c>
      <c r="E608" s="2">
        <v>115.93</v>
      </c>
      <c r="F608" s="2">
        <v>2.5</v>
      </c>
      <c r="G608" s="2">
        <v>6.7</v>
      </c>
      <c r="H608" s="2" t="s">
        <v>1582</v>
      </c>
      <c r="I608" s="2" t="s">
        <v>69</v>
      </c>
      <c r="J608" s="2" t="s">
        <v>21</v>
      </c>
      <c r="K608" s="2" t="s">
        <v>1583</v>
      </c>
    </row>
    <row r="609" spans="1:11" x14ac:dyDescent="0.25">
      <c r="A609" s="2">
        <v>2014</v>
      </c>
      <c r="B609" s="2" t="s">
        <v>33</v>
      </c>
      <c r="C609" s="2" t="s">
        <v>3200</v>
      </c>
      <c r="D609" s="2" t="s">
        <v>1584</v>
      </c>
      <c r="E609" s="2">
        <v>3.66</v>
      </c>
      <c r="F609" s="2">
        <v>1.5</v>
      </c>
      <c r="G609" s="2">
        <v>3.6</v>
      </c>
      <c r="H609" s="2" t="s">
        <v>1585</v>
      </c>
      <c r="I609" s="2" t="s">
        <v>31</v>
      </c>
      <c r="J609" s="2" t="s">
        <v>18</v>
      </c>
      <c r="K609" s="2" t="s">
        <v>1586</v>
      </c>
    </row>
    <row r="610" spans="1:11" x14ac:dyDescent="0.25">
      <c r="A610" s="2">
        <v>2014</v>
      </c>
      <c r="B610" s="2" t="s">
        <v>33</v>
      </c>
      <c r="C610" s="2" t="s">
        <v>3200</v>
      </c>
      <c r="D610" s="2" t="s">
        <v>1587</v>
      </c>
      <c r="E610" s="2">
        <v>3.77</v>
      </c>
      <c r="F610" s="2">
        <v>21</v>
      </c>
      <c r="G610" s="2">
        <v>4.2</v>
      </c>
      <c r="H610" s="2" t="s">
        <v>1588</v>
      </c>
      <c r="I610" s="2" t="s">
        <v>1589</v>
      </c>
      <c r="J610" s="2" t="s">
        <v>21</v>
      </c>
      <c r="K610" s="2" t="s">
        <v>1590</v>
      </c>
    </row>
    <row r="611" spans="1:11" x14ac:dyDescent="0.25">
      <c r="A611" s="2">
        <v>2014</v>
      </c>
      <c r="B611" s="2" t="s">
        <v>71</v>
      </c>
      <c r="C611" s="2" t="s">
        <v>3196</v>
      </c>
      <c r="D611" s="2" t="s">
        <v>1591</v>
      </c>
      <c r="E611" s="2">
        <v>0.748</v>
      </c>
      <c r="F611" s="2">
        <v>2</v>
      </c>
      <c r="G611" s="2">
        <v>4.2</v>
      </c>
      <c r="H611" s="2" t="s">
        <v>1592</v>
      </c>
      <c r="I611" s="2" t="s">
        <v>31</v>
      </c>
      <c r="J611" s="2" t="s">
        <v>14</v>
      </c>
      <c r="K611" s="2" t="s">
        <v>1593</v>
      </c>
    </row>
    <row r="612" spans="1:11" x14ac:dyDescent="0.25">
      <c r="A612" s="2">
        <v>2014</v>
      </c>
      <c r="B612" s="2" t="s">
        <v>109</v>
      </c>
      <c r="C612" s="2" t="s">
        <v>3203</v>
      </c>
      <c r="D612" s="2" t="s">
        <v>1594</v>
      </c>
      <c r="E612" s="2">
        <v>4.2</v>
      </c>
      <c r="F612" s="2">
        <v>30</v>
      </c>
      <c r="G612" s="2">
        <v>5.5</v>
      </c>
      <c r="H612" s="2" t="s">
        <v>1595</v>
      </c>
      <c r="I612" s="2" t="s">
        <v>1589</v>
      </c>
      <c r="J612" s="2" t="s">
        <v>18</v>
      </c>
      <c r="K612" s="2" t="s">
        <v>1596</v>
      </c>
    </row>
    <row r="613" spans="1:11" x14ac:dyDescent="0.25">
      <c r="A613" s="2">
        <v>2014</v>
      </c>
      <c r="B613" s="2" t="s">
        <v>37</v>
      </c>
      <c r="C613" s="2" t="s">
        <v>3199</v>
      </c>
      <c r="D613" s="2" t="s">
        <v>1597</v>
      </c>
      <c r="E613" s="2">
        <v>4.41</v>
      </c>
      <c r="F613" s="2">
        <v>18</v>
      </c>
      <c r="G613" s="2">
        <v>4.7</v>
      </c>
      <c r="H613" s="2" t="s">
        <v>86</v>
      </c>
      <c r="I613" s="2" t="s">
        <v>13</v>
      </c>
      <c r="J613" s="2" t="s">
        <v>14</v>
      </c>
      <c r="K613" s="2" t="s">
        <v>1598</v>
      </c>
    </row>
    <row r="614" spans="1:11" x14ac:dyDescent="0.25">
      <c r="A614" s="2">
        <v>2014</v>
      </c>
      <c r="B614" s="2" t="s">
        <v>23</v>
      </c>
      <c r="C614" s="2" t="s">
        <v>3204</v>
      </c>
      <c r="D614" s="2" t="s">
        <v>1599</v>
      </c>
      <c r="E614" s="2">
        <v>0.33</v>
      </c>
      <c r="F614" s="2">
        <v>0.35</v>
      </c>
      <c r="G614" s="2">
        <v>7.2</v>
      </c>
      <c r="H614" s="2" t="s">
        <v>1600</v>
      </c>
      <c r="I614" s="2" t="s">
        <v>1186</v>
      </c>
      <c r="J614" s="2" t="s">
        <v>14</v>
      </c>
      <c r="K614" s="2" t="s">
        <v>1601</v>
      </c>
    </row>
    <row r="615" spans="1:11" x14ac:dyDescent="0.25">
      <c r="A615" s="2">
        <v>2014</v>
      </c>
      <c r="B615" s="2" t="s">
        <v>16</v>
      </c>
      <c r="C615" s="2" t="s">
        <v>3197</v>
      </c>
      <c r="D615" s="2" t="s">
        <v>1602</v>
      </c>
      <c r="E615" s="2">
        <v>1.9</v>
      </c>
      <c r="F615" s="2">
        <v>6.5</v>
      </c>
      <c r="G615" s="2">
        <v>5.3</v>
      </c>
      <c r="H615" s="2" t="s">
        <v>1603</v>
      </c>
      <c r="I615" s="2" t="s">
        <v>31</v>
      </c>
      <c r="J615" s="2" t="s">
        <v>18</v>
      </c>
      <c r="K615" s="2" t="s">
        <v>1604</v>
      </c>
    </row>
    <row r="616" spans="1:11" x14ac:dyDescent="0.25">
      <c r="A616" s="2">
        <v>2014</v>
      </c>
      <c r="B616" s="2" t="s">
        <v>10</v>
      </c>
      <c r="C616" s="2" t="s">
        <v>3205</v>
      </c>
      <c r="D616" s="2" t="s">
        <v>1605</v>
      </c>
      <c r="E616" s="2">
        <v>0.03</v>
      </c>
      <c r="F616" s="2">
        <v>2</v>
      </c>
      <c r="G616" s="2">
        <v>5.5</v>
      </c>
      <c r="H616" s="2" t="s">
        <v>1606</v>
      </c>
      <c r="I616" s="2" t="s">
        <v>31</v>
      </c>
      <c r="J616" s="2" t="s">
        <v>14</v>
      </c>
      <c r="K616" s="2" t="s">
        <v>1607</v>
      </c>
    </row>
    <row r="617" spans="1:11" x14ac:dyDescent="0.25">
      <c r="A617" s="2">
        <v>2014</v>
      </c>
      <c r="B617" s="2" t="s">
        <v>44</v>
      </c>
      <c r="C617" s="2" t="s">
        <v>3202</v>
      </c>
      <c r="D617" s="2" t="s">
        <v>1608</v>
      </c>
      <c r="E617" s="2">
        <v>4.95</v>
      </c>
      <c r="F617" s="2">
        <v>16</v>
      </c>
      <c r="G617" s="2">
        <v>4.9000000000000004</v>
      </c>
      <c r="H617" s="2" t="s">
        <v>1335</v>
      </c>
      <c r="I617" s="2" t="s">
        <v>192</v>
      </c>
      <c r="J617" s="2" t="s">
        <v>553</v>
      </c>
      <c r="K617" s="2" t="s">
        <v>1609</v>
      </c>
    </row>
    <row r="618" spans="1:11" x14ac:dyDescent="0.25">
      <c r="A618" s="2">
        <v>2014</v>
      </c>
      <c r="B618" s="2" t="s">
        <v>10</v>
      </c>
      <c r="C618" s="2" t="s">
        <v>3205</v>
      </c>
      <c r="D618" s="2" t="s">
        <v>1610</v>
      </c>
      <c r="E618" s="2">
        <v>23.01</v>
      </c>
      <c r="F618" s="2">
        <v>2</v>
      </c>
      <c r="G618" s="2">
        <v>5.4</v>
      </c>
      <c r="H618" s="2" t="s">
        <v>1611</v>
      </c>
      <c r="I618" s="2" t="s">
        <v>26</v>
      </c>
      <c r="J618" s="2" t="s">
        <v>14</v>
      </c>
      <c r="K618" s="2" t="s">
        <v>1612</v>
      </c>
    </row>
    <row r="619" spans="1:11" x14ac:dyDescent="0.25">
      <c r="A619" s="2">
        <v>2014</v>
      </c>
      <c r="B619" s="2" t="s">
        <v>88</v>
      </c>
      <c r="C619" s="2" t="s">
        <v>3206</v>
      </c>
      <c r="D619" s="2" t="s">
        <v>1613</v>
      </c>
      <c r="E619" s="2">
        <v>5.3</v>
      </c>
      <c r="F619" s="2">
        <v>24</v>
      </c>
      <c r="G619" s="2">
        <v>4.2</v>
      </c>
      <c r="H619" s="2" t="s">
        <v>1614</v>
      </c>
      <c r="I619" s="2" t="s">
        <v>1615</v>
      </c>
      <c r="J619" s="2" t="s">
        <v>482</v>
      </c>
      <c r="K619" s="2" t="s">
        <v>1616</v>
      </c>
    </row>
    <row r="620" spans="1:11" x14ac:dyDescent="0.25">
      <c r="A620" s="2">
        <v>2014</v>
      </c>
      <c r="B620" s="2" t="s">
        <v>109</v>
      </c>
      <c r="C620" s="2" t="s">
        <v>3203</v>
      </c>
      <c r="D620" s="2" t="s">
        <v>1617</v>
      </c>
      <c r="E620" s="2">
        <v>3.07</v>
      </c>
      <c r="F620" s="2">
        <v>0.45</v>
      </c>
      <c r="G620" s="2">
        <v>4.8</v>
      </c>
      <c r="H620" s="2" t="s">
        <v>1618</v>
      </c>
      <c r="I620" s="2" t="s">
        <v>13</v>
      </c>
      <c r="J620" s="2" t="s">
        <v>14</v>
      </c>
      <c r="K620" s="2" t="s">
        <v>1619</v>
      </c>
    </row>
    <row r="621" spans="1:11" x14ac:dyDescent="0.25">
      <c r="A621" s="2">
        <v>2014</v>
      </c>
      <c r="B621" s="2" t="s">
        <v>37</v>
      </c>
      <c r="C621" s="2" t="s">
        <v>3199</v>
      </c>
      <c r="D621" s="2" t="s">
        <v>1620</v>
      </c>
      <c r="E621" s="2">
        <v>11.81</v>
      </c>
      <c r="F621" s="2">
        <v>25</v>
      </c>
      <c r="G621" s="2">
        <v>5.6</v>
      </c>
      <c r="H621" s="2" t="s">
        <v>1621</v>
      </c>
      <c r="I621" s="2" t="s">
        <v>1622</v>
      </c>
      <c r="J621" s="2" t="s">
        <v>14</v>
      </c>
      <c r="K621" s="2" t="s">
        <v>1623</v>
      </c>
    </row>
    <row r="622" spans="1:11" x14ac:dyDescent="0.25">
      <c r="A622" s="2">
        <v>2014</v>
      </c>
      <c r="B622" s="2" t="s">
        <v>54</v>
      </c>
      <c r="C622" s="2" t="s">
        <v>3201</v>
      </c>
      <c r="D622" s="2" t="s">
        <v>1624</v>
      </c>
      <c r="E622" s="2">
        <v>2.97</v>
      </c>
      <c r="F622" s="2">
        <v>16</v>
      </c>
      <c r="G622" s="2">
        <v>3.6</v>
      </c>
      <c r="H622" s="2" t="s">
        <v>281</v>
      </c>
      <c r="I622" s="2" t="s">
        <v>1625</v>
      </c>
      <c r="J622" s="2" t="s">
        <v>14</v>
      </c>
      <c r="K622" s="2" t="s">
        <v>1626</v>
      </c>
    </row>
    <row r="623" spans="1:11" x14ac:dyDescent="0.25">
      <c r="A623" s="2">
        <v>2014</v>
      </c>
      <c r="B623" s="2" t="s">
        <v>23</v>
      </c>
      <c r="C623" s="2" t="s">
        <v>3204</v>
      </c>
      <c r="D623" s="2" t="s">
        <v>1627</v>
      </c>
      <c r="E623" s="2">
        <v>6.24</v>
      </c>
      <c r="F623" s="2">
        <v>4.5</v>
      </c>
      <c r="G623" s="2">
        <v>8</v>
      </c>
      <c r="H623" s="2" t="s">
        <v>938</v>
      </c>
      <c r="I623" s="2" t="s">
        <v>69</v>
      </c>
      <c r="J623" s="2" t="s">
        <v>14</v>
      </c>
      <c r="K623" s="2" t="s">
        <v>1628</v>
      </c>
    </row>
    <row r="624" spans="1:11" x14ac:dyDescent="0.25">
      <c r="A624" s="2">
        <v>2014</v>
      </c>
      <c r="B624" s="2" t="s">
        <v>54</v>
      </c>
      <c r="C624" s="2" t="s">
        <v>3201</v>
      </c>
      <c r="D624" s="2" t="s">
        <v>1629</v>
      </c>
      <c r="E624" s="2">
        <v>9.4499999999999993</v>
      </c>
      <c r="F624" s="2">
        <v>28</v>
      </c>
      <c r="G624" s="2">
        <v>5.0999999999999996</v>
      </c>
      <c r="H624" s="2" t="s">
        <v>1630</v>
      </c>
      <c r="I624" s="2" t="s">
        <v>13</v>
      </c>
      <c r="J624" s="2" t="s">
        <v>18</v>
      </c>
      <c r="K624" s="2" t="s">
        <v>1631</v>
      </c>
    </row>
    <row r="625" spans="1:11" x14ac:dyDescent="0.25">
      <c r="A625" s="2">
        <v>2014</v>
      </c>
      <c r="B625" s="2" t="s">
        <v>28</v>
      </c>
      <c r="C625" s="2" t="s">
        <v>3207</v>
      </c>
      <c r="D625" s="2" t="s">
        <v>1632</v>
      </c>
      <c r="E625" s="2">
        <v>46.3</v>
      </c>
      <c r="F625" s="2">
        <v>30.25</v>
      </c>
      <c r="G625" s="2">
        <v>5</v>
      </c>
      <c r="H625" s="2" t="s">
        <v>1633</v>
      </c>
      <c r="I625" s="2" t="s">
        <v>31</v>
      </c>
      <c r="J625" s="2" t="s">
        <v>14</v>
      </c>
      <c r="K625" s="2" t="s">
        <v>1634</v>
      </c>
    </row>
    <row r="626" spans="1:11" x14ac:dyDescent="0.25">
      <c r="A626" s="2">
        <v>2014</v>
      </c>
      <c r="B626" s="2" t="s">
        <v>54</v>
      </c>
      <c r="C626" s="2" t="s">
        <v>3201</v>
      </c>
      <c r="D626" s="2" t="s">
        <v>1635</v>
      </c>
      <c r="E626" s="2">
        <v>0.39</v>
      </c>
      <c r="F626" s="2">
        <v>4</v>
      </c>
      <c r="G626" s="2">
        <v>8</v>
      </c>
      <c r="H626" s="2" t="s">
        <v>935</v>
      </c>
      <c r="I626" s="2" t="s">
        <v>13</v>
      </c>
      <c r="J626" s="2" t="s">
        <v>21</v>
      </c>
      <c r="K626" s="2" t="s">
        <v>1636</v>
      </c>
    </row>
    <row r="627" spans="1:11" x14ac:dyDescent="0.25">
      <c r="A627" s="2">
        <v>2014</v>
      </c>
      <c r="B627" s="2" t="s">
        <v>28</v>
      </c>
      <c r="C627" s="2" t="s">
        <v>3207</v>
      </c>
      <c r="D627" s="2" t="s">
        <v>1637</v>
      </c>
      <c r="E627" s="2">
        <v>38</v>
      </c>
      <c r="F627" s="2">
        <v>57</v>
      </c>
      <c r="G627" s="2">
        <v>5.4</v>
      </c>
      <c r="H627" s="2" t="s">
        <v>1638</v>
      </c>
      <c r="I627" s="2" t="s">
        <v>1589</v>
      </c>
      <c r="J627" s="2" t="s">
        <v>14</v>
      </c>
      <c r="K627" s="2" t="s">
        <v>1639</v>
      </c>
    </row>
    <row r="628" spans="1:11" x14ac:dyDescent="0.25">
      <c r="A628" s="2">
        <v>2014</v>
      </c>
      <c r="B628" s="2" t="s">
        <v>81</v>
      </c>
      <c r="C628" s="2" t="s">
        <v>3198</v>
      </c>
      <c r="D628" s="2" t="s">
        <v>1640</v>
      </c>
      <c r="E628" s="2">
        <v>0.21</v>
      </c>
      <c r="F628" s="2">
        <v>1</v>
      </c>
      <c r="G628" s="2">
        <v>6.2</v>
      </c>
      <c r="H628" s="2" t="s">
        <v>1641</v>
      </c>
      <c r="I628" s="2" t="s">
        <v>69</v>
      </c>
      <c r="J628" s="2" t="s">
        <v>14</v>
      </c>
      <c r="K628" s="2" t="s">
        <v>1642</v>
      </c>
    </row>
    <row r="629" spans="1:11" x14ac:dyDescent="0.25">
      <c r="A629" s="2">
        <v>2014</v>
      </c>
      <c r="B629" s="2" t="s">
        <v>37</v>
      </c>
      <c r="C629" s="2" t="s">
        <v>3199</v>
      </c>
      <c r="D629" s="2" t="s">
        <v>1643</v>
      </c>
      <c r="E629" s="2">
        <v>2.41</v>
      </c>
      <c r="F629" s="2">
        <v>11</v>
      </c>
      <c r="G629" s="2">
        <v>2.7</v>
      </c>
      <c r="H629" s="2" t="s">
        <v>1644</v>
      </c>
      <c r="I629" s="2" t="s">
        <v>192</v>
      </c>
      <c r="J629" s="2" t="s">
        <v>553</v>
      </c>
      <c r="K629" s="2" t="s">
        <v>1645</v>
      </c>
    </row>
    <row r="630" spans="1:11" x14ac:dyDescent="0.25">
      <c r="A630" s="2">
        <v>2014</v>
      </c>
      <c r="B630" s="2" t="s">
        <v>44</v>
      </c>
      <c r="C630" s="2" t="s">
        <v>3202</v>
      </c>
      <c r="D630" s="2" t="s">
        <v>1646</v>
      </c>
      <c r="E630" s="2">
        <v>14.4</v>
      </c>
      <c r="F630" s="2">
        <v>2.5</v>
      </c>
      <c r="G630" s="2">
        <v>6</v>
      </c>
      <c r="H630" s="2" t="s">
        <v>1647</v>
      </c>
      <c r="I630" s="2" t="s">
        <v>1648</v>
      </c>
      <c r="J630" s="2" t="s">
        <v>14</v>
      </c>
      <c r="K630" s="2" t="s">
        <v>1649</v>
      </c>
    </row>
    <row r="631" spans="1:11" x14ac:dyDescent="0.25">
      <c r="A631" s="2">
        <v>2014</v>
      </c>
      <c r="B631" s="2" t="s">
        <v>109</v>
      </c>
      <c r="C631" s="2" t="s">
        <v>3203</v>
      </c>
      <c r="D631" s="2" t="s">
        <v>1650</v>
      </c>
      <c r="E631" s="2">
        <v>4.3499999999999996</v>
      </c>
      <c r="F631" s="2">
        <v>1.5</v>
      </c>
      <c r="G631" s="2">
        <v>6.2</v>
      </c>
      <c r="H631" s="2" t="s">
        <v>1651</v>
      </c>
      <c r="I631" s="2" t="s">
        <v>192</v>
      </c>
      <c r="J631" s="2" t="s">
        <v>553</v>
      </c>
      <c r="K631" s="2" t="s">
        <v>1652</v>
      </c>
    </row>
    <row r="632" spans="1:11" x14ac:dyDescent="0.25">
      <c r="A632" s="2">
        <v>2014</v>
      </c>
      <c r="B632" s="2" t="s">
        <v>71</v>
      </c>
      <c r="C632" s="2" t="s">
        <v>3196</v>
      </c>
      <c r="D632" s="2" t="s">
        <v>1653</v>
      </c>
      <c r="E632" s="2">
        <v>176</v>
      </c>
      <c r="F632" s="2">
        <v>50</v>
      </c>
      <c r="G632" s="2">
        <v>7.2</v>
      </c>
      <c r="H632" s="2" t="s">
        <v>1654</v>
      </c>
      <c r="I632" s="2" t="s">
        <v>1108</v>
      </c>
      <c r="J632" s="2" t="s">
        <v>18</v>
      </c>
      <c r="K632" s="2" t="s">
        <v>1655</v>
      </c>
    </row>
    <row r="633" spans="1:11" x14ac:dyDescent="0.25">
      <c r="A633" s="2">
        <v>2014</v>
      </c>
      <c r="B633" s="2" t="s">
        <v>16</v>
      </c>
      <c r="C633" s="2" t="s">
        <v>3197</v>
      </c>
      <c r="D633" s="2" t="s">
        <v>1656</v>
      </c>
      <c r="E633" s="2">
        <v>2.29</v>
      </c>
      <c r="F633" s="2">
        <v>14</v>
      </c>
      <c r="G633" s="2">
        <v>5.5</v>
      </c>
      <c r="H633" s="2" t="s">
        <v>1657</v>
      </c>
      <c r="I633" s="2" t="s">
        <v>20</v>
      </c>
      <c r="J633" s="2" t="s">
        <v>14</v>
      </c>
      <c r="K633" s="2" t="s">
        <v>1658</v>
      </c>
    </row>
    <row r="634" spans="1:11" x14ac:dyDescent="0.25">
      <c r="A634" s="2">
        <v>2014</v>
      </c>
      <c r="B634" s="2" t="s">
        <v>88</v>
      </c>
      <c r="C634" s="2" t="s">
        <v>3206</v>
      </c>
      <c r="D634" s="2" t="s">
        <v>1659</v>
      </c>
      <c r="E634" s="2">
        <v>2.13</v>
      </c>
      <c r="F634" s="2">
        <v>15</v>
      </c>
      <c r="G634" s="2">
        <v>6.2</v>
      </c>
      <c r="H634" s="2" t="s">
        <v>1660</v>
      </c>
      <c r="I634" s="2" t="s">
        <v>1661</v>
      </c>
      <c r="J634" s="2" t="s">
        <v>18</v>
      </c>
      <c r="K634" s="2" t="s">
        <v>1662</v>
      </c>
    </row>
    <row r="635" spans="1:11" x14ac:dyDescent="0.25">
      <c r="A635" s="2">
        <v>2014</v>
      </c>
      <c r="B635" s="2" t="s">
        <v>28</v>
      </c>
      <c r="C635" s="2" t="s">
        <v>3207</v>
      </c>
      <c r="D635" s="2" t="s">
        <v>1663</v>
      </c>
      <c r="E635" s="2">
        <v>0.77</v>
      </c>
      <c r="F635" s="2">
        <v>5.5</v>
      </c>
      <c r="G635" s="2">
        <v>6.4</v>
      </c>
      <c r="H635" s="2" t="s">
        <v>1664</v>
      </c>
      <c r="I635" s="2" t="s">
        <v>13</v>
      </c>
      <c r="J635" s="2" t="s">
        <v>21</v>
      </c>
      <c r="K635" s="2" t="s">
        <v>1665</v>
      </c>
    </row>
    <row r="636" spans="1:11" x14ac:dyDescent="0.25">
      <c r="A636" s="2">
        <v>2014</v>
      </c>
      <c r="B636" s="2" t="s">
        <v>33</v>
      </c>
      <c r="C636" s="2" t="s">
        <v>3200</v>
      </c>
      <c r="D636" s="2" t="s">
        <v>1666</v>
      </c>
      <c r="E636" s="2">
        <v>7.0000000000000001E-3</v>
      </c>
      <c r="F636" s="2">
        <v>0.8</v>
      </c>
      <c r="G636" s="2">
        <v>6.7</v>
      </c>
      <c r="H636" s="2" t="s">
        <v>1667</v>
      </c>
      <c r="I636" s="2" t="s">
        <v>13</v>
      </c>
      <c r="J636" s="2" t="s">
        <v>18</v>
      </c>
      <c r="K636" s="2" t="s">
        <v>1668</v>
      </c>
    </row>
    <row r="637" spans="1:11" x14ac:dyDescent="0.25">
      <c r="A637" s="2">
        <v>2014</v>
      </c>
      <c r="B637" s="2" t="s">
        <v>16</v>
      </c>
      <c r="C637" s="2" t="s">
        <v>3197</v>
      </c>
      <c r="D637" s="2" t="s">
        <v>1669</v>
      </c>
      <c r="E637" s="2" t="s">
        <v>1670</v>
      </c>
      <c r="F637" s="2" t="s">
        <v>1670</v>
      </c>
      <c r="G637" s="2">
        <v>6.7</v>
      </c>
      <c r="H637" s="2" t="s">
        <v>1671</v>
      </c>
      <c r="I637" s="2" t="s">
        <v>13</v>
      </c>
      <c r="J637" s="2" t="s">
        <v>14</v>
      </c>
      <c r="K637" s="2" t="s">
        <v>1672</v>
      </c>
    </row>
    <row r="638" spans="1:11" x14ac:dyDescent="0.25">
      <c r="A638" s="2">
        <v>2014</v>
      </c>
      <c r="B638" s="2" t="s">
        <v>16</v>
      </c>
      <c r="C638" s="2" t="s">
        <v>3197</v>
      </c>
      <c r="D638" s="2" t="s">
        <v>1673</v>
      </c>
      <c r="E638" s="2">
        <v>22.7</v>
      </c>
      <c r="F638" s="2">
        <v>15</v>
      </c>
      <c r="G638" s="2">
        <v>3.2</v>
      </c>
      <c r="H638" s="2" t="s">
        <v>1674</v>
      </c>
      <c r="I638" s="2" t="s">
        <v>69</v>
      </c>
      <c r="J638" s="2" t="s">
        <v>14</v>
      </c>
      <c r="K638" s="2" t="s">
        <v>1675</v>
      </c>
    </row>
    <row r="639" spans="1:11" x14ac:dyDescent="0.25">
      <c r="A639" s="2">
        <v>2014</v>
      </c>
      <c r="B639" s="2" t="s">
        <v>37</v>
      </c>
      <c r="C639" s="2" t="s">
        <v>3199</v>
      </c>
      <c r="D639" s="2" t="s">
        <v>1676</v>
      </c>
      <c r="E639" s="2">
        <v>1.8</v>
      </c>
      <c r="F639" s="2">
        <v>10</v>
      </c>
      <c r="G639" s="2">
        <v>4.5</v>
      </c>
      <c r="H639" s="2" t="s">
        <v>1677</v>
      </c>
      <c r="I639" s="2" t="s">
        <v>1678</v>
      </c>
      <c r="J639" s="2" t="s">
        <v>21</v>
      </c>
      <c r="K639" s="2" t="s">
        <v>1679</v>
      </c>
    </row>
    <row r="640" spans="1:11" x14ac:dyDescent="0.25">
      <c r="A640" s="2">
        <v>2014</v>
      </c>
      <c r="B640" s="2" t="s">
        <v>23</v>
      </c>
      <c r="C640" s="2" t="s">
        <v>3204</v>
      </c>
      <c r="D640" s="2" t="s">
        <v>1680</v>
      </c>
      <c r="E640" s="2">
        <v>0.37</v>
      </c>
      <c r="F640" s="2">
        <v>0.42</v>
      </c>
      <c r="G640" s="2">
        <v>5.2</v>
      </c>
      <c r="H640" s="2" t="s">
        <v>1681</v>
      </c>
      <c r="I640" s="2" t="s">
        <v>1056</v>
      </c>
      <c r="J640" s="2" t="s">
        <v>14</v>
      </c>
      <c r="K640" s="2" t="s">
        <v>1682</v>
      </c>
    </row>
    <row r="641" spans="1:11" x14ac:dyDescent="0.25">
      <c r="A641" s="2">
        <v>2014</v>
      </c>
      <c r="B641" s="2" t="s">
        <v>54</v>
      </c>
      <c r="C641" s="2" t="s">
        <v>3201</v>
      </c>
      <c r="D641" s="2" t="s">
        <v>1683</v>
      </c>
      <c r="E641" s="2">
        <v>3.6</v>
      </c>
      <c r="F641" s="2">
        <v>15</v>
      </c>
      <c r="G641" s="2">
        <v>3.3</v>
      </c>
      <c r="H641" s="2" t="s">
        <v>1684</v>
      </c>
      <c r="I641" s="2" t="s">
        <v>31</v>
      </c>
      <c r="J641" s="2" t="s">
        <v>18</v>
      </c>
      <c r="K641" s="2" t="s">
        <v>1685</v>
      </c>
    </row>
    <row r="642" spans="1:11" x14ac:dyDescent="0.25">
      <c r="A642" s="2">
        <v>2014</v>
      </c>
      <c r="B642" s="2" t="s">
        <v>33</v>
      </c>
      <c r="C642" s="2" t="s">
        <v>3200</v>
      </c>
      <c r="D642" s="2" t="s">
        <v>1686</v>
      </c>
      <c r="E642" s="2">
        <v>7.0000000000000007E-2</v>
      </c>
      <c r="F642" s="2">
        <v>1</v>
      </c>
      <c r="G642" s="2">
        <v>5</v>
      </c>
      <c r="H642" s="2" t="s">
        <v>1687</v>
      </c>
      <c r="I642" s="2" t="s">
        <v>990</v>
      </c>
      <c r="J642" s="2" t="s">
        <v>21</v>
      </c>
      <c r="K642" s="2" t="s">
        <v>1688</v>
      </c>
    </row>
    <row r="643" spans="1:11" x14ac:dyDescent="0.25">
      <c r="A643" s="2">
        <v>2014</v>
      </c>
      <c r="B643" s="2" t="s">
        <v>33</v>
      </c>
      <c r="C643" s="2" t="s">
        <v>3200</v>
      </c>
      <c r="D643" s="2" t="s">
        <v>1689</v>
      </c>
      <c r="E643" s="2" t="s">
        <v>18</v>
      </c>
      <c r="F643" s="2">
        <v>10</v>
      </c>
      <c r="G643" s="2">
        <v>7.1</v>
      </c>
      <c r="H643" s="2" t="s">
        <v>1690</v>
      </c>
      <c r="I643" s="2" t="s">
        <v>1691</v>
      </c>
      <c r="J643" s="2" t="s">
        <v>14</v>
      </c>
      <c r="K643" s="2" t="s">
        <v>1692</v>
      </c>
    </row>
    <row r="644" spans="1:11" x14ac:dyDescent="0.25">
      <c r="A644" s="2">
        <v>2014</v>
      </c>
      <c r="B644" s="2" t="s">
        <v>109</v>
      </c>
      <c r="C644" s="2" t="s">
        <v>3203</v>
      </c>
      <c r="D644" s="2" t="s">
        <v>1693</v>
      </c>
      <c r="E644" s="2">
        <v>2.5</v>
      </c>
      <c r="F644" s="2">
        <v>16</v>
      </c>
      <c r="G644" s="2">
        <v>4.9000000000000004</v>
      </c>
      <c r="H644" s="2" t="s">
        <v>1694</v>
      </c>
      <c r="I644" s="2" t="s">
        <v>1589</v>
      </c>
      <c r="J644" s="2" t="s">
        <v>14</v>
      </c>
      <c r="K644" s="2" t="s">
        <v>1695</v>
      </c>
    </row>
    <row r="645" spans="1:11" x14ac:dyDescent="0.25">
      <c r="A645" s="2">
        <v>2014</v>
      </c>
      <c r="B645" s="2" t="s">
        <v>44</v>
      </c>
      <c r="C645" s="2" t="s">
        <v>3202</v>
      </c>
      <c r="D645" s="2" t="s">
        <v>1696</v>
      </c>
      <c r="E645" s="2">
        <v>1.44</v>
      </c>
      <c r="F645" s="2">
        <v>0.85</v>
      </c>
      <c r="G645" s="2">
        <v>4.0999999999999996</v>
      </c>
      <c r="H645" s="2" t="s">
        <v>1697</v>
      </c>
      <c r="I645" s="2" t="s">
        <v>69</v>
      </c>
      <c r="J645" s="2" t="s">
        <v>553</v>
      </c>
      <c r="K645" s="2" t="s">
        <v>1698</v>
      </c>
    </row>
    <row r="646" spans="1:11" x14ac:dyDescent="0.25">
      <c r="A646" s="2">
        <v>2014</v>
      </c>
      <c r="B646" s="2" t="s">
        <v>16</v>
      </c>
      <c r="C646" s="2" t="s">
        <v>3197</v>
      </c>
      <c r="D646" s="2" t="s">
        <v>1699</v>
      </c>
      <c r="E646" s="2">
        <v>1.86</v>
      </c>
      <c r="F646" s="2">
        <v>11</v>
      </c>
      <c r="G646" s="2">
        <v>6.2</v>
      </c>
      <c r="H646" s="2" t="s">
        <v>1700</v>
      </c>
      <c r="I646" s="2" t="s">
        <v>1553</v>
      </c>
      <c r="J646" s="2" t="s">
        <v>14</v>
      </c>
      <c r="K646" s="2" t="s">
        <v>1701</v>
      </c>
    </row>
    <row r="647" spans="1:11" x14ac:dyDescent="0.25">
      <c r="A647" s="2">
        <v>2014</v>
      </c>
      <c r="B647" s="2" t="s">
        <v>16</v>
      </c>
      <c r="C647" s="2" t="s">
        <v>3197</v>
      </c>
      <c r="D647" s="2" t="s">
        <v>1702</v>
      </c>
      <c r="E647" s="2">
        <v>0.21</v>
      </c>
      <c r="F647" s="2">
        <v>5</v>
      </c>
      <c r="G647" s="2">
        <v>3.7</v>
      </c>
      <c r="H647" s="2" t="s">
        <v>1703</v>
      </c>
      <c r="I647" s="2" t="s">
        <v>31</v>
      </c>
      <c r="J647" s="2" t="s">
        <v>18</v>
      </c>
      <c r="K647" s="2" t="s">
        <v>1704</v>
      </c>
    </row>
    <row r="648" spans="1:11" x14ac:dyDescent="0.25">
      <c r="A648" s="2">
        <v>2014</v>
      </c>
      <c r="B648" s="2" t="s">
        <v>44</v>
      </c>
      <c r="C648" s="2" t="s">
        <v>3202</v>
      </c>
      <c r="D648" s="2" t="s">
        <v>1705</v>
      </c>
      <c r="E648" s="2">
        <v>16.5</v>
      </c>
      <c r="F648" s="2">
        <v>29</v>
      </c>
      <c r="G648" s="2">
        <v>7.6</v>
      </c>
      <c r="H648" s="2" t="s">
        <v>1706</v>
      </c>
      <c r="I648" s="2" t="s">
        <v>1707</v>
      </c>
      <c r="J648" s="2" t="s">
        <v>18</v>
      </c>
      <c r="K648" s="2" t="s">
        <v>1708</v>
      </c>
    </row>
    <row r="649" spans="1:11" x14ac:dyDescent="0.25">
      <c r="A649" s="2">
        <v>2014</v>
      </c>
      <c r="B649" s="2" t="s">
        <v>10</v>
      </c>
      <c r="C649" s="2" t="s">
        <v>3205</v>
      </c>
      <c r="D649" s="2" t="s">
        <v>1709</v>
      </c>
      <c r="E649" s="2">
        <v>0.27</v>
      </c>
      <c r="F649" s="2">
        <v>3.75</v>
      </c>
      <c r="G649" s="2">
        <v>5</v>
      </c>
      <c r="H649" s="2" t="s">
        <v>1710</v>
      </c>
      <c r="I649" s="2" t="s">
        <v>1711</v>
      </c>
      <c r="J649" s="2" t="s">
        <v>14</v>
      </c>
      <c r="K649" s="2" t="s">
        <v>1712</v>
      </c>
    </row>
    <row r="650" spans="1:11" x14ac:dyDescent="0.25">
      <c r="A650" s="2">
        <v>2014</v>
      </c>
      <c r="B650" s="2" t="s">
        <v>33</v>
      </c>
      <c r="C650" s="2" t="s">
        <v>3200</v>
      </c>
      <c r="D650" s="2" t="s">
        <v>1713</v>
      </c>
      <c r="E650" s="2">
        <v>6</v>
      </c>
      <c r="F650" s="2">
        <v>3</v>
      </c>
      <c r="G650" s="2">
        <v>8.1999999999999993</v>
      </c>
      <c r="H650" s="2" t="s">
        <v>111</v>
      </c>
      <c r="I650" s="2" t="s">
        <v>1714</v>
      </c>
      <c r="J650" s="2" t="s">
        <v>14</v>
      </c>
      <c r="K650" s="2" t="s">
        <v>1715</v>
      </c>
    </row>
    <row r="651" spans="1:11" x14ac:dyDescent="0.25">
      <c r="A651" s="2">
        <v>2014</v>
      </c>
      <c r="B651" s="2" t="s">
        <v>54</v>
      </c>
      <c r="C651" s="2" t="s">
        <v>3201</v>
      </c>
      <c r="D651" s="2" t="s">
        <v>1716</v>
      </c>
      <c r="E651" s="2">
        <v>6.8</v>
      </c>
      <c r="F651" s="2">
        <v>3.9</v>
      </c>
      <c r="G651" s="2">
        <v>5.2</v>
      </c>
      <c r="H651" s="2" t="s">
        <v>1717</v>
      </c>
      <c r="I651" s="2" t="s">
        <v>20</v>
      </c>
      <c r="J651" s="2" t="s">
        <v>14</v>
      </c>
      <c r="K651" s="2" t="s">
        <v>1718</v>
      </c>
    </row>
    <row r="652" spans="1:11" x14ac:dyDescent="0.25">
      <c r="A652" s="2">
        <v>2014</v>
      </c>
      <c r="B652" s="2" t="s">
        <v>28</v>
      </c>
      <c r="C652" s="2" t="s">
        <v>3207</v>
      </c>
      <c r="D652" s="2" t="s">
        <v>1719</v>
      </c>
      <c r="E652" s="2">
        <v>0.94</v>
      </c>
      <c r="F652" s="2">
        <v>2</v>
      </c>
      <c r="G652" s="2">
        <v>4.7</v>
      </c>
      <c r="H652" s="2" t="s">
        <v>1720</v>
      </c>
      <c r="I652" s="2" t="s">
        <v>1589</v>
      </c>
      <c r="J652" s="2" t="s">
        <v>21</v>
      </c>
      <c r="K652" s="2" t="s">
        <v>1721</v>
      </c>
    </row>
    <row r="653" spans="1:11" x14ac:dyDescent="0.25">
      <c r="A653" s="2">
        <v>2014</v>
      </c>
      <c r="B653" s="2" t="s">
        <v>37</v>
      </c>
      <c r="C653" s="2" t="s">
        <v>3199</v>
      </c>
      <c r="D653" s="2" t="s">
        <v>1722</v>
      </c>
      <c r="E653" s="2">
        <v>20.100000000000001</v>
      </c>
      <c r="F653" s="2">
        <v>6</v>
      </c>
      <c r="G653" s="2">
        <v>4.9000000000000004</v>
      </c>
      <c r="H653" s="2" t="s">
        <v>1723</v>
      </c>
      <c r="I653" s="2" t="s">
        <v>26</v>
      </c>
      <c r="J653" s="2" t="s">
        <v>21</v>
      </c>
      <c r="K653" s="2" t="s">
        <v>1724</v>
      </c>
    </row>
    <row r="654" spans="1:11" x14ac:dyDescent="0.25">
      <c r="A654" s="2">
        <v>2014</v>
      </c>
      <c r="B654" s="2" t="s">
        <v>16</v>
      </c>
      <c r="C654" s="2" t="s">
        <v>3197</v>
      </c>
      <c r="D654" s="2" t="s">
        <v>1725</v>
      </c>
      <c r="E654" s="2">
        <v>0.89</v>
      </c>
      <c r="F654" s="2">
        <v>5.5</v>
      </c>
      <c r="G654" s="2">
        <v>7.4</v>
      </c>
      <c r="H654" s="2" t="s">
        <v>1726</v>
      </c>
      <c r="I654" s="2" t="s">
        <v>978</v>
      </c>
      <c r="J654" s="2" t="s">
        <v>21</v>
      </c>
      <c r="K654" s="2" t="s">
        <v>1727</v>
      </c>
    </row>
    <row r="655" spans="1:11" x14ac:dyDescent="0.25">
      <c r="A655" s="2">
        <v>2014</v>
      </c>
      <c r="B655" s="2" t="s">
        <v>16</v>
      </c>
      <c r="C655" s="2" t="s">
        <v>3197</v>
      </c>
      <c r="D655" s="2" t="s">
        <v>1728</v>
      </c>
      <c r="E655" s="2">
        <v>10.54</v>
      </c>
      <c r="F655" s="2">
        <v>6</v>
      </c>
      <c r="G655" s="2">
        <v>4.8</v>
      </c>
      <c r="H655" s="2" t="s">
        <v>1729</v>
      </c>
      <c r="I655" s="2" t="s">
        <v>1730</v>
      </c>
      <c r="J655" s="2" t="s">
        <v>553</v>
      </c>
      <c r="K655" s="2" t="s">
        <v>1731</v>
      </c>
    </row>
    <row r="656" spans="1:11" x14ac:dyDescent="0.25">
      <c r="A656" s="2">
        <v>2014</v>
      </c>
      <c r="B656" s="2" t="s">
        <v>88</v>
      </c>
      <c r="C656" s="2" t="s">
        <v>3206</v>
      </c>
      <c r="D656" s="2" t="s">
        <v>1732</v>
      </c>
      <c r="E656" s="2">
        <v>0.14000000000000001</v>
      </c>
      <c r="F656" s="2">
        <v>6</v>
      </c>
      <c r="G656" s="2">
        <v>6.2</v>
      </c>
      <c r="H656" s="2" t="s">
        <v>1733</v>
      </c>
      <c r="I656" s="2" t="s">
        <v>31</v>
      </c>
      <c r="J656" s="2" t="s">
        <v>18</v>
      </c>
      <c r="K656" s="2" t="s">
        <v>1734</v>
      </c>
    </row>
    <row r="657" spans="1:11" x14ac:dyDescent="0.25">
      <c r="A657" s="2">
        <v>2014</v>
      </c>
      <c r="B657" s="2" t="s">
        <v>44</v>
      </c>
      <c r="C657" s="2" t="s">
        <v>3202</v>
      </c>
      <c r="D657" s="2" t="s">
        <v>1735</v>
      </c>
      <c r="E657" s="2">
        <v>0.3</v>
      </c>
      <c r="F657" s="2">
        <v>0.3</v>
      </c>
      <c r="G657" s="2">
        <v>3.5</v>
      </c>
      <c r="H657" s="2" t="s">
        <v>1736</v>
      </c>
      <c r="I657" s="2" t="s">
        <v>1622</v>
      </c>
      <c r="J657" s="2" t="s">
        <v>553</v>
      </c>
      <c r="K657" s="2" t="s">
        <v>1737</v>
      </c>
    </row>
    <row r="658" spans="1:11" x14ac:dyDescent="0.25">
      <c r="A658" s="2">
        <v>2014</v>
      </c>
      <c r="B658" s="2" t="s">
        <v>81</v>
      </c>
      <c r="C658" s="2" t="s">
        <v>3198</v>
      </c>
      <c r="D658" s="2" t="s">
        <v>1738</v>
      </c>
      <c r="E658" s="2">
        <v>2.44</v>
      </c>
      <c r="F658" s="2">
        <v>12</v>
      </c>
      <c r="G658" s="2">
        <v>4.0999999999999996</v>
      </c>
      <c r="H658" s="2" t="s">
        <v>1739</v>
      </c>
      <c r="I658" s="2" t="s">
        <v>1622</v>
      </c>
      <c r="J658" s="2" t="s">
        <v>14</v>
      </c>
      <c r="K658" s="2" t="s">
        <v>1740</v>
      </c>
    </row>
    <row r="659" spans="1:11" x14ac:dyDescent="0.25">
      <c r="A659" s="2">
        <v>2014</v>
      </c>
      <c r="B659" s="2" t="s">
        <v>54</v>
      </c>
      <c r="C659" s="2" t="s">
        <v>3201</v>
      </c>
      <c r="D659" s="2" t="s">
        <v>1741</v>
      </c>
      <c r="E659" s="2">
        <v>1.1100000000000001</v>
      </c>
      <c r="F659" s="2">
        <v>4.75</v>
      </c>
      <c r="G659" s="2">
        <v>8</v>
      </c>
      <c r="H659" s="2" t="s">
        <v>1742</v>
      </c>
      <c r="I659" s="2" t="s">
        <v>31</v>
      </c>
      <c r="J659" s="2" t="s">
        <v>14</v>
      </c>
      <c r="K659" s="2" t="s">
        <v>1743</v>
      </c>
    </row>
    <row r="660" spans="1:11" x14ac:dyDescent="0.25">
      <c r="A660" s="2">
        <v>2014</v>
      </c>
      <c r="B660" s="2" t="s">
        <v>28</v>
      </c>
      <c r="C660" s="2" t="s">
        <v>3207</v>
      </c>
      <c r="D660" s="2" t="s">
        <v>1744</v>
      </c>
      <c r="E660" s="2">
        <v>141.5</v>
      </c>
      <c r="F660" s="2">
        <v>10</v>
      </c>
      <c r="G660" s="2">
        <v>4.3</v>
      </c>
      <c r="H660" s="2" t="s">
        <v>672</v>
      </c>
      <c r="I660" s="2" t="s">
        <v>1745</v>
      </c>
      <c r="J660" s="2" t="s">
        <v>553</v>
      </c>
      <c r="K660" s="2" t="s">
        <v>1746</v>
      </c>
    </row>
    <row r="661" spans="1:11" x14ac:dyDescent="0.25">
      <c r="A661" s="2">
        <v>2014</v>
      </c>
      <c r="B661" s="2" t="s">
        <v>23</v>
      </c>
      <c r="C661" s="2" t="s">
        <v>3204</v>
      </c>
      <c r="D661" s="2" t="s">
        <v>1747</v>
      </c>
      <c r="E661" s="2">
        <v>0.01</v>
      </c>
      <c r="F661" s="2" t="s">
        <v>1670</v>
      </c>
      <c r="G661" s="2">
        <v>5.7</v>
      </c>
      <c r="H661" s="2" t="s">
        <v>1748</v>
      </c>
      <c r="I661" s="2" t="s">
        <v>13</v>
      </c>
      <c r="J661" s="2" t="s">
        <v>14</v>
      </c>
      <c r="K661" s="2" t="s">
        <v>1749</v>
      </c>
    </row>
    <row r="662" spans="1:11" x14ac:dyDescent="0.25">
      <c r="A662" s="2">
        <v>2014</v>
      </c>
      <c r="B662" s="2" t="s">
        <v>44</v>
      </c>
      <c r="C662" s="2" t="s">
        <v>3202</v>
      </c>
      <c r="D662" s="2" t="s">
        <v>1750</v>
      </c>
      <c r="E662" s="2">
        <v>1.18</v>
      </c>
      <c r="F662" s="2">
        <v>11</v>
      </c>
      <c r="G662" s="2">
        <v>5.0999999999999996</v>
      </c>
      <c r="H662" s="2" t="s">
        <v>1751</v>
      </c>
      <c r="I662" s="2" t="s">
        <v>69</v>
      </c>
      <c r="J662" s="2" t="s">
        <v>14</v>
      </c>
      <c r="K662" s="2" t="s">
        <v>1752</v>
      </c>
    </row>
    <row r="663" spans="1:11" x14ac:dyDescent="0.25">
      <c r="A663" s="2">
        <v>2014</v>
      </c>
      <c r="B663" s="2" t="s">
        <v>16</v>
      </c>
      <c r="C663" s="2" t="s">
        <v>3197</v>
      </c>
      <c r="D663" s="2" t="s">
        <v>1753</v>
      </c>
      <c r="E663" s="2">
        <v>11.36</v>
      </c>
      <c r="F663" s="2">
        <v>11</v>
      </c>
      <c r="G663" s="2">
        <v>7.4</v>
      </c>
      <c r="H663" s="2" t="s">
        <v>1341</v>
      </c>
      <c r="I663" s="2" t="s">
        <v>13</v>
      </c>
      <c r="J663" s="2" t="s">
        <v>21</v>
      </c>
      <c r="K663" s="2" t="s">
        <v>1754</v>
      </c>
    </row>
    <row r="664" spans="1:11" x14ac:dyDescent="0.25">
      <c r="A664" s="2">
        <v>2014</v>
      </c>
      <c r="B664" s="2" t="s">
        <v>16</v>
      </c>
      <c r="C664" s="2" t="s">
        <v>3197</v>
      </c>
      <c r="D664" s="2" t="s">
        <v>1755</v>
      </c>
      <c r="E664" s="2">
        <v>9</v>
      </c>
      <c r="F664" s="2">
        <v>9</v>
      </c>
      <c r="G664" s="2">
        <v>7.3</v>
      </c>
      <c r="H664" s="2" t="s">
        <v>1756</v>
      </c>
      <c r="I664" s="2" t="s">
        <v>13</v>
      </c>
      <c r="J664" s="2" t="s">
        <v>553</v>
      </c>
      <c r="K664" s="2" t="s">
        <v>1757</v>
      </c>
    </row>
    <row r="665" spans="1:11" x14ac:dyDescent="0.25">
      <c r="A665" s="2">
        <v>2014</v>
      </c>
      <c r="B665" s="2" t="s">
        <v>23</v>
      </c>
      <c r="C665" s="2" t="s">
        <v>3204</v>
      </c>
      <c r="D665" s="2" t="s">
        <v>1758</v>
      </c>
      <c r="E665" s="2">
        <v>1.04</v>
      </c>
      <c r="F665" s="2">
        <v>7</v>
      </c>
      <c r="G665" s="2">
        <v>4.7</v>
      </c>
      <c r="H665" s="2" t="s">
        <v>1759</v>
      </c>
      <c r="I665" s="2" t="s">
        <v>1760</v>
      </c>
      <c r="J665" s="2" t="s">
        <v>14</v>
      </c>
      <c r="K665" s="2" t="s">
        <v>1761</v>
      </c>
    </row>
    <row r="666" spans="1:11" x14ac:dyDescent="0.25">
      <c r="A666" s="2">
        <v>2014</v>
      </c>
      <c r="B666" s="2" t="s">
        <v>23</v>
      </c>
      <c r="C666" s="2" t="s">
        <v>3204</v>
      </c>
      <c r="D666" s="2" t="s">
        <v>1762</v>
      </c>
      <c r="E666" s="2">
        <v>340.8</v>
      </c>
      <c r="F666" s="2">
        <v>85</v>
      </c>
      <c r="G666" s="2">
        <v>8.1</v>
      </c>
      <c r="H666" s="2" t="s">
        <v>681</v>
      </c>
      <c r="I666" s="2" t="s">
        <v>13</v>
      </c>
      <c r="J666" s="2" t="s">
        <v>21</v>
      </c>
      <c r="K666" s="2" t="s">
        <v>1763</v>
      </c>
    </row>
    <row r="667" spans="1:11" x14ac:dyDescent="0.25">
      <c r="A667" s="2">
        <v>2014</v>
      </c>
      <c r="B667" s="2" t="s">
        <v>109</v>
      </c>
      <c r="C667" s="2" t="s">
        <v>3203</v>
      </c>
      <c r="D667" s="2" t="s">
        <v>1764</v>
      </c>
      <c r="E667" s="2">
        <v>231.85</v>
      </c>
      <c r="F667" s="2">
        <v>100</v>
      </c>
      <c r="G667" s="2">
        <v>5.3</v>
      </c>
      <c r="H667" s="2" t="s">
        <v>1765</v>
      </c>
      <c r="I667" s="2" t="s">
        <v>20</v>
      </c>
      <c r="J667" s="2" t="s">
        <v>21</v>
      </c>
      <c r="K667" s="2" t="s">
        <v>1766</v>
      </c>
    </row>
    <row r="668" spans="1:11" x14ac:dyDescent="0.25">
      <c r="A668" s="2">
        <v>2014</v>
      </c>
      <c r="B668" s="2" t="s">
        <v>37</v>
      </c>
      <c r="C668" s="2" t="s">
        <v>3199</v>
      </c>
      <c r="D668" s="2" t="s">
        <v>1767</v>
      </c>
      <c r="E668" s="2">
        <v>199.95</v>
      </c>
      <c r="F668" s="2">
        <v>150</v>
      </c>
      <c r="G668" s="2">
        <v>5</v>
      </c>
      <c r="H668" s="2" t="s">
        <v>742</v>
      </c>
      <c r="I668" s="2" t="s">
        <v>31</v>
      </c>
      <c r="J668" s="2" t="s">
        <v>21</v>
      </c>
      <c r="K668" s="2" t="s">
        <v>1768</v>
      </c>
    </row>
    <row r="669" spans="1:11" x14ac:dyDescent="0.25">
      <c r="A669" s="2">
        <v>2014</v>
      </c>
      <c r="B669" s="2" t="s">
        <v>37</v>
      </c>
      <c r="C669" s="2" t="s">
        <v>3199</v>
      </c>
      <c r="D669" s="2" t="s">
        <v>1769</v>
      </c>
      <c r="E669" s="2">
        <v>174.51</v>
      </c>
      <c r="F669" s="2">
        <v>160</v>
      </c>
      <c r="G669" s="2">
        <v>5.5</v>
      </c>
      <c r="H669" s="2" t="s">
        <v>634</v>
      </c>
      <c r="I669" s="2" t="s">
        <v>20</v>
      </c>
      <c r="J669" s="2" t="s">
        <v>14</v>
      </c>
      <c r="K669" s="2" t="s">
        <v>1770</v>
      </c>
    </row>
    <row r="670" spans="1:11" x14ac:dyDescent="0.25">
      <c r="A670" s="2">
        <v>2014</v>
      </c>
      <c r="B670" s="2" t="s">
        <v>109</v>
      </c>
      <c r="C670" s="2" t="s">
        <v>3203</v>
      </c>
      <c r="D670" s="2" t="s">
        <v>1771</v>
      </c>
      <c r="E670" s="2">
        <v>140.6</v>
      </c>
      <c r="F670" s="2">
        <v>105</v>
      </c>
      <c r="G670" s="2">
        <v>5.7</v>
      </c>
      <c r="H670" s="2" t="s">
        <v>544</v>
      </c>
      <c r="I670" s="2" t="s">
        <v>20</v>
      </c>
      <c r="J670" s="2" t="s">
        <v>14</v>
      </c>
      <c r="K670" s="2" t="s">
        <v>1772</v>
      </c>
    </row>
    <row r="671" spans="1:11" x14ac:dyDescent="0.25">
      <c r="A671" s="2">
        <v>2014</v>
      </c>
      <c r="B671" s="2" t="s">
        <v>33</v>
      </c>
      <c r="C671" s="2" t="s">
        <v>3200</v>
      </c>
      <c r="D671" s="2" t="s">
        <v>1773</v>
      </c>
      <c r="E671" s="2">
        <v>117.2</v>
      </c>
      <c r="F671" s="2">
        <v>65</v>
      </c>
      <c r="G671" s="2">
        <v>5.0999999999999996</v>
      </c>
      <c r="H671" s="2" t="s">
        <v>304</v>
      </c>
      <c r="I671" s="2" t="s">
        <v>20</v>
      </c>
      <c r="J671" s="2" t="s">
        <v>14</v>
      </c>
      <c r="K671" s="2" t="s">
        <v>15</v>
      </c>
    </row>
    <row r="672" spans="1:11" x14ac:dyDescent="0.25">
      <c r="A672" s="2">
        <v>2014</v>
      </c>
      <c r="B672" s="2" t="s">
        <v>44</v>
      </c>
      <c r="C672" s="2" t="s">
        <v>3202</v>
      </c>
      <c r="D672" s="2" t="s">
        <v>1774</v>
      </c>
      <c r="E672" s="2">
        <v>112.53</v>
      </c>
      <c r="F672" s="2">
        <v>50</v>
      </c>
      <c r="G672" s="2">
        <v>7.2</v>
      </c>
      <c r="H672" s="2" t="s">
        <v>1654</v>
      </c>
      <c r="I672" s="2" t="s">
        <v>20</v>
      </c>
      <c r="J672" s="2" t="s">
        <v>14</v>
      </c>
      <c r="K672" s="2" t="s">
        <v>582</v>
      </c>
    </row>
    <row r="673" spans="1:11" x14ac:dyDescent="0.25">
      <c r="A673" s="2">
        <v>2014</v>
      </c>
      <c r="B673" s="2" t="s">
        <v>71</v>
      </c>
      <c r="C673" s="2" t="s">
        <v>3196</v>
      </c>
      <c r="D673" s="2" t="s">
        <v>1775</v>
      </c>
      <c r="E673" s="2">
        <v>105.76</v>
      </c>
      <c r="F673" s="2">
        <v>39</v>
      </c>
      <c r="G673" s="2">
        <v>6.5</v>
      </c>
      <c r="H673" s="2" t="s">
        <v>667</v>
      </c>
      <c r="I673" s="2" t="s">
        <v>26</v>
      </c>
      <c r="J673" s="2" t="s">
        <v>14</v>
      </c>
      <c r="K673" s="2" t="s">
        <v>1776</v>
      </c>
    </row>
    <row r="674" spans="1:11" x14ac:dyDescent="0.25">
      <c r="A674" s="2">
        <v>2014</v>
      </c>
      <c r="B674" s="2" t="s">
        <v>88</v>
      </c>
      <c r="C674" s="2" t="s">
        <v>3206</v>
      </c>
      <c r="D674" s="2" t="s">
        <v>1777</v>
      </c>
      <c r="E674" s="2">
        <v>102.33</v>
      </c>
      <c r="F674" s="2">
        <v>50</v>
      </c>
      <c r="G674" s="2">
        <v>6.9</v>
      </c>
      <c r="H674" s="2" t="s">
        <v>1778</v>
      </c>
      <c r="I674" s="2" t="s">
        <v>26</v>
      </c>
      <c r="J674" s="2" t="s">
        <v>14</v>
      </c>
      <c r="K674" s="2" t="s">
        <v>1779</v>
      </c>
    </row>
    <row r="675" spans="1:11" x14ac:dyDescent="0.25">
      <c r="A675" s="2">
        <v>2014</v>
      </c>
      <c r="B675" s="2" t="s">
        <v>44</v>
      </c>
      <c r="C675" s="2" t="s">
        <v>3202</v>
      </c>
      <c r="D675" s="2" t="s">
        <v>1780</v>
      </c>
      <c r="E675" s="2">
        <v>78.61</v>
      </c>
      <c r="F675" s="2">
        <v>51</v>
      </c>
      <c r="G675" s="2">
        <v>2.4</v>
      </c>
      <c r="H675" s="2" t="s">
        <v>1281</v>
      </c>
      <c r="I675" s="2" t="s">
        <v>20</v>
      </c>
      <c r="J675" s="2" t="s">
        <v>14</v>
      </c>
      <c r="K675" s="2" t="s">
        <v>1781</v>
      </c>
    </row>
    <row r="676" spans="1:11" x14ac:dyDescent="0.25">
      <c r="A676" s="2">
        <v>2014</v>
      </c>
      <c r="B676" s="2" t="s">
        <v>109</v>
      </c>
      <c r="C676" s="2" t="s">
        <v>3203</v>
      </c>
      <c r="D676" s="2" t="s">
        <v>1782</v>
      </c>
      <c r="E676" s="2">
        <v>76.81</v>
      </c>
      <c r="F676" s="2">
        <v>33</v>
      </c>
      <c r="G676" s="2">
        <v>6</v>
      </c>
      <c r="H676" s="2" t="s">
        <v>1783</v>
      </c>
      <c r="I676" s="2" t="s">
        <v>26</v>
      </c>
      <c r="J676" s="2" t="s">
        <v>14</v>
      </c>
      <c r="K676" s="2" t="s">
        <v>1784</v>
      </c>
    </row>
    <row r="677" spans="1:11" x14ac:dyDescent="0.25">
      <c r="A677" s="2">
        <v>2014</v>
      </c>
      <c r="B677" s="2" t="s">
        <v>10</v>
      </c>
      <c r="C677" s="2" t="s">
        <v>3205</v>
      </c>
      <c r="D677" s="2" t="s">
        <v>1785</v>
      </c>
      <c r="E677" s="2">
        <v>72.03</v>
      </c>
      <c r="F677" s="2">
        <v>80</v>
      </c>
      <c r="G677" s="2">
        <v>4.4000000000000004</v>
      </c>
      <c r="H677" s="2" t="s">
        <v>1786</v>
      </c>
      <c r="I677" s="2" t="s">
        <v>31</v>
      </c>
      <c r="J677" s="2" t="s">
        <v>21</v>
      </c>
      <c r="K677" s="2" t="s">
        <v>582</v>
      </c>
    </row>
    <row r="678" spans="1:11" x14ac:dyDescent="0.25">
      <c r="A678" s="2">
        <v>2014</v>
      </c>
      <c r="B678" s="2" t="s">
        <v>71</v>
      </c>
      <c r="C678" s="2" t="s">
        <v>3196</v>
      </c>
      <c r="D678" s="2" t="s">
        <v>1787</v>
      </c>
      <c r="E678" s="2">
        <v>63.57</v>
      </c>
      <c r="F678" s="2">
        <v>64</v>
      </c>
      <c r="G678" s="2">
        <v>1.7</v>
      </c>
      <c r="H678" s="2" t="s">
        <v>755</v>
      </c>
      <c r="I678" s="2" t="s">
        <v>31</v>
      </c>
      <c r="J678" s="2" t="s">
        <v>14</v>
      </c>
      <c r="K678" s="2" t="s">
        <v>1788</v>
      </c>
    </row>
    <row r="679" spans="1:11" x14ac:dyDescent="0.25">
      <c r="A679" s="2">
        <v>2014</v>
      </c>
      <c r="B679" s="2" t="s">
        <v>23</v>
      </c>
      <c r="C679" s="2" t="s">
        <v>3204</v>
      </c>
      <c r="D679" s="2" t="s">
        <v>1789</v>
      </c>
      <c r="E679" s="2">
        <v>57.78</v>
      </c>
      <c r="F679" s="2">
        <v>80</v>
      </c>
      <c r="G679" s="2">
        <v>3</v>
      </c>
      <c r="H679" s="2" t="s">
        <v>890</v>
      </c>
      <c r="I679" s="2" t="s">
        <v>69</v>
      </c>
      <c r="J679" s="2" t="s">
        <v>21</v>
      </c>
      <c r="K679" s="2" t="s">
        <v>1790</v>
      </c>
    </row>
    <row r="680" spans="1:11" x14ac:dyDescent="0.25">
      <c r="A680" s="2">
        <v>2014</v>
      </c>
      <c r="B680" s="2" t="s">
        <v>81</v>
      </c>
      <c r="C680" s="2" t="s">
        <v>3198</v>
      </c>
      <c r="D680" s="2" t="s">
        <v>1791</v>
      </c>
      <c r="E680" s="2">
        <v>56.3</v>
      </c>
      <c r="F680" s="2">
        <v>30</v>
      </c>
      <c r="G680" s="2">
        <v>6.8</v>
      </c>
      <c r="H680" s="2" t="s">
        <v>1792</v>
      </c>
      <c r="I680" s="2" t="s">
        <v>1793</v>
      </c>
      <c r="J680" s="2" t="s">
        <v>21</v>
      </c>
      <c r="K680" s="2" t="s">
        <v>835</v>
      </c>
    </row>
    <row r="681" spans="1:11" x14ac:dyDescent="0.25">
      <c r="A681" s="2">
        <v>2014</v>
      </c>
      <c r="B681" s="2" t="s">
        <v>37</v>
      </c>
      <c r="C681" s="2" t="s">
        <v>3199</v>
      </c>
      <c r="D681" s="2" t="s">
        <v>1794</v>
      </c>
      <c r="E681" s="2">
        <v>55.93</v>
      </c>
      <c r="F681" s="2">
        <v>45</v>
      </c>
      <c r="G681" s="2">
        <v>8.1</v>
      </c>
      <c r="H681" s="2" t="s">
        <v>902</v>
      </c>
      <c r="I681" s="2" t="s">
        <v>1795</v>
      </c>
      <c r="J681" s="2" t="s">
        <v>21</v>
      </c>
      <c r="K681" s="2" t="s">
        <v>1796</v>
      </c>
    </row>
    <row r="682" spans="1:11" x14ac:dyDescent="0.25">
      <c r="A682" s="2">
        <v>2014</v>
      </c>
      <c r="B682" s="2" t="s">
        <v>16</v>
      </c>
      <c r="C682" s="2" t="s">
        <v>3197</v>
      </c>
      <c r="D682" s="2" t="s">
        <v>1797</v>
      </c>
      <c r="E682" s="2">
        <v>52.7</v>
      </c>
      <c r="F682" s="2">
        <v>25</v>
      </c>
      <c r="G682" s="2">
        <v>5.3</v>
      </c>
      <c r="H682" s="2" t="s">
        <v>894</v>
      </c>
      <c r="I682" s="2" t="s">
        <v>26</v>
      </c>
      <c r="J682" s="2" t="s">
        <v>21</v>
      </c>
      <c r="K682" s="2" t="s">
        <v>1798</v>
      </c>
    </row>
    <row r="683" spans="1:11" x14ac:dyDescent="0.25">
      <c r="A683" s="2">
        <v>2014</v>
      </c>
      <c r="B683" s="2" t="s">
        <v>88</v>
      </c>
      <c r="C683" s="2" t="s">
        <v>3206</v>
      </c>
      <c r="D683" s="2" t="s">
        <v>1799</v>
      </c>
      <c r="E683" s="2">
        <v>50.91</v>
      </c>
      <c r="F683" s="2">
        <v>40</v>
      </c>
      <c r="G683" s="2">
        <v>5.0999999999999996</v>
      </c>
      <c r="H683" s="2" t="s">
        <v>30</v>
      </c>
      <c r="I683" s="2" t="s">
        <v>26</v>
      </c>
      <c r="J683" s="2" t="s">
        <v>21</v>
      </c>
      <c r="K683" s="2" t="s">
        <v>1800</v>
      </c>
    </row>
    <row r="684" spans="1:11" x14ac:dyDescent="0.25">
      <c r="A684" s="2">
        <v>2014</v>
      </c>
      <c r="B684" s="2" t="s">
        <v>54</v>
      </c>
      <c r="C684" s="2" t="s">
        <v>3201</v>
      </c>
      <c r="D684" s="2" t="s">
        <v>1801</v>
      </c>
      <c r="E684" s="2">
        <v>46.78</v>
      </c>
      <c r="F684" s="2">
        <v>18</v>
      </c>
      <c r="G684" s="2">
        <v>3.8</v>
      </c>
      <c r="H684" s="2" t="s">
        <v>1414</v>
      </c>
      <c r="I684" s="2" t="s">
        <v>192</v>
      </c>
      <c r="J684" s="2" t="s">
        <v>553</v>
      </c>
      <c r="K684" s="2" t="s">
        <v>1802</v>
      </c>
    </row>
    <row r="685" spans="1:11" x14ac:dyDescent="0.25">
      <c r="A685" s="2">
        <v>2014</v>
      </c>
      <c r="B685" s="2" t="s">
        <v>33</v>
      </c>
      <c r="C685" s="2" t="s">
        <v>3200</v>
      </c>
      <c r="D685" s="2" t="s">
        <v>1803</v>
      </c>
      <c r="E685" s="2">
        <v>40.01</v>
      </c>
      <c r="F685" s="2">
        <v>16</v>
      </c>
      <c r="G685" s="2">
        <v>2.7</v>
      </c>
      <c r="H685" s="2" t="s">
        <v>1804</v>
      </c>
      <c r="I685" s="2" t="s">
        <v>26</v>
      </c>
      <c r="J685" s="2" t="s">
        <v>14</v>
      </c>
      <c r="K685" s="2" t="s">
        <v>1805</v>
      </c>
    </row>
    <row r="686" spans="1:11" x14ac:dyDescent="0.25">
      <c r="A686" s="2">
        <v>2014</v>
      </c>
      <c r="B686" s="2" t="s">
        <v>88</v>
      </c>
      <c r="C686" s="2" t="s">
        <v>3206</v>
      </c>
      <c r="D686" s="2" t="s">
        <v>1806</v>
      </c>
      <c r="E686" s="2">
        <v>39.15</v>
      </c>
      <c r="F686" s="2">
        <v>32</v>
      </c>
      <c r="G686" s="2">
        <v>6.7</v>
      </c>
      <c r="H686" s="2" t="s">
        <v>1807</v>
      </c>
      <c r="I686" s="2" t="s">
        <v>13</v>
      </c>
      <c r="J686" s="2" t="s">
        <v>21</v>
      </c>
      <c r="K686" s="2" t="s">
        <v>906</v>
      </c>
    </row>
    <row r="687" spans="1:11" x14ac:dyDescent="0.25">
      <c r="A687" s="2">
        <v>2014</v>
      </c>
      <c r="B687" s="2" t="s">
        <v>44</v>
      </c>
      <c r="C687" s="2" t="s">
        <v>3202</v>
      </c>
      <c r="D687" s="2" t="s">
        <v>1808</v>
      </c>
      <c r="E687" s="2">
        <v>37.36</v>
      </c>
      <c r="F687" s="2">
        <v>25</v>
      </c>
      <c r="G687" s="2">
        <v>6.8</v>
      </c>
      <c r="H687" s="2" t="s">
        <v>1809</v>
      </c>
      <c r="I687" s="2" t="s">
        <v>26</v>
      </c>
      <c r="J687" s="2" t="s">
        <v>21</v>
      </c>
      <c r="K687" s="2" t="s">
        <v>1810</v>
      </c>
    </row>
    <row r="688" spans="1:11" x14ac:dyDescent="0.25">
      <c r="A688" s="2">
        <v>2014</v>
      </c>
      <c r="B688" s="2" t="s">
        <v>44</v>
      </c>
      <c r="C688" s="2" t="s">
        <v>3202</v>
      </c>
      <c r="D688" s="2" t="s">
        <v>1811</v>
      </c>
      <c r="E688" s="2">
        <v>37.24</v>
      </c>
      <c r="F688" s="2">
        <v>41</v>
      </c>
      <c r="G688" s="2">
        <v>5.6</v>
      </c>
      <c r="H688" s="2" t="s">
        <v>1812</v>
      </c>
      <c r="I688" s="2" t="s">
        <v>26</v>
      </c>
      <c r="J688" s="2" t="s">
        <v>21</v>
      </c>
      <c r="K688" s="2" t="s">
        <v>1813</v>
      </c>
    </row>
    <row r="689" spans="1:11" x14ac:dyDescent="0.25">
      <c r="A689" s="2">
        <v>2014</v>
      </c>
      <c r="B689" s="2" t="s">
        <v>10</v>
      </c>
      <c r="C689" s="2" t="s">
        <v>3205</v>
      </c>
      <c r="D689" s="2" t="s">
        <v>1814</v>
      </c>
      <c r="E689" s="2">
        <v>35.65</v>
      </c>
      <c r="F689" s="2">
        <v>20</v>
      </c>
      <c r="G689" s="2">
        <v>7.3</v>
      </c>
      <c r="H689" s="2" t="s">
        <v>1815</v>
      </c>
      <c r="I689" s="2" t="s">
        <v>107</v>
      </c>
      <c r="J689" s="2" t="s">
        <v>21</v>
      </c>
      <c r="K689" s="2" t="s">
        <v>1816</v>
      </c>
    </row>
    <row r="690" spans="1:11" x14ac:dyDescent="0.25">
      <c r="A690" s="2">
        <v>2014</v>
      </c>
      <c r="B690" s="2" t="s">
        <v>81</v>
      </c>
      <c r="C690" s="2" t="s">
        <v>3198</v>
      </c>
      <c r="D690" s="2" t="s">
        <v>1817</v>
      </c>
      <c r="E690" s="2">
        <v>35.61</v>
      </c>
      <c r="F690" s="2">
        <v>25</v>
      </c>
      <c r="G690" s="2">
        <v>5.7</v>
      </c>
      <c r="H690" s="2" t="s">
        <v>1370</v>
      </c>
      <c r="I690" s="2" t="s">
        <v>26</v>
      </c>
      <c r="J690" s="2" t="s">
        <v>21</v>
      </c>
      <c r="K690" s="2" t="s">
        <v>1818</v>
      </c>
    </row>
    <row r="691" spans="1:11" x14ac:dyDescent="0.25">
      <c r="A691" s="2">
        <v>2014</v>
      </c>
      <c r="B691" s="2" t="s">
        <v>28</v>
      </c>
      <c r="C691" s="2" t="s">
        <v>3207</v>
      </c>
      <c r="D691" s="2" t="s">
        <v>1819</v>
      </c>
      <c r="E691" s="2">
        <v>33.119999999999997</v>
      </c>
      <c r="F691" s="2">
        <v>40</v>
      </c>
      <c r="G691" s="2">
        <v>4.3</v>
      </c>
      <c r="H691" s="2" t="s">
        <v>627</v>
      </c>
      <c r="I691" s="2" t="s">
        <v>20</v>
      </c>
      <c r="J691" s="2" t="s">
        <v>21</v>
      </c>
      <c r="K691" s="2" t="s">
        <v>1820</v>
      </c>
    </row>
    <row r="692" spans="1:11" x14ac:dyDescent="0.25">
      <c r="A692" s="2">
        <v>2014</v>
      </c>
      <c r="B692" s="2" t="s">
        <v>44</v>
      </c>
      <c r="C692" s="2" t="s">
        <v>3202</v>
      </c>
      <c r="D692" s="2" t="s">
        <v>1821</v>
      </c>
      <c r="E692" s="2">
        <v>30.65</v>
      </c>
      <c r="F692" s="2">
        <v>25</v>
      </c>
      <c r="G692" s="2">
        <v>7.6</v>
      </c>
      <c r="H692" s="2" t="s">
        <v>766</v>
      </c>
      <c r="I692" s="2" t="s">
        <v>26</v>
      </c>
      <c r="J692" s="2" t="s">
        <v>21</v>
      </c>
      <c r="K692" s="2" t="s">
        <v>1822</v>
      </c>
    </row>
    <row r="693" spans="1:11" x14ac:dyDescent="0.25">
      <c r="A693" s="2">
        <v>2014</v>
      </c>
      <c r="B693" s="2" t="s">
        <v>33</v>
      </c>
      <c r="C693" s="2" t="s">
        <v>3200</v>
      </c>
      <c r="D693" s="2" t="s">
        <v>1823</v>
      </c>
      <c r="E693" s="2">
        <v>27.24</v>
      </c>
      <c r="F693" s="2">
        <v>35</v>
      </c>
      <c r="G693" s="2">
        <v>7.1</v>
      </c>
      <c r="H693" s="2" t="s">
        <v>1229</v>
      </c>
      <c r="I693" s="2" t="s">
        <v>26</v>
      </c>
      <c r="J693" s="2" t="s">
        <v>21</v>
      </c>
      <c r="K693" s="2" t="s">
        <v>1824</v>
      </c>
    </row>
    <row r="694" spans="1:11" x14ac:dyDescent="0.25">
      <c r="A694" s="2">
        <v>2014</v>
      </c>
      <c r="B694" s="2" t="s">
        <v>109</v>
      </c>
      <c r="C694" s="2" t="s">
        <v>3203</v>
      </c>
      <c r="D694" s="2" t="s">
        <v>1825</v>
      </c>
      <c r="E694" s="2">
        <v>26.96</v>
      </c>
      <c r="F694" s="2">
        <v>15</v>
      </c>
      <c r="G694" s="2">
        <v>4.4000000000000004</v>
      </c>
      <c r="H694" s="2" t="s">
        <v>1826</v>
      </c>
      <c r="I694" s="2" t="s">
        <v>69</v>
      </c>
      <c r="J694" s="2" t="s">
        <v>553</v>
      </c>
      <c r="K694" s="2" t="s">
        <v>1827</v>
      </c>
    </row>
    <row r="695" spans="1:11" x14ac:dyDescent="0.25">
      <c r="A695" s="2">
        <v>2014</v>
      </c>
      <c r="B695" s="2" t="s">
        <v>10</v>
      </c>
      <c r="C695" s="2" t="s">
        <v>3205</v>
      </c>
      <c r="D695" s="2" t="s">
        <v>1828</v>
      </c>
      <c r="E695" s="2">
        <v>26.6</v>
      </c>
      <c r="F695" s="2">
        <v>45</v>
      </c>
      <c r="G695" s="2">
        <v>6.1</v>
      </c>
      <c r="H695" s="2" t="s">
        <v>830</v>
      </c>
      <c r="I695" s="2" t="s">
        <v>31</v>
      </c>
      <c r="J695" s="2" t="s">
        <v>14</v>
      </c>
      <c r="K695" s="2" t="s">
        <v>1829</v>
      </c>
    </row>
    <row r="696" spans="1:11" x14ac:dyDescent="0.25">
      <c r="A696" s="2">
        <v>2014</v>
      </c>
      <c r="B696" s="2" t="s">
        <v>109</v>
      </c>
      <c r="C696" s="2" t="s">
        <v>3203</v>
      </c>
      <c r="D696" s="2" t="s">
        <v>1830</v>
      </c>
      <c r="E696" s="2">
        <v>25.28</v>
      </c>
      <c r="F696" s="2">
        <v>30</v>
      </c>
      <c r="G696" s="2">
        <v>6.1</v>
      </c>
      <c r="H696" s="2" t="s">
        <v>993</v>
      </c>
      <c r="I696" s="2" t="s">
        <v>707</v>
      </c>
      <c r="J696" s="2" t="s">
        <v>21</v>
      </c>
      <c r="K696" s="2" t="s">
        <v>1831</v>
      </c>
    </row>
    <row r="697" spans="1:11" x14ac:dyDescent="0.25">
      <c r="A697" s="2">
        <v>2014</v>
      </c>
      <c r="B697" s="2" t="s">
        <v>81</v>
      </c>
      <c r="C697" s="2" t="s">
        <v>3198</v>
      </c>
      <c r="D697" s="2" t="s">
        <v>1832</v>
      </c>
      <c r="E697" s="2">
        <v>24.49</v>
      </c>
      <c r="F697" s="2">
        <v>18</v>
      </c>
      <c r="G697" s="2">
        <v>6.4</v>
      </c>
      <c r="H697" s="2" t="s">
        <v>1833</v>
      </c>
      <c r="I697" s="2" t="s">
        <v>31</v>
      </c>
      <c r="J697" s="2" t="s">
        <v>14</v>
      </c>
      <c r="K697" s="2" t="s">
        <v>1834</v>
      </c>
    </row>
    <row r="698" spans="1:11" x14ac:dyDescent="0.25">
      <c r="A698" s="2">
        <v>2014</v>
      </c>
      <c r="B698" s="2" t="s">
        <v>28</v>
      </c>
      <c r="C698" s="2" t="s">
        <v>3207</v>
      </c>
      <c r="D698" s="2" t="s">
        <v>1835</v>
      </c>
      <c r="E698" s="2">
        <v>19.309999999999999</v>
      </c>
      <c r="F698" s="2">
        <v>35</v>
      </c>
      <c r="G698" s="2">
        <v>5.7</v>
      </c>
      <c r="H698" s="2" t="s">
        <v>1836</v>
      </c>
      <c r="I698" s="2" t="s">
        <v>647</v>
      </c>
      <c r="J698" s="2" t="s">
        <v>14</v>
      </c>
      <c r="K698" s="2" t="s">
        <v>1837</v>
      </c>
    </row>
    <row r="699" spans="1:11" x14ac:dyDescent="0.25">
      <c r="A699" s="2">
        <v>2014</v>
      </c>
      <c r="B699" s="2" t="s">
        <v>81</v>
      </c>
      <c r="C699" s="2" t="s">
        <v>3198</v>
      </c>
      <c r="D699" s="2" t="s">
        <v>1838</v>
      </c>
      <c r="E699" s="2">
        <v>17.55</v>
      </c>
      <c r="F699" s="2">
        <v>25</v>
      </c>
      <c r="G699" s="2">
        <v>3.1</v>
      </c>
      <c r="H699" s="2" t="s">
        <v>170</v>
      </c>
      <c r="I699" s="2" t="s">
        <v>31</v>
      </c>
      <c r="J699" s="2" t="s">
        <v>14</v>
      </c>
      <c r="K699" s="2" t="s">
        <v>1839</v>
      </c>
    </row>
    <row r="700" spans="1:11" x14ac:dyDescent="0.25">
      <c r="A700" s="2">
        <v>2014</v>
      </c>
      <c r="B700" s="2" t="s">
        <v>81</v>
      </c>
      <c r="C700" s="2" t="s">
        <v>3198</v>
      </c>
      <c r="D700" s="2" t="s">
        <v>1840</v>
      </c>
      <c r="E700" s="2">
        <v>14.4</v>
      </c>
      <c r="F700" s="2">
        <v>27</v>
      </c>
      <c r="G700" s="2" t="s">
        <v>18</v>
      </c>
      <c r="H700" s="2" t="s">
        <v>1841</v>
      </c>
      <c r="I700" s="2" t="s">
        <v>20</v>
      </c>
      <c r="J700" s="2" t="s">
        <v>21</v>
      </c>
      <c r="K700" s="2" t="s">
        <v>1842</v>
      </c>
    </row>
    <row r="701" spans="1:11" x14ac:dyDescent="0.25">
      <c r="A701" s="2">
        <v>2014</v>
      </c>
      <c r="B701" s="2" t="s">
        <v>109</v>
      </c>
      <c r="C701" s="2" t="s">
        <v>3203</v>
      </c>
      <c r="D701" s="2" t="s">
        <v>1843</v>
      </c>
      <c r="E701" s="2">
        <v>13.95</v>
      </c>
      <c r="F701" s="2">
        <v>19</v>
      </c>
      <c r="G701" s="2" t="s">
        <v>18</v>
      </c>
      <c r="H701" s="2" t="s">
        <v>1844</v>
      </c>
      <c r="I701" s="2" t="s">
        <v>26</v>
      </c>
      <c r="J701" s="2" t="s">
        <v>21</v>
      </c>
      <c r="K701" s="2" t="s">
        <v>1845</v>
      </c>
    </row>
    <row r="702" spans="1:11" x14ac:dyDescent="0.25">
      <c r="A702" s="2">
        <v>2014</v>
      </c>
      <c r="B702" s="2" t="s">
        <v>23</v>
      </c>
      <c r="C702" s="2" t="s">
        <v>3204</v>
      </c>
      <c r="D702" s="2" t="s">
        <v>1846</v>
      </c>
      <c r="E702" s="2">
        <v>11.55</v>
      </c>
      <c r="F702" s="2">
        <v>24</v>
      </c>
      <c r="G702" s="2" t="s">
        <v>18</v>
      </c>
      <c r="H702" s="2" t="s">
        <v>1847</v>
      </c>
      <c r="I702" s="2" t="s">
        <v>69</v>
      </c>
      <c r="J702" s="2" t="s">
        <v>21</v>
      </c>
      <c r="K702" s="2" t="s">
        <v>1848</v>
      </c>
    </row>
    <row r="703" spans="1:11" x14ac:dyDescent="0.25">
      <c r="A703" s="2">
        <v>2014</v>
      </c>
      <c r="B703" s="2" t="s">
        <v>81</v>
      </c>
      <c r="C703" s="2" t="s">
        <v>3198</v>
      </c>
      <c r="D703" s="2" t="s">
        <v>1849</v>
      </c>
      <c r="E703" s="2">
        <v>10.25</v>
      </c>
      <c r="F703" s="2">
        <v>22</v>
      </c>
      <c r="G703" s="2" t="s">
        <v>18</v>
      </c>
      <c r="H703" s="2" t="s">
        <v>1850</v>
      </c>
      <c r="I703" s="2" t="s">
        <v>13</v>
      </c>
      <c r="J703" s="2" t="s">
        <v>14</v>
      </c>
      <c r="K703" s="2" t="s">
        <v>1851</v>
      </c>
    </row>
    <row r="704" spans="1:11" x14ac:dyDescent="0.25">
      <c r="A704" s="2">
        <v>2014</v>
      </c>
      <c r="B704" s="2" t="s">
        <v>23</v>
      </c>
      <c r="C704" s="2" t="s">
        <v>3204</v>
      </c>
      <c r="D704" s="2" t="s">
        <v>1832</v>
      </c>
      <c r="E704" s="2">
        <v>8.42</v>
      </c>
      <c r="F704" s="2">
        <v>6</v>
      </c>
      <c r="G704" s="2" t="s">
        <v>18</v>
      </c>
      <c r="H704" s="2" t="s">
        <v>1852</v>
      </c>
      <c r="I704" s="2" t="s">
        <v>26</v>
      </c>
      <c r="J704" s="2" t="s">
        <v>21</v>
      </c>
      <c r="K704" s="2" t="s">
        <v>1853</v>
      </c>
    </row>
    <row r="705" spans="1:11" x14ac:dyDescent="0.25">
      <c r="A705" s="2">
        <v>2014</v>
      </c>
      <c r="B705" s="2" t="s">
        <v>16</v>
      </c>
      <c r="C705" s="2" t="s">
        <v>3197</v>
      </c>
      <c r="D705" s="2" t="s">
        <v>1854</v>
      </c>
      <c r="E705" s="2">
        <v>6.37</v>
      </c>
      <c r="F705" s="2">
        <v>13</v>
      </c>
      <c r="G705" s="2">
        <v>6.2</v>
      </c>
      <c r="H705" s="2" t="s">
        <v>1855</v>
      </c>
      <c r="I705" s="2" t="s">
        <v>13</v>
      </c>
      <c r="J705" s="2" t="s">
        <v>21</v>
      </c>
      <c r="K705" s="2" t="s">
        <v>1856</v>
      </c>
    </row>
    <row r="706" spans="1:11" x14ac:dyDescent="0.25">
      <c r="A706" s="2">
        <v>2014</v>
      </c>
      <c r="B706" s="2" t="s">
        <v>88</v>
      </c>
      <c r="C706" s="2" t="s">
        <v>3206</v>
      </c>
      <c r="D706" s="2" t="s">
        <v>1857</v>
      </c>
      <c r="E706" s="2">
        <v>3.78</v>
      </c>
      <c r="F706" s="2">
        <v>20</v>
      </c>
      <c r="G706" s="2" t="s">
        <v>18</v>
      </c>
      <c r="H706" s="2" t="s">
        <v>1614</v>
      </c>
      <c r="I706" s="2" t="s">
        <v>26</v>
      </c>
      <c r="J706" s="2" t="s">
        <v>14</v>
      </c>
      <c r="K706" s="2" t="s">
        <v>1858</v>
      </c>
    </row>
    <row r="707" spans="1:11" x14ac:dyDescent="0.25">
      <c r="A707" s="2">
        <v>2014</v>
      </c>
      <c r="B707" s="2" t="s">
        <v>37</v>
      </c>
      <c r="C707" s="2" t="s">
        <v>3199</v>
      </c>
      <c r="D707" s="2" t="s">
        <v>1859</v>
      </c>
      <c r="E707" s="2">
        <v>0.9</v>
      </c>
      <c r="F707" s="2">
        <v>7</v>
      </c>
      <c r="G707" s="2">
        <v>7.2</v>
      </c>
      <c r="H707" s="2" t="s">
        <v>1860</v>
      </c>
      <c r="I707" s="2" t="s">
        <v>13</v>
      </c>
      <c r="J707" s="2" t="s">
        <v>21</v>
      </c>
      <c r="K707" s="2" t="s">
        <v>1861</v>
      </c>
    </row>
    <row r="708" spans="1:11" x14ac:dyDescent="0.25">
      <c r="A708" s="2">
        <v>2015</v>
      </c>
      <c r="B708" s="2" t="s">
        <v>37</v>
      </c>
      <c r="C708" s="2" t="s">
        <v>3208</v>
      </c>
      <c r="D708" s="2" t="s">
        <v>1862</v>
      </c>
      <c r="E708" s="2">
        <v>8</v>
      </c>
      <c r="F708" s="2">
        <v>10</v>
      </c>
      <c r="G708" s="2">
        <v>6.3</v>
      </c>
      <c r="H708" s="2" t="s">
        <v>1863</v>
      </c>
      <c r="I708" s="2" t="s">
        <v>69</v>
      </c>
      <c r="J708" s="2" t="s">
        <v>553</v>
      </c>
      <c r="K708" s="2" t="s">
        <v>1864</v>
      </c>
    </row>
    <row r="709" spans="1:11" x14ac:dyDescent="0.25">
      <c r="A709" s="2">
        <v>2015</v>
      </c>
      <c r="B709" s="2" t="s">
        <v>81</v>
      </c>
      <c r="C709" s="2" t="s">
        <v>3209</v>
      </c>
      <c r="D709" s="2" t="s">
        <v>1865</v>
      </c>
      <c r="E709" s="2">
        <v>0.6</v>
      </c>
      <c r="F709" s="2">
        <v>3</v>
      </c>
      <c r="G709" s="2">
        <v>4.7</v>
      </c>
      <c r="H709" s="2" t="s">
        <v>1866</v>
      </c>
      <c r="I709" s="2" t="s">
        <v>1867</v>
      </c>
      <c r="J709" s="2" t="s">
        <v>553</v>
      </c>
      <c r="K709" s="2" t="s">
        <v>1868</v>
      </c>
    </row>
    <row r="710" spans="1:11" x14ac:dyDescent="0.25">
      <c r="A710" s="2">
        <v>2015</v>
      </c>
      <c r="B710" s="2" t="s">
        <v>88</v>
      </c>
      <c r="C710" s="2" t="s">
        <v>3210</v>
      </c>
      <c r="D710" s="2" t="s">
        <v>1869</v>
      </c>
      <c r="E710" s="2">
        <v>0.48</v>
      </c>
      <c r="F710" s="2">
        <v>4</v>
      </c>
      <c r="G710" s="2">
        <v>3.8</v>
      </c>
      <c r="H710" s="2" t="s">
        <v>1870</v>
      </c>
      <c r="I710" s="2" t="s">
        <v>31</v>
      </c>
      <c r="J710" s="2" t="s">
        <v>14</v>
      </c>
      <c r="K710" s="2" t="s">
        <v>1871</v>
      </c>
    </row>
    <row r="711" spans="1:11" x14ac:dyDescent="0.25">
      <c r="A711" s="2">
        <v>2015</v>
      </c>
      <c r="B711" s="2" t="s">
        <v>88</v>
      </c>
      <c r="C711" s="2" t="s">
        <v>3210</v>
      </c>
      <c r="D711" s="2" t="s">
        <v>1872</v>
      </c>
      <c r="E711" s="2">
        <v>42</v>
      </c>
      <c r="F711" s="2">
        <v>3.25</v>
      </c>
      <c r="G711" s="2">
        <v>6.6</v>
      </c>
      <c r="H711" s="2" t="s">
        <v>1873</v>
      </c>
      <c r="I711" s="2" t="s">
        <v>26</v>
      </c>
      <c r="J711" s="2" t="s">
        <v>14</v>
      </c>
      <c r="K711" s="2" t="s">
        <v>1874</v>
      </c>
    </row>
    <row r="712" spans="1:11" x14ac:dyDescent="0.25">
      <c r="A712" s="2">
        <v>2015</v>
      </c>
      <c r="B712" s="2" t="s">
        <v>33</v>
      </c>
      <c r="C712" s="2" t="s">
        <v>3211</v>
      </c>
      <c r="D712" s="2" t="s">
        <v>1875</v>
      </c>
      <c r="E712" s="2">
        <v>18</v>
      </c>
      <c r="F712" s="2">
        <v>32</v>
      </c>
      <c r="G712" s="2">
        <v>2.7</v>
      </c>
      <c r="H712" s="2" t="s">
        <v>1876</v>
      </c>
      <c r="I712" s="2" t="s">
        <v>69</v>
      </c>
      <c r="J712" s="2" t="s">
        <v>14</v>
      </c>
      <c r="K712" s="2" t="s">
        <v>1877</v>
      </c>
    </row>
    <row r="713" spans="1:11" x14ac:dyDescent="0.25">
      <c r="A713" s="2">
        <v>2015</v>
      </c>
      <c r="B713" s="2" t="s">
        <v>33</v>
      </c>
      <c r="C713" s="2" t="s">
        <v>3211</v>
      </c>
      <c r="D713" s="2" t="s">
        <v>1878</v>
      </c>
      <c r="E713" s="2">
        <v>2</v>
      </c>
      <c r="F713" s="2">
        <v>0.98</v>
      </c>
      <c r="G713" s="2">
        <v>7.3</v>
      </c>
      <c r="H713" s="2" t="s">
        <v>1879</v>
      </c>
      <c r="I713" s="2" t="s">
        <v>13</v>
      </c>
      <c r="J713" s="2" t="s">
        <v>14</v>
      </c>
      <c r="K713" s="2" t="s">
        <v>1880</v>
      </c>
    </row>
    <row r="714" spans="1:11" x14ac:dyDescent="0.25">
      <c r="A714" s="2">
        <v>2015</v>
      </c>
      <c r="B714" s="2" t="s">
        <v>37</v>
      </c>
      <c r="C714" s="2" t="s">
        <v>3208</v>
      </c>
      <c r="D714" s="2" t="s">
        <v>1881</v>
      </c>
      <c r="E714" s="2">
        <v>0.27800000000000002</v>
      </c>
      <c r="F714" s="2">
        <v>2</v>
      </c>
      <c r="G714" s="2">
        <v>6.7</v>
      </c>
      <c r="H714" s="2" t="s">
        <v>1882</v>
      </c>
      <c r="I714" s="2" t="s">
        <v>1883</v>
      </c>
      <c r="J714" s="2" t="s">
        <v>14</v>
      </c>
      <c r="K714" s="2" t="s">
        <v>1884</v>
      </c>
    </row>
    <row r="715" spans="1:11" x14ac:dyDescent="0.25">
      <c r="A715" s="2">
        <v>2015</v>
      </c>
      <c r="B715" s="2" t="s">
        <v>10</v>
      </c>
      <c r="C715" s="2" t="s">
        <v>3212</v>
      </c>
      <c r="D715" s="2" t="s">
        <v>1885</v>
      </c>
      <c r="E715" s="2">
        <v>11</v>
      </c>
      <c r="F715" s="2">
        <v>15</v>
      </c>
      <c r="G715" s="2">
        <v>8</v>
      </c>
      <c r="H715" s="2" t="s">
        <v>120</v>
      </c>
      <c r="I715" s="2" t="s">
        <v>13</v>
      </c>
      <c r="J715" s="2" t="s">
        <v>21</v>
      </c>
      <c r="K715" s="2" t="s">
        <v>1886</v>
      </c>
    </row>
    <row r="716" spans="1:11" x14ac:dyDescent="0.25">
      <c r="A716" s="2">
        <v>2015</v>
      </c>
      <c r="B716" s="2" t="s">
        <v>109</v>
      </c>
      <c r="C716" s="2" t="s">
        <v>3213</v>
      </c>
      <c r="D716" s="2" t="s">
        <v>1887</v>
      </c>
      <c r="E716" s="2">
        <v>0.14699999999999999</v>
      </c>
      <c r="F716" s="2">
        <v>0.8</v>
      </c>
      <c r="G716" s="2">
        <v>4</v>
      </c>
      <c r="H716" s="2" t="s">
        <v>1888</v>
      </c>
      <c r="I716" s="2" t="s">
        <v>26</v>
      </c>
      <c r="J716" s="2" t="s">
        <v>21</v>
      </c>
      <c r="K716" s="2" t="s">
        <v>1889</v>
      </c>
    </row>
    <row r="717" spans="1:11" x14ac:dyDescent="0.25">
      <c r="A717" s="2">
        <v>2015</v>
      </c>
      <c r="B717" s="2" t="s">
        <v>28</v>
      </c>
      <c r="C717" s="2" t="s">
        <v>3214</v>
      </c>
      <c r="D717" s="2" t="s">
        <v>1890</v>
      </c>
      <c r="E717" s="2">
        <v>0.17</v>
      </c>
      <c r="F717" s="2" t="s">
        <v>1891</v>
      </c>
      <c r="G717" s="2">
        <v>4.5999999999999996</v>
      </c>
      <c r="H717" s="2" t="s">
        <v>1892</v>
      </c>
      <c r="I717" s="2" t="s">
        <v>69</v>
      </c>
      <c r="J717" s="2" t="s">
        <v>21</v>
      </c>
      <c r="K717" s="2" t="s">
        <v>1893</v>
      </c>
    </row>
    <row r="718" spans="1:11" x14ac:dyDescent="0.25">
      <c r="A718" s="2">
        <v>2015</v>
      </c>
      <c r="B718" s="2" t="s">
        <v>71</v>
      </c>
      <c r="C718" s="2" t="s">
        <v>3215</v>
      </c>
      <c r="D718" s="2" t="s">
        <v>1894</v>
      </c>
      <c r="E718" s="2">
        <v>0.28000000000000003</v>
      </c>
      <c r="F718" s="2">
        <v>2.5</v>
      </c>
      <c r="G718" s="2">
        <v>4.8</v>
      </c>
      <c r="H718" s="2" t="s">
        <v>1895</v>
      </c>
      <c r="I718" s="2" t="s">
        <v>1896</v>
      </c>
      <c r="J718" s="2" t="s">
        <v>18</v>
      </c>
      <c r="K718" s="2" t="s">
        <v>1897</v>
      </c>
    </row>
    <row r="719" spans="1:11" x14ac:dyDescent="0.25">
      <c r="A719" s="2">
        <v>2015</v>
      </c>
      <c r="B719" s="2" t="s">
        <v>37</v>
      </c>
      <c r="C719" s="2" t="s">
        <v>3208</v>
      </c>
      <c r="D719" s="2" t="s">
        <v>1898</v>
      </c>
      <c r="E719" s="2">
        <v>0.8</v>
      </c>
      <c r="F719" s="2">
        <v>0.5</v>
      </c>
      <c r="G719" s="2">
        <v>6.8</v>
      </c>
      <c r="H719" s="2" t="s">
        <v>1899</v>
      </c>
      <c r="I719" s="2" t="s">
        <v>1900</v>
      </c>
      <c r="J719" s="2" t="s">
        <v>553</v>
      </c>
      <c r="K719" s="2" t="s">
        <v>1901</v>
      </c>
    </row>
    <row r="720" spans="1:11" x14ac:dyDescent="0.25">
      <c r="A720" s="2">
        <v>2015</v>
      </c>
      <c r="B720" s="2" t="s">
        <v>33</v>
      </c>
      <c r="C720" s="2" t="s">
        <v>3211</v>
      </c>
      <c r="D720" s="2" t="s">
        <v>1902</v>
      </c>
      <c r="E720" s="2">
        <v>0.44</v>
      </c>
      <c r="F720" s="2">
        <v>5</v>
      </c>
      <c r="G720" s="2">
        <v>5</v>
      </c>
      <c r="H720" s="2" t="s">
        <v>1903</v>
      </c>
      <c r="I720" s="2" t="s">
        <v>31</v>
      </c>
      <c r="J720" s="2" t="s">
        <v>14</v>
      </c>
      <c r="K720" s="2" t="s">
        <v>1904</v>
      </c>
    </row>
    <row r="721" spans="1:11" x14ac:dyDescent="0.25">
      <c r="A721" s="2">
        <v>2015</v>
      </c>
      <c r="B721" s="2" t="s">
        <v>81</v>
      </c>
      <c r="C721" s="2" t="s">
        <v>3209</v>
      </c>
      <c r="D721" s="2" t="s">
        <v>1905</v>
      </c>
      <c r="E721" s="2">
        <v>43</v>
      </c>
      <c r="F721" s="2">
        <v>16</v>
      </c>
      <c r="G721" s="2">
        <v>5.0999999999999996</v>
      </c>
      <c r="H721" s="2" t="s">
        <v>1906</v>
      </c>
      <c r="I721" s="2" t="s">
        <v>13</v>
      </c>
      <c r="J721" s="2" t="s">
        <v>18</v>
      </c>
      <c r="K721" s="2" t="s">
        <v>1907</v>
      </c>
    </row>
    <row r="722" spans="1:11" x14ac:dyDescent="0.25">
      <c r="A722" s="2">
        <v>2015</v>
      </c>
      <c r="B722" s="2" t="s">
        <v>16</v>
      </c>
      <c r="C722" s="2" t="s">
        <v>3216</v>
      </c>
      <c r="D722" s="2" t="s">
        <v>1908</v>
      </c>
      <c r="E722" s="2">
        <v>1.25</v>
      </c>
      <c r="F722" s="2">
        <v>0.1</v>
      </c>
      <c r="G722" s="2">
        <v>4.8</v>
      </c>
      <c r="H722" s="2" t="s">
        <v>1909</v>
      </c>
      <c r="I722" s="2" t="s">
        <v>13</v>
      </c>
      <c r="J722" s="2" t="s">
        <v>21</v>
      </c>
      <c r="K722" s="2" t="s">
        <v>1910</v>
      </c>
    </row>
    <row r="723" spans="1:11" x14ac:dyDescent="0.25">
      <c r="A723" s="2">
        <v>2015</v>
      </c>
      <c r="B723" s="2" t="s">
        <v>71</v>
      </c>
      <c r="C723" s="2" t="s">
        <v>3215</v>
      </c>
      <c r="D723" s="2" t="s">
        <v>1911</v>
      </c>
      <c r="E723" s="2">
        <v>1.54</v>
      </c>
      <c r="F723" s="2">
        <v>6</v>
      </c>
      <c r="G723" s="2">
        <v>5.4</v>
      </c>
      <c r="H723" s="2" t="s">
        <v>1912</v>
      </c>
      <c r="I723" s="2" t="s">
        <v>1549</v>
      </c>
      <c r="J723" s="2" t="s">
        <v>18</v>
      </c>
      <c r="K723" s="2" t="s">
        <v>1913</v>
      </c>
    </row>
    <row r="724" spans="1:11" x14ac:dyDescent="0.25">
      <c r="A724" s="2">
        <v>2015</v>
      </c>
      <c r="B724" s="2" t="s">
        <v>109</v>
      </c>
      <c r="C724" s="2" t="s">
        <v>3213</v>
      </c>
      <c r="D724" s="2" t="s">
        <v>1914</v>
      </c>
      <c r="E724" s="2">
        <v>2.48</v>
      </c>
      <c r="F724" s="2">
        <v>11</v>
      </c>
      <c r="G724" s="2">
        <v>3.7</v>
      </c>
      <c r="H724" s="2" t="s">
        <v>1915</v>
      </c>
      <c r="I724" s="2" t="s">
        <v>13</v>
      </c>
      <c r="J724" s="2" t="s">
        <v>21</v>
      </c>
      <c r="K724" s="2" t="s">
        <v>1916</v>
      </c>
    </row>
    <row r="725" spans="1:11" x14ac:dyDescent="0.25">
      <c r="A725" s="2">
        <v>2015</v>
      </c>
      <c r="B725" s="2" t="s">
        <v>28</v>
      </c>
      <c r="C725" s="2" t="s">
        <v>3214</v>
      </c>
      <c r="D725" s="2" t="s">
        <v>1917</v>
      </c>
      <c r="E725" s="2">
        <v>2.92</v>
      </c>
      <c r="F725" s="2">
        <v>9</v>
      </c>
      <c r="G725" s="2">
        <v>7</v>
      </c>
      <c r="H725" s="2" t="s">
        <v>1918</v>
      </c>
      <c r="I725" s="2" t="s">
        <v>13</v>
      </c>
      <c r="J725" s="2" t="s">
        <v>553</v>
      </c>
      <c r="K725" s="2" t="s">
        <v>1919</v>
      </c>
    </row>
    <row r="726" spans="1:11" x14ac:dyDescent="0.25">
      <c r="A726" s="2">
        <v>2015</v>
      </c>
      <c r="B726" s="2" t="s">
        <v>16</v>
      </c>
      <c r="C726" s="2" t="s">
        <v>3216</v>
      </c>
      <c r="D726" s="2" t="s">
        <v>1920</v>
      </c>
      <c r="E726" s="2">
        <v>252</v>
      </c>
      <c r="F726" s="2">
        <v>39</v>
      </c>
      <c r="G726" s="2">
        <v>7.6</v>
      </c>
      <c r="H726" s="2" t="s">
        <v>1921</v>
      </c>
      <c r="I726" s="2" t="s">
        <v>1589</v>
      </c>
      <c r="J726" s="2" t="s">
        <v>14</v>
      </c>
      <c r="K726" s="2" t="s">
        <v>1922</v>
      </c>
    </row>
    <row r="727" spans="1:11" x14ac:dyDescent="0.25">
      <c r="A727" s="2">
        <v>2015</v>
      </c>
      <c r="B727" s="2" t="s">
        <v>88</v>
      </c>
      <c r="C727" s="2" t="s">
        <v>3210</v>
      </c>
      <c r="D727" s="2" t="s">
        <v>1923</v>
      </c>
      <c r="E727" s="2">
        <v>43</v>
      </c>
      <c r="F727" s="2">
        <v>35</v>
      </c>
      <c r="G727" s="2">
        <v>7.6</v>
      </c>
      <c r="H727" s="2" t="s">
        <v>1251</v>
      </c>
      <c r="I727" s="2" t="s">
        <v>69</v>
      </c>
      <c r="J727" s="2" t="s">
        <v>14</v>
      </c>
      <c r="K727" s="2" t="s">
        <v>1924</v>
      </c>
    </row>
    <row r="728" spans="1:11" x14ac:dyDescent="0.25">
      <c r="A728" s="2">
        <v>2015</v>
      </c>
      <c r="B728" s="2" t="s">
        <v>54</v>
      </c>
      <c r="C728" s="2" t="s">
        <v>3217</v>
      </c>
      <c r="D728" s="2" t="s">
        <v>1925</v>
      </c>
      <c r="E728" s="2">
        <v>3.09</v>
      </c>
      <c r="F728" s="2">
        <v>7.5</v>
      </c>
      <c r="G728" s="2">
        <v>3.7</v>
      </c>
      <c r="H728" s="2" t="s">
        <v>1926</v>
      </c>
      <c r="I728" s="2" t="s">
        <v>31</v>
      </c>
      <c r="J728" s="2" t="s">
        <v>14</v>
      </c>
      <c r="K728" s="2" t="s">
        <v>1927</v>
      </c>
    </row>
    <row r="729" spans="1:11" x14ac:dyDescent="0.25">
      <c r="A729" s="2">
        <v>2015</v>
      </c>
      <c r="B729" s="2" t="s">
        <v>28</v>
      </c>
      <c r="C729" s="2" t="s">
        <v>3214</v>
      </c>
      <c r="D729" s="2" t="s">
        <v>1928</v>
      </c>
      <c r="E729" s="2">
        <v>0.4</v>
      </c>
      <c r="F729" s="2" t="s">
        <v>1891</v>
      </c>
      <c r="G729" s="2">
        <v>5.3</v>
      </c>
      <c r="H729" s="2" t="s">
        <v>1929</v>
      </c>
      <c r="I729" s="2" t="s">
        <v>1930</v>
      </c>
      <c r="J729" s="2" t="s">
        <v>553</v>
      </c>
      <c r="K729" s="2" t="s">
        <v>1931</v>
      </c>
    </row>
    <row r="730" spans="1:11" x14ac:dyDescent="0.25">
      <c r="A730" s="2">
        <v>2015</v>
      </c>
      <c r="B730" s="2" t="s">
        <v>28</v>
      </c>
      <c r="C730" s="2" t="s">
        <v>3214</v>
      </c>
      <c r="D730" s="2" t="s">
        <v>1932</v>
      </c>
      <c r="E730" s="2">
        <v>0.25</v>
      </c>
      <c r="F730" s="2">
        <v>1</v>
      </c>
      <c r="G730" s="2">
        <v>3.6</v>
      </c>
      <c r="H730" s="2" t="s">
        <v>1933</v>
      </c>
      <c r="I730" s="2" t="s">
        <v>20</v>
      </c>
      <c r="J730" s="2" t="s">
        <v>14</v>
      </c>
      <c r="K730" s="2" t="s">
        <v>1934</v>
      </c>
    </row>
    <row r="731" spans="1:11" x14ac:dyDescent="0.25">
      <c r="A731" s="2">
        <v>2015</v>
      </c>
      <c r="B731" s="2" t="s">
        <v>33</v>
      </c>
      <c r="C731" s="2" t="s">
        <v>3211</v>
      </c>
      <c r="D731" s="2" t="s">
        <v>1935</v>
      </c>
      <c r="E731" s="2">
        <v>5.59</v>
      </c>
      <c r="F731" s="2">
        <v>25</v>
      </c>
      <c r="G731" s="2">
        <v>5.5</v>
      </c>
      <c r="H731" s="2" t="s">
        <v>1936</v>
      </c>
      <c r="I731" s="2" t="s">
        <v>13</v>
      </c>
      <c r="J731" s="2" t="s">
        <v>14</v>
      </c>
      <c r="K731" s="2" t="s">
        <v>1937</v>
      </c>
    </row>
    <row r="732" spans="1:11" x14ac:dyDescent="0.25">
      <c r="A732" s="2">
        <v>2015</v>
      </c>
      <c r="B732" s="2" t="s">
        <v>109</v>
      </c>
      <c r="C732" s="2" t="s">
        <v>3213</v>
      </c>
      <c r="D732" s="2" t="s">
        <v>1938</v>
      </c>
      <c r="E732" s="2">
        <v>2.5</v>
      </c>
      <c r="F732" s="2">
        <v>15</v>
      </c>
      <c r="G732" s="2">
        <v>3.4</v>
      </c>
      <c r="H732" s="2" t="s">
        <v>1939</v>
      </c>
      <c r="I732" s="2" t="s">
        <v>1553</v>
      </c>
      <c r="J732" s="2" t="s">
        <v>18</v>
      </c>
      <c r="K732" s="2" t="s">
        <v>1940</v>
      </c>
    </row>
    <row r="733" spans="1:11" x14ac:dyDescent="0.25">
      <c r="A733" s="2">
        <v>2015</v>
      </c>
      <c r="B733" s="2" t="s">
        <v>33</v>
      </c>
      <c r="C733" s="2" t="s">
        <v>3211</v>
      </c>
      <c r="D733" s="2" t="s">
        <v>1941</v>
      </c>
      <c r="E733" s="2">
        <v>19.5</v>
      </c>
      <c r="F733" s="2">
        <v>11</v>
      </c>
      <c r="G733" s="2">
        <v>3.9</v>
      </c>
      <c r="H733" s="2" t="s">
        <v>1942</v>
      </c>
      <c r="I733" s="2" t="s">
        <v>192</v>
      </c>
      <c r="J733" s="2" t="s">
        <v>553</v>
      </c>
      <c r="K733" s="2" t="s">
        <v>1943</v>
      </c>
    </row>
    <row r="734" spans="1:11" x14ac:dyDescent="0.25">
      <c r="A734" s="2">
        <v>2015</v>
      </c>
      <c r="B734" s="2" t="s">
        <v>33</v>
      </c>
      <c r="C734" s="2" t="s">
        <v>3211</v>
      </c>
      <c r="D734" s="2" t="s">
        <v>1944</v>
      </c>
      <c r="E734" s="2" t="s">
        <v>1891</v>
      </c>
      <c r="F734" s="2">
        <v>1</v>
      </c>
      <c r="G734" s="2">
        <v>4.9000000000000004</v>
      </c>
      <c r="H734" s="2" t="s">
        <v>1945</v>
      </c>
      <c r="I734" s="2" t="s">
        <v>31</v>
      </c>
      <c r="J734" s="2" t="s">
        <v>553</v>
      </c>
      <c r="K734" s="2" t="s">
        <v>1946</v>
      </c>
    </row>
    <row r="735" spans="1:11" x14ac:dyDescent="0.25">
      <c r="A735" s="2">
        <v>2015</v>
      </c>
      <c r="B735" s="2" t="s">
        <v>54</v>
      </c>
      <c r="C735" s="2" t="s">
        <v>3217</v>
      </c>
      <c r="D735" s="2" t="s">
        <v>1947</v>
      </c>
      <c r="E735" s="2">
        <v>13.3</v>
      </c>
      <c r="F735" s="2">
        <v>7</v>
      </c>
      <c r="G735" s="2">
        <v>5.0999999999999996</v>
      </c>
      <c r="H735" s="2" t="s">
        <v>1948</v>
      </c>
      <c r="I735" s="2" t="s">
        <v>26</v>
      </c>
      <c r="J735" s="2" t="s">
        <v>21</v>
      </c>
      <c r="K735" s="2" t="s">
        <v>1949</v>
      </c>
    </row>
    <row r="736" spans="1:11" x14ac:dyDescent="0.25">
      <c r="A736" s="2">
        <v>2015</v>
      </c>
      <c r="B736" s="2" t="s">
        <v>88</v>
      </c>
      <c r="C736" s="2" t="s">
        <v>3210</v>
      </c>
      <c r="D736" s="2" t="s">
        <v>1950</v>
      </c>
      <c r="E736" s="2">
        <v>12</v>
      </c>
      <c r="F736" s="2">
        <v>14</v>
      </c>
      <c r="G736" s="2">
        <v>6.3</v>
      </c>
      <c r="H736" s="2" t="s">
        <v>1951</v>
      </c>
      <c r="I736" s="2" t="s">
        <v>13</v>
      </c>
      <c r="J736" s="2" t="s">
        <v>14</v>
      </c>
      <c r="K736" s="2" t="s">
        <v>1952</v>
      </c>
    </row>
    <row r="737" spans="1:11" x14ac:dyDescent="0.25">
      <c r="A737" s="2">
        <v>2015</v>
      </c>
      <c r="B737" s="2" t="s">
        <v>33</v>
      </c>
      <c r="C737" s="2" t="s">
        <v>3211</v>
      </c>
      <c r="D737" s="2" t="s">
        <v>1953</v>
      </c>
      <c r="E737" s="2">
        <v>0.26</v>
      </c>
      <c r="F737" s="2" t="s">
        <v>1891</v>
      </c>
      <c r="G737" s="2">
        <v>6.3</v>
      </c>
      <c r="H737" s="2" t="s">
        <v>173</v>
      </c>
      <c r="I737" s="2" t="s">
        <v>257</v>
      </c>
      <c r="J737" s="2" t="s">
        <v>21</v>
      </c>
      <c r="K737" s="2" t="s">
        <v>1954</v>
      </c>
    </row>
    <row r="738" spans="1:11" x14ac:dyDescent="0.25">
      <c r="A738" s="2">
        <v>2015</v>
      </c>
      <c r="B738" s="2" t="s">
        <v>28</v>
      </c>
      <c r="C738" s="2" t="s">
        <v>3214</v>
      </c>
      <c r="D738" s="2" t="s">
        <v>1955</v>
      </c>
      <c r="E738" s="2">
        <v>0.6</v>
      </c>
      <c r="F738" s="2" t="s">
        <v>1891</v>
      </c>
      <c r="G738" s="2">
        <v>4.5</v>
      </c>
      <c r="H738" s="2" t="s">
        <v>1956</v>
      </c>
      <c r="I738" s="2" t="s">
        <v>1957</v>
      </c>
      <c r="J738" s="2" t="s">
        <v>553</v>
      </c>
      <c r="K738" s="2" t="s">
        <v>1958</v>
      </c>
    </row>
    <row r="739" spans="1:11" x14ac:dyDescent="0.25">
      <c r="A739" s="2">
        <v>2015</v>
      </c>
      <c r="B739" s="2" t="s">
        <v>33</v>
      </c>
      <c r="C739" s="2" t="s">
        <v>3211</v>
      </c>
      <c r="D739" s="2" t="s">
        <v>1959</v>
      </c>
      <c r="E739" s="2">
        <v>2.8</v>
      </c>
      <c r="F739" s="2">
        <v>6</v>
      </c>
      <c r="G739" s="2">
        <v>7.6</v>
      </c>
      <c r="H739" s="2" t="s">
        <v>1960</v>
      </c>
      <c r="I739" s="2" t="s">
        <v>932</v>
      </c>
      <c r="J739" s="2" t="s">
        <v>14</v>
      </c>
      <c r="K739" s="2" t="s">
        <v>1961</v>
      </c>
    </row>
    <row r="740" spans="1:11" x14ac:dyDescent="0.25">
      <c r="A740" s="2">
        <v>2015</v>
      </c>
      <c r="B740" s="2" t="s">
        <v>44</v>
      </c>
      <c r="C740" s="2" t="s">
        <v>3218</v>
      </c>
      <c r="D740" s="2" t="s">
        <v>1962</v>
      </c>
      <c r="E740" s="2">
        <v>16.649999999999999</v>
      </c>
      <c r="F740" s="2">
        <v>30</v>
      </c>
      <c r="G740" s="2">
        <v>5.9</v>
      </c>
      <c r="H740" s="2" t="s">
        <v>1963</v>
      </c>
      <c r="I740" s="2" t="s">
        <v>1112</v>
      </c>
      <c r="J740" s="2" t="s">
        <v>18</v>
      </c>
      <c r="K740" s="2" t="s">
        <v>1964</v>
      </c>
    </row>
    <row r="741" spans="1:11" x14ac:dyDescent="0.25">
      <c r="A741" s="2">
        <v>2015</v>
      </c>
      <c r="B741" s="2" t="s">
        <v>54</v>
      </c>
      <c r="C741" s="2" t="s">
        <v>3217</v>
      </c>
      <c r="D741" s="2" t="s">
        <v>1965</v>
      </c>
      <c r="E741" s="2">
        <v>5.5</v>
      </c>
      <c r="F741" s="2">
        <v>11</v>
      </c>
      <c r="G741" s="2">
        <v>2.5</v>
      </c>
      <c r="H741" s="2" t="s">
        <v>114</v>
      </c>
      <c r="I741" s="2" t="s">
        <v>1966</v>
      </c>
      <c r="J741" s="2" t="s">
        <v>553</v>
      </c>
      <c r="K741" s="2" t="s">
        <v>1967</v>
      </c>
    </row>
    <row r="742" spans="1:11" x14ac:dyDescent="0.25">
      <c r="A742" s="2">
        <v>2015</v>
      </c>
      <c r="B742" s="2" t="s">
        <v>28</v>
      </c>
      <c r="C742" s="2" t="s">
        <v>3214</v>
      </c>
      <c r="D742" s="2" t="s">
        <v>1968</v>
      </c>
      <c r="E742" s="2">
        <v>0.51</v>
      </c>
      <c r="F742" s="2">
        <v>0.9</v>
      </c>
      <c r="G742" s="2">
        <v>5.5</v>
      </c>
      <c r="H742" s="2" t="s">
        <v>1969</v>
      </c>
      <c r="I742" s="2" t="s">
        <v>26</v>
      </c>
      <c r="J742" s="2" t="s">
        <v>553</v>
      </c>
      <c r="K742" s="2" t="s">
        <v>1970</v>
      </c>
    </row>
    <row r="743" spans="1:11" x14ac:dyDescent="0.25">
      <c r="A743" s="2">
        <v>2015</v>
      </c>
      <c r="B743" s="2" t="s">
        <v>54</v>
      </c>
      <c r="C743" s="2" t="s">
        <v>3217</v>
      </c>
      <c r="D743" s="2" t="s">
        <v>1971</v>
      </c>
      <c r="E743" s="2">
        <v>12.7</v>
      </c>
      <c r="F743" s="2">
        <v>32</v>
      </c>
      <c r="G743" s="2">
        <v>6.8</v>
      </c>
      <c r="H743" s="2" t="s">
        <v>1972</v>
      </c>
      <c r="I743" s="2" t="s">
        <v>26</v>
      </c>
      <c r="J743" s="2" t="s">
        <v>21</v>
      </c>
      <c r="K743" s="2" t="s">
        <v>1973</v>
      </c>
    </row>
    <row r="744" spans="1:11" x14ac:dyDescent="0.25">
      <c r="A744" s="2">
        <v>2015</v>
      </c>
      <c r="B744" s="2" t="s">
        <v>88</v>
      </c>
      <c r="C744" s="2" t="s">
        <v>3210</v>
      </c>
      <c r="D744" s="2" t="s">
        <v>1974</v>
      </c>
      <c r="E744" s="2">
        <v>0.95</v>
      </c>
      <c r="F744" s="2" t="s">
        <v>1891</v>
      </c>
      <c r="G744" s="2">
        <v>3</v>
      </c>
      <c r="H744" s="2" t="s">
        <v>1975</v>
      </c>
      <c r="I744" s="2" t="s">
        <v>192</v>
      </c>
      <c r="J744" s="2" t="s">
        <v>21</v>
      </c>
      <c r="K744" s="2" t="s">
        <v>1976</v>
      </c>
    </row>
    <row r="745" spans="1:11" x14ac:dyDescent="0.25">
      <c r="A745" s="2">
        <v>2015</v>
      </c>
      <c r="B745" s="2" t="s">
        <v>16</v>
      </c>
      <c r="C745" s="2" t="s">
        <v>3216</v>
      </c>
      <c r="D745" s="2" t="s">
        <v>1977</v>
      </c>
      <c r="E745" s="2">
        <v>28.71</v>
      </c>
      <c r="F745" s="2">
        <v>3</v>
      </c>
      <c r="G745" s="2">
        <v>3.7</v>
      </c>
      <c r="H745" s="2" t="s">
        <v>1978</v>
      </c>
      <c r="I745" s="2" t="s">
        <v>1979</v>
      </c>
      <c r="J745" s="2" t="s">
        <v>553</v>
      </c>
      <c r="K745" s="2" t="s">
        <v>1980</v>
      </c>
    </row>
    <row r="746" spans="1:11" x14ac:dyDescent="0.25">
      <c r="A746" s="2">
        <v>2015</v>
      </c>
      <c r="B746" s="2" t="s">
        <v>33</v>
      </c>
      <c r="C746" s="2" t="s">
        <v>3211</v>
      </c>
      <c r="D746" s="2" t="s">
        <v>1981</v>
      </c>
      <c r="E746" s="2">
        <v>57</v>
      </c>
      <c r="F746" s="2">
        <v>7</v>
      </c>
      <c r="G746" s="2">
        <v>5</v>
      </c>
      <c r="H746" s="2" t="s">
        <v>1982</v>
      </c>
      <c r="I746" s="2" t="s">
        <v>1983</v>
      </c>
      <c r="J746" s="2" t="s">
        <v>14</v>
      </c>
      <c r="K746" s="2" t="s">
        <v>1984</v>
      </c>
    </row>
    <row r="747" spans="1:11" x14ac:dyDescent="0.25">
      <c r="A747" s="2">
        <v>2015</v>
      </c>
      <c r="B747" s="2" t="s">
        <v>54</v>
      </c>
      <c r="C747" s="2" t="s">
        <v>3217</v>
      </c>
      <c r="D747" s="2" t="s">
        <v>1985</v>
      </c>
      <c r="E747" s="2">
        <v>1.03</v>
      </c>
      <c r="F747" s="2" t="s">
        <v>1891</v>
      </c>
      <c r="G747" s="2">
        <v>4.5</v>
      </c>
      <c r="H747" s="2" t="s">
        <v>1986</v>
      </c>
      <c r="I747" s="2" t="s">
        <v>990</v>
      </c>
      <c r="J747" s="2" t="s">
        <v>21</v>
      </c>
      <c r="K747" s="2" t="s">
        <v>1987</v>
      </c>
    </row>
    <row r="748" spans="1:11" x14ac:dyDescent="0.25">
      <c r="A748" s="2">
        <v>2015</v>
      </c>
      <c r="B748" s="2" t="s">
        <v>10</v>
      </c>
      <c r="C748" s="2" t="s">
        <v>3212</v>
      </c>
      <c r="D748" s="2" t="s">
        <v>1988</v>
      </c>
      <c r="E748" s="2">
        <v>0.5</v>
      </c>
      <c r="F748" s="2">
        <v>1</v>
      </c>
      <c r="G748" s="2">
        <v>6.1</v>
      </c>
      <c r="H748" s="2" t="s">
        <v>1576</v>
      </c>
      <c r="I748" s="2" t="s">
        <v>1186</v>
      </c>
      <c r="J748" s="2" t="s">
        <v>14</v>
      </c>
      <c r="K748" s="2" t="s">
        <v>1989</v>
      </c>
    </row>
    <row r="749" spans="1:11" x14ac:dyDescent="0.25">
      <c r="A749" s="2">
        <v>2015</v>
      </c>
      <c r="B749" s="2" t="s">
        <v>37</v>
      </c>
      <c r="C749" s="2" t="s">
        <v>3208</v>
      </c>
      <c r="D749" s="2" t="s">
        <v>1990</v>
      </c>
      <c r="E749" s="2">
        <v>2.12</v>
      </c>
      <c r="F749" s="2" t="s">
        <v>1891</v>
      </c>
      <c r="G749" s="2">
        <v>4.5999999999999996</v>
      </c>
      <c r="H749" s="2" t="s">
        <v>1991</v>
      </c>
      <c r="I749" s="2" t="s">
        <v>31</v>
      </c>
      <c r="J749" s="2" t="s">
        <v>553</v>
      </c>
      <c r="K749" s="2" t="s">
        <v>1992</v>
      </c>
    </row>
    <row r="750" spans="1:11" x14ac:dyDescent="0.25">
      <c r="A750" s="2">
        <v>2015</v>
      </c>
      <c r="B750" s="2" t="s">
        <v>37</v>
      </c>
      <c r="C750" s="2" t="s">
        <v>3208</v>
      </c>
      <c r="D750" s="2" t="s">
        <v>1993</v>
      </c>
      <c r="E750" s="2">
        <v>4</v>
      </c>
      <c r="F750" s="2">
        <v>25</v>
      </c>
      <c r="G750" s="2">
        <v>3.8</v>
      </c>
      <c r="H750" s="2" t="s">
        <v>1994</v>
      </c>
      <c r="I750" s="2" t="s">
        <v>31</v>
      </c>
      <c r="J750" s="2" t="s">
        <v>14</v>
      </c>
      <c r="K750" s="2" t="s">
        <v>1995</v>
      </c>
    </row>
    <row r="751" spans="1:11" x14ac:dyDescent="0.25">
      <c r="A751" s="2">
        <v>2015</v>
      </c>
      <c r="B751" s="2" t="s">
        <v>44</v>
      </c>
      <c r="C751" s="2" t="s">
        <v>3218</v>
      </c>
      <c r="D751" s="2" t="s">
        <v>1996</v>
      </c>
      <c r="E751" s="2">
        <v>6.64</v>
      </c>
      <c r="F751" s="2">
        <v>16.5</v>
      </c>
      <c r="G751" s="2">
        <v>5.8</v>
      </c>
      <c r="H751" s="2" t="s">
        <v>1997</v>
      </c>
      <c r="I751" s="2" t="s">
        <v>1998</v>
      </c>
      <c r="J751" s="2" t="s">
        <v>14</v>
      </c>
      <c r="K751" s="2" t="s">
        <v>1999</v>
      </c>
    </row>
    <row r="752" spans="1:11" x14ac:dyDescent="0.25">
      <c r="A752" s="2">
        <v>2015</v>
      </c>
      <c r="B752" s="2" t="s">
        <v>33</v>
      </c>
      <c r="C752" s="2" t="s">
        <v>3211</v>
      </c>
      <c r="D752" s="2" t="s">
        <v>2000</v>
      </c>
      <c r="E752" s="2">
        <v>0.04</v>
      </c>
      <c r="F752" s="2">
        <v>0.95</v>
      </c>
      <c r="G752" s="2">
        <v>6.6</v>
      </c>
      <c r="H752" s="2" t="s">
        <v>2001</v>
      </c>
      <c r="I752" s="2" t="s">
        <v>13</v>
      </c>
      <c r="J752" s="2" t="s">
        <v>553</v>
      </c>
      <c r="K752" s="2" t="s">
        <v>2002</v>
      </c>
    </row>
    <row r="753" spans="1:11" x14ac:dyDescent="0.25">
      <c r="A753" s="2">
        <v>2015</v>
      </c>
      <c r="B753" s="2" t="s">
        <v>54</v>
      </c>
      <c r="C753" s="2" t="s">
        <v>3217</v>
      </c>
      <c r="D753" s="2" t="s">
        <v>2003</v>
      </c>
      <c r="E753" s="2">
        <v>1.49</v>
      </c>
      <c r="F753" s="2" t="s">
        <v>1891</v>
      </c>
      <c r="G753" s="2">
        <v>2.9</v>
      </c>
      <c r="H753" s="2" t="s">
        <v>2004</v>
      </c>
      <c r="I753" s="2" t="s">
        <v>2005</v>
      </c>
      <c r="J753" s="2" t="s">
        <v>21</v>
      </c>
      <c r="K753" s="2" t="s">
        <v>2006</v>
      </c>
    </row>
    <row r="754" spans="1:11" x14ac:dyDescent="0.25">
      <c r="A754" s="2">
        <v>2015</v>
      </c>
      <c r="B754" s="2" t="s">
        <v>37</v>
      </c>
      <c r="C754" s="2" t="s">
        <v>3208</v>
      </c>
      <c r="D754" s="2" t="s">
        <v>2007</v>
      </c>
      <c r="E754" s="2">
        <v>0.125</v>
      </c>
      <c r="F754" s="2" t="s">
        <v>1891</v>
      </c>
      <c r="G754" s="2">
        <v>5.3</v>
      </c>
      <c r="H754" s="2" t="s">
        <v>2008</v>
      </c>
      <c r="I754" s="2" t="s">
        <v>26</v>
      </c>
      <c r="J754" s="2" t="s">
        <v>14</v>
      </c>
      <c r="K754" s="2" t="s">
        <v>2009</v>
      </c>
    </row>
    <row r="755" spans="1:11" x14ac:dyDescent="0.25">
      <c r="A755" s="2">
        <v>2015</v>
      </c>
      <c r="B755" s="2" t="s">
        <v>109</v>
      </c>
      <c r="C755" s="2" t="s">
        <v>3213</v>
      </c>
      <c r="D755" s="2" t="s">
        <v>2010</v>
      </c>
      <c r="E755" s="2">
        <v>320.33999999999997</v>
      </c>
      <c r="F755" s="2">
        <v>90</v>
      </c>
      <c r="G755" s="2">
        <v>8</v>
      </c>
      <c r="H755" s="2" t="s">
        <v>897</v>
      </c>
      <c r="I755" s="2" t="s">
        <v>13</v>
      </c>
      <c r="J755" s="2" t="s">
        <v>21</v>
      </c>
      <c r="K755" s="2" t="s">
        <v>1348</v>
      </c>
    </row>
    <row r="756" spans="1:11" x14ac:dyDescent="0.25">
      <c r="A756" s="2">
        <v>2015</v>
      </c>
      <c r="B756" s="2" t="s">
        <v>28</v>
      </c>
      <c r="C756" s="2" t="s">
        <v>3214</v>
      </c>
      <c r="D756" s="2" t="s">
        <v>2011</v>
      </c>
      <c r="E756" s="2">
        <v>210.16</v>
      </c>
      <c r="F756" s="2">
        <v>180</v>
      </c>
      <c r="G756" s="2">
        <v>4.4000000000000004</v>
      </c>
      <c r="H756" s="2" t="s">
        <v>2012</v>
      </c>
      <c r="I756" s="2" t="s">
        <v>13</v>
      </c>
      <c r="J756" s="2" t="s">
        <v>14</v>
      </c>
      <c r="K756" s="2" t="s">
        <v>15</v>
      </c>
    </row>
    <row r="757" spans="1:11" x14ac:dyDescent="0.25">
      <c r="A757" s="2">
        <v>2015</v>
      </c>
      <c r="B757" s="2" t="s">
        <v>23</v>
      </c>
      <c r="C757" s="2" t="s">
        <v>3219</v>
      </c>
      <c r="D757" s="2" t="s">
        <v>2013</v>
      </c>
      <c r="E757" s="2">
        <v>184.3</v>
      </c>
      <c r="F757" s="2">
        <v>145</v>
      </c>
      <c r="G757" s="2">
        <v>7.2</v>
      </c>
      <c r="H757" s="2" t="s">
        <v>158</v>
      </c>
      <c r="I757" s="2" t="s">
        <v>13</v>
      </c>
      <c r="J757" s="2" t="s">
        <v>14</v>
      </c>
      <c r="K757" s="2" t="s">
        <v>2014</v>
      </c>
    </row>
    <row r="758" spans="1:11" x14ac:dyDescent="0.25">
      <c r="A758" s="2">
        <v>2015</v>
      </c>
      <c r="B758" s="2" t="s">
        <v>44</v>
      </c>
      <c r="C758" s="2" t="s">
        <v>3218</v>
      </c>
      <c r="D758" s="2" t="s">
        <v>2015</v>
      </c>
      <c r="E758" s="2">
        <v>150.71</v>
      </c>
      <c r="F758" s="2">
        <v>39</v>
      </c>
      <c r="G758" s="2">
        <v>7.6</v>
      </c>
      <c r="H758" s="2" t="s">
        <v>1300</v>
      </c>
      <c r="I758" s="2" t="s">
        <v>31</v>
      </c>
      <c r="J758" s="2" t="s">
        <v>14</v>
      </c>
      <c r="K758" s="2" t="s">
        <v>2016</v>
      </c>
    </row>
    <row r="759" spans="1:11" x14ac:dyDescent="0.25">
      <c r="A759" s="2">
        <v>2015</v>
      </c>
      <c r="B759" s="2" t="s">
        <v>23</v>
      </c>
      <c r="C759" s="2" t="s">
        <v>3219</v>
      </c>
      <c r="D759" s="2" t="s">
        <v>2017</v>
      </c>
      <c r="E759" s="2">
        <v>148.41999999999999</v>
      </c>
      <c r="F759" s="2">
        <v>165</v>
      </c>
      <c r="G759" s="2">
        <v>5.0999999999999996</v>
      </c>
      <c r="H759" s="2" t="s">
        <v>544</v>
      </c>
      <c r="I759" s="2" t="s">
        <v>26</v>
      </c>
      <c r="J759" s="2" t="s">
        <v>21</v>
      </c>
      <c r="K759" s="2" t="s">
        <v>77</v>
      </c>
    </row>
    <row r="760" spans="1:11" x14ac:dyDescent="0.25">
      <c r="A760" s="2">
        <v>2015</v>
      </c>
      <c r="B760" s="2" t="s">
        <v>109</v>
      </c>
      <c r="C760" s="2" t="s">
        <v>3213</v>
      </c>
      <c r="D760" s="2" t="s">
        <v>2018</v>
      </c>
      <c r="E760" s="2">
        <v>118.5</v>
      </c>
      <c r="F760" s="2">
        <v>180</v>
      </c>
      <c r="G760" s="2">
        <v>8</v>
      </c>
      <c r="H760" s="2" t="s">
        <v>2019</v>
      </c>
      <c r="I760" s="2" t="s">
        <v>20</v>
      </c>
      <c r="J760" s="2" t="s">
        <v>14</v>
      </c>
      <c r="K760" s="2" t="s">
        <v>2020</v>
      </c>
    </row>
    <row r="761" spans="1:11" x14ac:dyDescent="0.25">
      <c r="A761" s="2">
        <v>2015</v>
      </c>
      <c r="B761" s="2" t="s">
        <v>71</v>
      </c>
      <c r="C761" s="2" t="s">
        <v>3215</v>
      </c>
      <c r="D761" s="2" t="s">
        <v>2021</v>
      </c>
      <c r="E761" s="2">
        <v>106.12</v>
      </c>
      <c r="F761" s="2">
        <v>65</v>
      </c>
      <c r="G761" s="2">
        <v>5.4</v>
      </c>
      <c r="H761" s="2" t="s">
        <v>1323</v>
      </c>
      <c r="I761" s="2" t="s">
        <v>197</v>
      </c>
      <c r="J761" s="2" t="s">
        <v>21</v>
      </c>
      <c r="K761" s="2" t="s">
        <v>2022</v>
      </c>
    </row>
    <row r="762" spans="1:11" x14ac:dyDescent="0.25">
      <c r="A762" s="2">
        <v>2015</v>
      </c>
      <c r="B762" s="2" t="s">
        <v>81</v>
      </c>
      <c r="C762" s="2" t="s">
        <v>3209</v>
      </c>
      <c r="D762" s="2" t="s">
        <v>2023</v>
      </c>
      <c r="E762" s="2">
        <v>96.55</v>
      </c>
      <c r="F762" s="2">
        <v>90</v>
      </c>
      <c r="G762" s="2">
        <v>4.2</v>
      </c>
      <c r="H762" s="2" t="s">
        <v>229</v>
      </c>
      <c r="I762" s="2" t="s">
        <v>31</v>
      </c>
      <c r="J762" s="2" t="s">
        <v>21</v>
      </c>
      <c r="K762" s="2" t="s">
        <v>2024</v>
      </c>
    </row>
    <row r="763" spans="1:11" x14ac:dyDescent="0.25">
      <c r="A763" s="2">
        <v>2015</v>
      </c>
      <c r="B763" s="2" t="s">
        <v>33</v>
      </c>
      <c r="C763" s="2" t="s">
        <v>3211</v>
      </c>
      <c r="D763" s="2" t="s">
        <v>2025</v>
      </c>
      <c r="E763" s="2">
        <v>95.57</v>
      </c>
      <c r="F763" s="2">
        <v>59</v>
      </c>
      <c r="G763" s="2">
        <v>8</v>
      </c>
      <c r="H763" s="2" t="s">
        <v>865</v>
      </c>
      <c r="I763" s="2" t="s">
        <v>20</v>
      </c>
      <c r="J763" s="2" t="s">
        <v>14</v>
      </c>
      <c r="K763" s="2" t="s">
        <v>2026</v>
      </c>
    </row>
    <row r="764" spans="1:11" x14ac:dyDescent="0.25">
      <c r="A764" s="2">
        <v>2015</v>
      </c>
      <c r="B764" s="2" t="s">
        <v>37</v>
      </c>
      <c r="C764" s="2" t="s">
        <v>3208</v>
      </c>
      <c r="D764" s="2" t="s">
        <v>2027</v>
      </c>
      <c r="E764" s="2">
        <v>90.05</v>
      </c>
      <c r="F764" s="2">
        <v>76</v>
      </c>
      <c r="G764" s="2">
        <v>5</v>
      </c>
      <c r="H764" s="2" t="s">
        <v>890</v>
      </c>
      <c r="I764" s="2" t="s">
        <v>31</v>
      </c>
      <c r="J764" s="2" t="s">
        <v>14</v>
      </c>
      <c r="K764" s="2" t="s">
        <v>582</v>
      </c>
    </row>
    <row r="765" spans="1:11" x14ac:dyDescent="0.25">
      <c r="A765" s="2">
        <v>2015</v>
      </c>
      <c r="B765" s="2" t="s">
        <v>16</v>
      </c>
      <c r="C765" s="2" t="s">
        <v>3216</v>
      </c>
      <c r="D765" s="2" t="s">
        <v>2028</v>
      </c>
      <c r="E765" s="2">
        <v>87.54</v>
      </c>
      <c r="F765" s="2">
        <v>72</v>
      </c>
      <c r="G765" s="2">
        <v>7.1</v>
      </c>
      <c r="H765" s="2" t="s">
        <v>2029</v>
      </c>
      <c r="I765" s="2" t="s">
        <v>20</v>
      </c>
      <c r="J765" s="2" t="s">
        <v>14</v>
      </c>
      <c r="K765" s="2" t="s">
        <v>582</v>
      </c>
    </row>
    <row r="766" spans="1:11" x14ac:dyDescent="0.25">
      <c r="A766" s="2">
        <v>2015</v>
      </c>
      <c r="B766" s="2" t="s">
        <v>16</v>
      </c>
      <c r="C766" s="2" t="s">
        <v>3216</v>
      </c>
      <c r="D766" s="2" t="s">
        <v>2030</v>
      </c>
      <c r="E766" s="2">
        <v>79.42</v>
      </c>
      <c r="F766" s="2">
        <v>40</v>
      </c>
      <c r="G766" s="2">
        <v>7.6</v>
      </c>
      <c r="H766" s="2" t="s">
        <v>1397</v>
      </c>
      <c r="I766" s="2" t="s">
        <v>31</v>
      </c>
      <c r="J766" s="2" t="s">
        <v>14</v>
      </c>
      <c r="K766" s="2" t="s">
        <v>2031</v>
      </c>
    </row>
    <row r="767" spans="1:11" x14ac:dyDescent="0.25">
      <c r="A767" s="2">
        <v>2015</v>
      </c>
      <c r="B767" s="2" t="s">
        <v>71</v>
      </c>
      <c r="C767" s="2" t="s">
        <v>3215</v>
      </c>
      <c r="D767" s="2" t="s">
        <v>2032</v>
      </c>
      <c r="E767" s="2">
        <v>76.81</v>
      </c>
      <c r="F767" s="2">
        <v>83</v>
      </c>
      <c r="G767" s="2">
        <v>6.9</v>
      </c>
      <c r="H767" s="2" t="s">
        <v>1274</v>
      </c>
      <c r="I767" s="2" t="s">
        <v>26</v>
      </c>
      <c r="J767" s="2" t="s">
        <v>14</v>
      </c>
      <c r="K767" s="2" t="s">
        <v>2033</v>
      </c>
    </row>
    <row r="768" spans="1:11" x14ac:dyDescent="0.25">
      <c r="A768" s="2">
        <v>2015</v>
      </c>
      <c r="B768" s="2" t="s">
        <v>28</v>
      </c>
      <c r="C768" s="2" t="s">
        <v>3214</v>
      </c>
      <c r="D768" s="2" t="s">
        <v>2034</v>
      </c>
      <c r="E768" s="2">
        <v>67.3</v>
      </c>
      <c r="F768" s="2">
        <v>87</v>
      </c>
      <c r="G768" s="2">
        <v>7.3</v>
      </c>
      <c r="H768" s="2" t="s">
        <v>766</v>
      </c>
      <c r="I768" s="2" t="s">
        <v>13</v>
      </c>
      <c r="J768" s="2" t="s">
        <v>14</v>
      </c>
      <c r="K768" s="2" t="s">
        <v>2035</v>
      </c>
    </row>
    <row r="769" spans="1:11" x14ac:dyDescent="0.25">
      <c r="A769" s="2">
        <v>2015</v>
      </c>
      <c r="B769" s="2" t="s">
        <v>23</v>
      </c>
      <c r="C769" s="2" t="s">
        <v>3219</v>
      </c>
      <c r="D769" s="2" t="s">
        <v>2036</v>
      </c>
      <c r="E769" s="2">
        <v>67.14</v>
      </c>
      <c r="F769" s="2">
        <v>48</v>
      </c>
      <c r="G769" s="2">
        <v>8.1999999999999993</v>
      </c>
      <c r="H769" s="2" t="s">
        <v>2037</v>
      </c>
      <c r="I769" s="2" t="s">
        <v>69</v>
      </c>
      <c r="J769" s="2" t="s">
        <v>14</v>
      </c>
      <c r="K769" s="2" t="s">
        <v>1194</v>
      </c>
    </row>
    <row r="770" spans="1:11" x14ac:dyDescent="0.25">
      <c r="A770" s="2">
        <v>2015</v>
      </c>
      <c r="B770" s="2" t="s">
        <v>37</v>
      </c>
      <c r="C770" s="2" t="s">
        <v>3208</v>
      </c>
      <c r="D770" s="2" t="s">
        <v>2038</v>
      </c>
      <c r="E770" s="2">
        <v>64.209999999999994</v>
      </c>
      <c r="F770" s="2">
        <v>22</v>
      </c>
      <c r="G770" s="2">
        <v>7.3</v>
      </c>
      <c r="H770" s="2" t="s">
        <v>1338</v>
      </c>
      <c r="I770" s="2" t="s">
        <v>31</v>
      </c>
      <c r="J770" s="2" t="s">
        <v>14</v>
      </c>
      <c r="K770" s="2" t="s">
        <v>2039</v>
      </c>
    </row>
    <row r="771" spans="1:11" x14ac:dyDescent="0.25">
      <c r="A771" s="2">
        <v>2015</v>
      </c>
      <c r="B771" s="2" t="s">
        <v>10</v>
      </c>
      <c r="C771" s="2" t="s">
        <v>3212</v>
      </c>
      <c r="D771" s="2" t="s">
        <v>2040</v>
      </c>
      <c r="E771" s="2">
        <v>54.24</v>
      </c>
      <c r="F771" s="2">
        <v>70</v>
      </c>
      <c r="G771" s="2">
        <v>5.9</v>
      </c>
      <c r="H771" s="2" t="s">
        <v>897</v>
      </c>
      <c r="I771" s="2" t="s">
        <v>69</v>
      </c>
      <c r="J771" s="2" t="s">
        <v>21</v>
      </c>
      <c r="K771" s="2" t="s">
        <v>2041</v>
      </c>
    </row>
    <row r="772" spans="1:11" x14ac:dyDescent="0.25">
      <c r="A772" s="2">
        <v>2015</v>
      </c>
      <c r="B772" s="2" t="s">
        <v>23</v>
      </c>
      <c r="C772" s="2" t="s">
        <v>3219</v>
      </c>
      <c r="D772" s="2" t="s">
        <v>2042</v>
      </c>
      <c r="E772" s="2">
        <v>51.73</v>
      </c>
      <c r="F772" s="2">
        <v>20</v>
      </c>
      <c r="G772" s="2">
        <v>4.5</v>
      </c>
      <c r="H772" s="2" t="s">
        <v>1826</v>
      </c>
      <c r="I772" s="2" t="s">
        <v>69</v>
      </c>
      <c r="J772" s="2" t="s">
        <v>553</v>
      </c>
      <c r="K772" s="2" t="s">
        <v>2043</v>
      </c>
    </row>
    <row r="773" spans="1:11" x14ac:dyDescent="0.25">
      <c r="A773" s="2">
        <v>2015</v>
      </c>
      <c r="B773" s="2" t="s">
        <v>44</v>
      </c>
      <c r="C773" s="2" t="s">
        <v>3218</v>
      </c>
      <c r="D773" s="2" t="s">
        <v>2044</v>
      </c>
      <c r="E773" s="2">
        <v>50.09</v>
      </c>
      <c r="F773" s="2">
        <v>20</v>
      </c>
      <c r="G773" s="2">
        <v>7.4</v>
      </c>
      <c r="H773" s="2" t="s">
        <v>1389</v>
      </c>
      <c r="I773" s="2" t="s">
        <v>69</v>
      </c>
      <c r="J773" s="2" t="s">
        <v>21</v>
      </c>
      <c r="K773" s="2" t="s">
        <v>2045</v>
      </c>
    </row>
    <row r="774" spans="1:11" x14ac:dyDescent="0.25">
      <c r="A774" s="2">
        <v>2015</v>
      </c>
      <c r="B774" s="2" t="s">
        <v>81</v>
      </c>
      <c r="C774" s="2" t="s">
        <v>3209</v>
      </c>
      <c r="D774" s="2" t="s">
        <v>2046</v>
      </c>
      <c r="E774" s="2">
        <v>49.98</v>
      </c>
      <c r="F774" s="2">
        <v>18</v>
      </c>
      <c r="G774" s="2">
        <v>5.7</v>
      </c>
      <c r="H774" s="2" t="s">
        <v>2047</v>
      </c>
      <c r="I774" s="2" t="s">
        <v>31</v>
      </c>
      <c r="J774" s="2" t="s">
        <v>21</v>
      </c>
      <c r="K774" s="2" t="s">
        <v>2048</v>
      </c>
    </row>
    <row r="775" spans="1:11" x14ac:dyDescent="0.25">
      <c r="A775" s="2">
        <v>2015</v>
      </c>
      <c r="B775" s="2" t="s">
        <v>44</v>
      </c>
      <c r="C775" s="2" t="s">
        <v>3218</v>
      </c>
      <c r="D775" s="2" t="s">
        <v>2049</v>
      </c>
      <c r="E775" s="2">
        <v>44.56</v>
      </c>
      <c r="F775" s="2">
        <v>50</v>
      </c>
      <c r="G775" s="2">
        <v>3.3</v>
      </c>
      <c r="H775" s="2" t="s">
        <v>2050</v>
      </c>
      <c r="I775" s="2" t="s">
        <v>69</v>
      </c>
      <c r="J775" s="2" t="s">
        <v>21</v>
      </c>
      <c r="K775" s="2" t="s">
        <v>2051</v>
      </c>
    </row>
    <row r="776" spans="1:11" x14ac:dyDescent="0.25">
      <c r="A776" s="2">
        <v>2015</v>
      </c>
      <c r="B776" s="2" t="s">
        <v>37</v>
      </c>
      <c r="C776" s="2" t="s">
        <v>3208</v>
      </c>
      <c r="D776" s="2" t="s">
        <v>2052</v>
      </c>
      <c r="E776" s="2">
        <v>43.1</v>
      </c>
      <c r="F776" s="2">
        <v>69</v>
      </c>
      <c r="G776" s="2">
        <v>3.5</v>
      </c>
      <c r="H776" s="2" t="s">
        <v>1458</v>
      </c>
      <c r="I776" s="2" t="s">
        <v>26</v>
      </c>
      <c r="J776" s="2" t="s">
        <v>21</v>
      </c>
      <c r="K776" s="2" t="s">
        <v>2053</v>
      </c>
    </row>
    <row r="777" spans="1:11" x14ac:dyDescent="0.25">
      <c r="A777" s="2">
        <v>2015</v>
      </c>
      <c r="B777" s="2" t="s">
        <v>33</v>
      </c>
      <c r="C777" s="2" t="s">
        <v>3211</v>
      </c>
      <c r="D777" s="2" t="s">
        <v>2054</v>
      </c>
      <c r="E777" s="2">
        <v>39.07</v>
      </c>
      <c r="F777" s="2">
        <v>45</v>
      </c>
      <c r="G777" s="2">
        <v>4.0999999999999996</v>
      </c>
      <c r="H777" s="2" t="s">
        <v>2055</v>
      </c>
      <c r="I777" s="2" t="s">
        <v>20</v>
      </c>
      <c r="J777" s="2" t="s">
        <v>21</v>
      </c>
      <c r="K777" s="2" t="s">
        <v>2056</v>
      </c>
    </row>
    <row r="778" spans="1:11" x14ac:dyDescent="0.25">
      <c r="A778" s="2">
        <v>2015</v>
      </c>
      <c r="B778" s="2" t="s">
        <v>71</v>
      </c>
      <c r="C778" s="2" t="s">
        <v>3215</v>
      </c>
      <c r="D778" s="2" t="s">
        <v>2057</v>
      </c>
      <c r="E778" s="2">
        <v>34.43</v>
      </c>
      <c r="F778" s="2">
        <v>38</v>
      </c>
      <c r="G778" s="2">
        <v>6.7</v>
      </c>
      <c r="H778" s="2" t="s">
        <v>667</v>
      </c>
      <c r="I778" s="2" t="s">
        <v>26</v>
      </c>
      <c r="J778" s="2" t="s">
        <v>21</v>
      </c>
      <c r="K778" s="2" t="s">
        <v>2058</v>
      </c>
    </row>
    <row r="779" spans="1:11" x14ac:dyDescent="0.25">
      <c r="A779" s="2">
        <v>2015</v>
      </c>
      <c r="B779" s="2" t="s">
        <v>54</v>
      </c>
      <c r="C779" s="2" t="s">
        <v>3217</v>
      </c>
      <c r="D779" s="2" t="s">
        <v>2059</v>
      </c>
      <c r="E779" s="2">
        <v>32.18</v>
      </c>
      <c r="F779" s="2">
        <v>15</v>
      </c>
      <c r="G779" s="2">
        <v>7.2</v>
      </c>
      <c r="H779" s="2" t="s">
        <v>2060</v>
      </c>
      <c r="I779" s="2" t="s">
        <v>69</v>
      </c>
      <c r="J779" s="2" t="s">
        <v>21</v>
      </c>
      <c r="K779" s="2" t="s">
        <v>2061</v>
      </c>
    </row>
    <row r="780" spans="1:11" x14ac:dyDescent="0.25">
      <c r="A780" s="2">
        <v>2015</v>
      </c>
      <c r="B780" s="2" t="s">
        <v>37</v>
      </c>
      <c r="C780" s="2" t="s">
        <v>3208</v>
      </c>
      <c r="D780" s="2" t="s">
        <v>2062</v>
      </c>
      <c r="E780" s="2">
        <v>30.49</v>
      </c>
      <c r="F780" s="2">
        <v>15</v>
      </c>
      <c r="G780" s="2">
        <v>8.1999999999999993</v>
      </c>
      <c r="H780" s="2" t="s">
        <v>2063</v>
      </c>
      <c r="I780" s="2" t="s">
        <v>69</v>
      </c>
      <c r="J780" s="2" t="s">
        <v>21</v>
      </c>
      <c r="K780" s="2" t="s">
        <v>2064</v>
      </c>
    </row>
    <row r="781" spans="1:11" x14ac:dyDescent="0.25">
      <c r="A781" s="2">
        <v>2015</v>
      </c>
      <c r="B781" s="2" t="s">
        <v>44</v>
      </c>
      <c r="C781" s="2" t="s">
        <v>3218</v>
      </c>
      <c r="D781" s="2" t="s">
        <v>2065</v>
      </c>
      <c r="E781" s="2">
        <v>30.01</v>
      </c>
      <c r="F781" s="2">
        <v>12</v>
      </c>
      <c r="G781" s="2">
        <v>7.8</v>
      </c>
      <c r="H781" s="2" t="s">
        <v>2066</v>
      </c>
      <c r="I781" s="2" t="s">
        <v>26</v>
      </c>
      <c r="J781" s="2" t="s">
        <v>21</v>
      </c>
      <c r="K781" s="2" t="s">
        <v>2067</v>
      </c>
    </row>
    <row r="782" spans="1:11" x14ac:dyDescent="0.25">
      <c r="A782" s="2">
        <v>2015</v>
      </c>
      <c r="B782" s="2" t="s">
        <v>88</v>
      </c>
      <c r="C782" s="2" t="s">
        <v>3210</v>
      </c>
      <c r="D782" s="2" t="s">
        <v>2068</v>
      </c>
      <c r="E782" s="2">
        <v>26.83</v>
      </c>
      <c r="F782" s="2">
        <v>35</v>
      </c>
      <c r="G782" s="2">
        <v>7.6</v>
      </c>
      <c r="H782" s="2" t="s">
        <v>1251</v>
      </c>
      <c r="I782" s="2" t="s">
        <v>932</v>
      </c>
      <c r="J782" s="2" t="s">
        <v>14</v>
      </c>
      <c r="K782" s="2" t="s">
        <v>2069</v>
      </c>
    </row>
    <row r="783" spans="1:11" x14ac:dyDescent="0.25">
      <c r="A783" s="2">
        <v>2015</v>
      </c>
      <c r="B783" s="2" t="s">
        <v>88</v>
      </c>
      <c r="C783" s="2" t="s">
        <v>3210</v>
      </c>
      <c r="D783" s="2" t="s">
        <v>2070</v>
      </c>
      <c r="E783" s="2">
        <v>26.35</v>
      </c>
      <c r="F783" s="2">
        <v>20</v>
      </c>
      <c r="G783" s="2">
        <v>3.7</v>
      </c>
      <c r="H783" s="2" t="s">
        <v>2071</v>
      </c>
      <c r="I783" s="2" t="s">
        <v>69</v>
      </c>
      <c r="J783" s="2" t="s">
        <v>14</v>
      </c>
      <c r="K783" s="2" t="s">
        <v>2072</v>
      </c>
    </row>
    <row r="784" spans="1:11" x14ac:dyDescent="0.25">
      <c r="A784" s="2">
        <v>2015</v>
      </c>
      <c r="B784" s="2" t="s">
        <v>37</v>
      </c>
      <c r="C784" s="2" t="s">
        <v>3208</v>
      </c>
      <c r="D784" s="2" t="s">
        <v>2073</v>
      </c>
      <c r="E784" s="2">
        <v>25.28</v>
      </c>
      <c r="F784" s="2">
        <v>28</v>
      </c>
      <c r="G784" s="2">
        <v>5.8</v>
      </c>
      <c r="H784" s="2" t="s">
        <v>387</v>
      </c>
      <c r="I784" s="2" t="s">
        <v>20</v>
      </c>
      <c r="J784" s="2" t="s">
        <v>21</v>
      </c>
      <c r="K784" s="2" t="s">
        <v>2074</v>
      </c>
    </row>
    <row r="785" spans="1:11" x14ac:dyDescent="0.25">
      <c r="A785" s="2">
        <v>2015</v>
      </c>
      <c r="B785" s="2" t="s">
        <v>81</v>
      </c>
      <c r="C785" s="2" t="s">
        <v>3209</v>
      </c>
      <c r="D785" s="2" t="s">
        <v>2075</v>
      </c>
      <c r="E785" s="2">
        <v>24.57</v>
      </c>
      <c r="F785" s="2">
        <v>30</v>
      </c>
      <c r="G785" s="2">
        <v>4.9000000000000004</v>
      </c>
      <c r="H785" s="2" t="s">
        <v>516</v>
      </c>
      <c r="I785" s="2" t="s">
        <v>31</v>
      </c>
      <c r="J785" s="2" t="s">
        <v>21</v>
      </c>
      <c r="K785" s="2" t="s">
        <v>2076</v>
      </c>
    </row>
    <row r="786" spans="1:11" x14ac:dyDescent="0.25">
      <c r="A786" s="2">
        <v>2015</v>
      </c>
      <c r="B786" s="2" t="s">
        <v>88</v>
      </c>
      <c r="C786" s="2" t="s">
        <v>3210</v>
      </c>
      <c r="D786" s="2" t="s">
        <v>2077</v>
      </c>
      <c r="E786" s="2">
        <v>24.55</v>
      </c>
      <c r="F786" s="2">
        <v>35</v>
      </c>
      <c r="G786" s="2">
        <v>3.7</v>
      </c>
      <c r="H786" s="2" t="s">
        <v>170</v>
      </c>
      <c r="I786" s="2" t="s">
        <v>192</v>
      </c>
      <c r="J786" s="2" t="s">
        <v>14</v>
      </c>
      <c r="K786" s="2" t="s">
        <v>2078</v>
      </c>
    </row>
    <row r="787" spans="1:11" x14ac:dyDescent="0.25">
      <c r="A787" s="2">
        <v>2015</v>
      </c>
      <c r="B787" s="2" t="s">
        <v>16</v>
      </c>
      <c r="C787" s="2" t="s">
        <v>3216</v>
      </c>
      <c r="D787" s="2" t="s">
        <v>2079</v>
      </c>
      <c r="E787" s="2">
        <v>23.71</v>
      </c>
      <c r="F787" s="2">
        <v>115</v>
      </c>
      <c r="G787" s="2">
        <v>5.6</v>
      </c>
      <c r="H787" s="2" t="s">
        <v>938</v>
      </c>
      <c r="I787" s="2" t="s">
        <v>13</v>
      </c>
      <c r="J787" s="2" t="s">
        <v>21</v>
      </c>
      <c r="K787" s="2" t="s">
        <v>2080</v>
      </c>
    </row>
    <row r="788" spans="1:11" x14ac:dyDescent="0.25">
      <c r="A788" s="2">
        <v>2015</v>
      </c>
      <c r="B788" s="2" t="s">
        <v>44</v>
      </c>
      <c r="C788" s="2" t="s">
        <v>3218</v>
      </c>
      <c r="D788" s="2" t="s">
        <v>2081</v>
      </c>
      <c r="E788" s="2">
        <v>22.27</v>
      </c>
      <c r="F788" s="2">
        <v>40</v>
      </c>
      <c r="G788" s="2">
        <v>6.8</v>
      </c>
      <c r="H788" s="2" t="s">
        <v>910</v>
      </c>
      <c r="I788" s="2" t="s">
        <v>31</v>
      </c>
      <c r="J788" s="2" t="s">
        <v>21</v>
      </c>
      <c r="K788" s="2" t="s">
        <v>2082</v>
      </c>
    </row>
    <row r="789" spans="1:11" x14ac:dyDescent="0.25">
      <c r="A789" s="2">
        <v>2015</v>
      </c>
      <c r="B789" s="2" t="s">
        <v>33</v>
      </c>
      <c r="C789" s="2" t="s">
        <v>3211</v>
      </c>
      <c r="D789" s="2" t="s">
        <v>2083</v>
      </c>
      <c r="E789" s="2">
        <v>19.170000000000002</v>
      </c>
      <c r="F789" s="2">
        <v>18</v>
      </c>
      <c r="G789" s="2">
        <v>3.6</v>
      </c>
      <c r="H789" s="2" t="s">
        <v>1414</v>
      </c>
      <c r="I789" s="2" t="s">
        <v>2084</v>
      </c>
      <c r="J789" s="2" t="s">
        <v>21</v>
      </c>
      <c r="K789" s="2" t="s">
        <v>2085</v>
      </c>
    </row>
    <row r="790" spans="1:11" x14ac:dyDescent="0.25">
      <c r="A790" s="2">
        <v>2015</v>
      </c>
      <c r="B790" s="2" t="s">
        <v>33</v>
      </c>
      <c r="C790" s="2" t="s">
        <v>3211</v>
      </c>
      <c r="D790" s="2" t="s">
        <v>2086</v>
      </c>
      <c r="E790" s="2">
        <v>19.07</v>
      </c>
      <c r="F790" s="2">
        <v>18</v>
      </c>
      <c r="G790" s="2">
        <v>4.5</v>
      </c>
      <c r="H790" s="2" t="s">
        <v>2087</v>
      </c>
      <c r="I790" s="2" t="s">
        <v>31</v>
      </c>
      <c r="J790" s="2" t="s">
        <v>21</v>
      </c>
      <c r="K790" s="2" t="s">
        <v>2088</v>
      </c>
    </row>
    <row r="791" spans="1:11" x14ac:dyDescent="0.25">
      <c r="A791" s="2">
        <v>2015</v>
      </c>
      <c r="B791" s="2" t="s">
        <v>10</v>
      </c>
      <c r="C791" s="2" t="s">
        <v>3212</v>
      </c>
      <c r="D791" s="2" t="s">
        <v>2089</v>
      </c>
      <c r="E791" s="2">
        <v>15.93</v>
      </c>
      <c r="F791" s="2">
        <v>28</v>
      </c>
      <c r="G791" s="2">
        <v>3.8</v>
      </c>
      <c r="H791" s="2" t="s">
        <v>2090</v>
      </c>
      <c r="I791" s="2" t="s">
        <v>13</v>
      </c>
      <c r="J791" s="2" t="s">
        <v>14</v>
      </c>
      <c r="K791" s="2" t="s">
        <v>2091</v>
      </c>
    </row>
    <row r="792" spans="1:11" x14ac:dyDescent="0.25">
      <c r="A792" s="2">
        <v>2015</v>
      </c>
      <c r="B792" s="2" t="s">
        <v>28</v>
      </c>
      <c r="C792" s="2" t="s">
        <v>3214</v>
      </c>
      <c r="D792" s="2" t="s">
        <v>2092</v>
      </c>
      <c r="E792" s="2">
        <v>15.16</v>
      </c>
      <c r="F792" s="2">
        <v>20</v>
      </c>
      <c r="G792" s="2">
        <v>5.3</v>
      </c>
      <c r="H792" s="2" t="s">
        <v>170</v>
      </c>
      <c r="I792" s="2" t="s">
        <v>31</v>
      </c>
      <c r="J792" s="2" t="s">
        <v>21</v>
      </c>
      <c r="K792" s="2" t="s">
        <v>2093</v>
      </c>
    </row>
    <row r="793" spans="1:11" x14ac:dyDescent="0.25">
      <c r="A793" s="2">
        <v>2015</v>
      </c>
      <c r="B793" s="2" t="s">
        <v>16</v>
      </c>
      <c r="C793" s="2" t="s">
        <v>3216</v>
      </c>
      <c r="D793" s="2" t="s">
        <v>2094</v>
      </c>
      <c r="E793" s="2">
        <v>13.78</v>
      </c>
      <c r="F793" s="2">
        <v>11</v>
      </c>
      <c r="G793" s="2" t="s">
        <v>18</v>
      </c>
      <c r="H793" s="2" t="s">
        <v>2095</v>
      </c>
      <c r="I793" s="2" t="s">
        <v>26</v>
      </c>
      <c r="J793" s="2" t="s">
        <v>21</v>
      </c>
      <c r="K793" s="2" t="s">
        <v>2096</v>
      </c>
    </row>
    <row r="794" spans="1:11" x14ac:dyDescent="0.25">
      <c r="A794" s="2">
        <v>2015</v>
      </c>
      <c r="B794" s="2" t="s">
        <v>81</v>
      </c>
      <c r="C794" s="2" t="s">
        <v>3209</v>
      </c>
      <c r="D794" s="2" t="s">
        <v>2097</v>
      </c>
      <c r="E794" s="2">
        <v>13.42</v>
      </c>
      <c r="F794" s="2">
        <v>9</v>
      </c>
      <c r="G794" s="2" t="s">
        <v>18</v>
      </c>
      <c r="H794" s="2" t="s">
        <v>2098</v>
      </c>
      <c r="I794" s="2" t="s">
        <v>31</v>
      </c>
      <c r="J794" s="2" t="s">
        <v>553</v>
      </c>
      <c r="K794" s="2" t="s">
        <v>2099</v>
      </c>
    </row>
    <row r="795" spans="1:11" x14ac:dyDescent="0.25">
      <c r="A795" s="2">
        <v>2015</v>
      </c>
      <c r="B795" s="2" t="s">
        <v>71</v>
      </c>
      <c r="C795" s="2" t="s">
        <v>3215</v>
      </c>
      <c r="D795" s="2" t="s">
        <v>2100</v>
      </c>
      <c r="E795" s="2">
        <v>12.44</v>
      </c>
      <c r="F795" s="2">
        <v>8</v>
      </c>
      <c r="G795" s="2" t="s">
        <v>18</v>
      </c>
      <c r="H795" s="2" t="s">
        <v>120</v>
      </c>
      <c r="I795" s="2" t="s">
        <v>13</v>
      </c>
      <c r="J795" s="2" t="s">
        <v>21</v>
      </c>
      <c r="K795" s="2" t="s">
        <v>2101</v>
      </c>
    </row>
    <row r="796" spans="1:11" x14ac:dyDescent="0.25">
      <c r="A796" s="2">
        <v>2015</v>
      </c>
      <c r="B796" s="2" t="s">
        <v>109</v>
      </c>
      <c r="C796" s="2" t="s">
        <v>3213</v>
      </c>
      <c r="D796" s="2" t="s">
        <v>2102</v>
      </c>
      <c r="E796" s="2">
        <v>8.6199999999999992</v>
      </c>
      <c r="F796" s="2">
        <v>15</v>
      </c>
      <c r="G796" s="2" t="s">
        <v>18</v>
      </c>
      <c r="H796" s="2" t="s">
        <v>1097</v>
      </c>
      <c r="I796" s="2" t="s">
        <v>31</v>
      </c>
      <c r="J796" s="2" t="s">
        <v>21</v>
      </c>
      <c r="K796" s="2" t="s">
        <v>2103</v>
      </c>
    </row>
    <row r="797" spans="1:11" x14ac:dyDescent="0.25">
      <c r="A797" s="2">
        <v>2015</v>
      </c>
      <c r="B797" s="2" t="s">
        <v>71</v>
      </c>
      <c r="C797" s="2" t="s">
        <v>3215</v>
      </c>
      <c r="D797" s="2" t="s">
        <v>2104</v>
      </c>
      <c r="E797" s="2">
        <v>8.18</v>
      </c>
      <c r="F797" s="2">
        <v>25</v>
      </c>
      <c r="G797" s="2" t="s">
        <v>18</v>
      </c>
      <c r="H797" s="2" t="s">
        <v>1373</v>
      </c>
      <c r="I797" s="2" t="s">
        <v>31</v>
      </c>
      <c r="J797" s="2" t="s">
        <v>21</v>
      </c>
      <c r="K797" s="2" t="s">
        <v>2105</v>
      </c>
    </row>
    <row r="798" spans="1:11" x14ac:dyDescent="0.25">
      <c r="A798" s="2">
        <v>2015</v>
      </c>
      <c r="B798" s="2" t="s">
        <v>81</v>
      </c>
      <c r="C798" s="2" t="s">
        <v>3209</v>
      </c>
      <c r="D798" s="2" t="s">
        <v>2106</v>
      </c>
      <c r="E798" s="2">
        <v>6.35</v>
      </c>
      <c r="F798" s="2">
        <v>12</v>
      </c>
      <c r="G798" s="2">
        <v>7.3</v>
      </c>
      <c r="H798" s="2" t="s">
        <v>443</v>
      </c>
      <c r="I798" s="2" t="s">
        <v>13</v>
      </c>
      <c r="J798" s="2" t="s">
        <v>21</v>
      </c>
      <c r="K798" s="2" t="s">
        <v>2107</v>
      </c>
    </row>
    <row r="799" spans="1:11" x14ac:dyDescent="0.25">
      <c r="A799" s="2">
        <v>2015</v>
      </c>
      <c r="B799" s="2" t="s">
        <v>23</v>
      </c>
      <c r="C799" s="2" t="s">
        <v>3219</v>
      </c>
      <c r="D799" s="2" t="s">
        <v>2017</v>
      </c>
      <c r="E799" s="2">
        <v>6.33</v>
      </c>
      <c r="F799" s="2">
        <v>2</v>
      </c>
      <c r="G799" s="2">
        <v>4.2</v>
      </c>
      <c r="H799" s="2" t="s">
        <v>544</v>
      </c>
      <c r="I799" s="2" t="s">
        <v>26</v>
      </c>
      <c r="J799" s="2" t="s">
        <v>21</v>
      </c>
      <c r="K799" s="2" t="s">
        <v>2108</v>
      </c>
    </row>
    <row r="800" spans="1:11" x14ac:dyDescent="0.25">
      <c r="A800" s="2">
        <v>2015</v>
      </c>
      <c r="B800" s="2" t="s">
        <v>10</v>
      </c>
      <c r="C800" s="2" t="s">
        <v>3212</v>
      </c>
      <c r="D800" s="2" t="s">
        <v>2109</v>
      </c>
      <c r="E800" s="2">
        <v>5.27</v>
      </c>
      <c r="F800" s="2">
        <v>25</v>
      </c>
      <c r="G800" s="2">
        <v>7.2</v>
      </c>
      <c r="H800" s="2" t="s">
        <v>2110</v>
      </c>
      <c r="I800" s="2" t="s">
        <v>31</v>
      </c>
      <c r="J800" s="2" t="s">
        <v>14</v>
      </c>
      <c r="K800" s="2" t="s">
        <v>2111</v>
      </c>
    </row>
    <row r="801" spans="1:11" x14ac:dyDescent="0.25">
      <c r="A801" s="2">
        <v>2015</v>
      </c>
      <c r="B801" s="2" t="s">
        <v>88</v>
      </c>
      <c r="C801" s="2" t="s">
        <v>3210</v>
      </c>
      <c r="D801" s="2" t="s">
        <v>2112</v>
      </c>
      <c r="E801" s="2">
        <v>4.8</v>
      </c>
      <c r="F801" s="2">
        <v>7</v>
      </c>
      <c r="G801" s="2">
        <v>7.1</v>
      </c>
      <c r="H801" s="2" t="s">
        <v>2113</v>
      </c>
      <c r="I801" s="2" t="s">
        <v>13</v>
      </c>
      <c r="J801" s="2" t="s">
        <v>21</v>
      </c>
      <c r="K801" s="2" t="s">
        <v>2114</v>
      </c>
    </row>
    <row r="802" spans="1:11" x14ac:dyDescent="0.25">
      <c r="A802" s="2">
        <v>2015</v>
      </c>
      <c r="B802" s="2" t="s">
        <v>109</v>
      </c>
      <c r="C802" s="2" t="s">
        <v>3213</v>
      </c>
      <c r="D802" s="2" t="s">
        <v>2115</v>
      </c>
      <c r="E802" s="2">
        <v>3.43</v>
      </c>
      <c r="F802" s="2">
        <v>7</v>
      </c>
      <c r="G802" s="2">
        <v>4.5999999999999996</v>
      </c>
      <c r="H802" s="2" t="s">
        <v>2116</v>
      </c>
      <c r="I802" s="2" t="s">
        <v>13</v>
      </c>
      <c r="J802" s="2" t="s">
        <v>21</v>
      </c>
      <c r="K802" s="2" t="s">
        <v>2117</v>
      </c>
    </row>
    <row r="803" spans="1:11" x14ac:dyDescent="0.25">
      <c r="A803" s="2">
        <v>2015</v>
      </c>
      <c r="B803" s="2" t="s">
        <v>16</v>
      </c>
      <c r="C803" s="2" t="s">
        <v>3216</v>
      </c>
      <c r="D803" s="2" t="s">
        <v>2118</v>
      </c>
      <c r="E803" s="2">
        <v>3.1</v>
      </c>
      <c r="F803" s="2">
        <v>13</v>
      </c>
      <c r="G803" s="2">
        <v>8.1999999999999993</v>
      </c>
      <c r="H803" s="2" t="s">
        <v>2119</v>
      </c>
      <c r="I803" s="2" t="s">
        <v>31</v>
      </c>
      <c r="J803" s="2" t="s">
        <v>21</v>
      </c>
      <c r="K803" s="2" t="s">
        <v>2120</v>
      </c>
    </row>
    <row r="804" spans="1:11" x14ac:dyDescent="0.25">
      <c r="A804" s="2">
        <v>2015</v>
      </c>
      <c r="B804" s="2" t="s">
        <v>16</v>
      </c>
      <c r="C804" s="2" t="s">
        <v>3216</v>
      </c>
      <c r="D804" s="2" t="s">
        <v>2121</v>
      </c>
      <c r="E804" s="2">
        <v>2.82</v>
      </c>
      <c r="F804" s="2">
        <v>7</v>
      </c>
      <c r="G804" s="2">
        <v>7.5</v>
      </c>
      <c r="H804" s="2" t="s">
        <v>2122</v>
      </c>
      <c r="I804" s="2" t="s">
        <v>13</v>
      </c>
      <c r="J804" s="2" t="s">
        <v>21</v>
      </c>
      <c r="K804" s="2" t="s">
        <v>2123</v>
      </c>
    </row>
    <row r="805" spans="1:11" x14ac:dyDescent="0.25">
      <c r="A805" s="2">
        <v>2015</v>
      </c>
      <c r="B805" s="2" t="s">
        <v>44</v>
      </c>
      <c r="C805" s="2" t="s">
        <v>3218</v>
      </c>
      <c r="D805" s="2" t="s">
        <v>2124</v>
      </c>
      <c r="E805" s="2">
        <v>2.5099999999999998</v>
      </c>
      <c r="F805" s="2">
        <v>11</v>
      </c>
      <c r="G805" s="2">
        <v>7.4</v>
      </c>
      <c r="H805" s="2" t="s">
        <v>2125</v>
      </c>
      <c r="I805" s="2" t="s">
        <v>13</v>
      </c>
      <c r="J805" s="2" t="s">
        <v>14</v>
      </c>
      <c r="K805" s="2" t="s">
        <v>2126</v>
      </c>
    </row>
    <row r="806" spans="1:11" x14ac:dyDescent="0.25">
      <c r="A806" s="2">
        <v>2015</v>
      </c>
      <c r="B806" s="2" t="s">
        <v>33</v>
      </c>
      <c r="C806" s="2" t="s">
        <v>3211</v>
      </c>
      <c r="D806" s="2" t="s">
        <v>2127</v>
      </c>
      <c r="E806" s="2">
        <v>1.3</v>
      </c>
      <c r="F806" s="2">
        <v>0</v>
      </c>
      <c r="G806" s="2">
        <v>5.3</v>
      </c>
      <c r="H806" s="2" t="s">
        <v>1936</v>
      </c>
      <c r="I806" s="2" t="s">
        <v>13</v>
      </c>
      <c r="J806" s="2" t="s">
        <v>14</v>
      </c>
      <c r="K806" s="2" t="s">
        <v>2128</v>
      </c>
    </row>
    <row r="807" spans="1:11" x14ac:dyDescent="0.25">
      <c r="A807" s="2">
        <v>2015</v>
      </c>
      <c r="B807" s="2" t="s">
        <v>37</v>
      </c>
      <c r="C807" s="2" t="s">
        <v>3208</v>
      </c>
      <c r="D807" s="2" t="s">
        <v>2129</v>
      </c>
      <c r="E807" s="2">
        <v>1.06</v>
      </c>
      <c r="F807" s="2">
        <v>7</v>
      </c>
      <c r="G807" s="2">
        <v>4.4000000000000004</v>
      </c>
      <c r="H807" s="2" t="s">
        <v>2130</v>
      </c>
      <c r="I807" s="2" t="s">
        <v>13</v>
      </c>
      <c r="J807" s="2" t="s">
        <v>21</v>
      </c>
      <c r="K807" s="2" t="s">
        <v>2131</v>
      </c>
    </row>
    <row r="808" spans="1:11" x14ac:dyDescent="0.25">
      <c r="A808" s="2">
        <v>2016</v>
      </c>
      <c r="B808" s="2" t="s">
        <v>23</v>
      </c>
      <c r="C808" s="2" t="s">
        <v>3220</v>
      </c>
      <c r="D808" s="2" t="s">
        <v>2132</v>
      </c>
      <c r="E808" s="2">
        <v>387.38</v>
      </c>
      <c r="F808" s="2">
        <v>70</v>
      </c>
      <c r="G808" s="2">
        <v>8.4</v>
      </c>
      <c r="H808" s="2" t="s">
        <v>1807</v>
      </c>
      <c r="I808" s="2" t="s">
        <v>13</v>
      </c>
      <c r="J808" s="2" t="s">
        <v>14</v>
      </c>
      <c r="K808" s="2" t="s">
        <v>2133</v>
      </c>
    </row>
    <row r="809" spans="1:11" x14ac:dyDescent="0.25">
      <c r="A809" s="2">
        <v>2016</v>
      </c>
      <c r="B809" s="2" t="s">
        <v>109</v>
      </c>
      <c r="C809" s="2" t="s">
        <v>3221</v>
      </c>
      <c r="D809" s="2" t="s">
        <v>2134</v>
      </c>
      <c r="E809" s="2">
        <v>300.45</v>
      </c>
      <c r="F809" s="2">
        <v>80</v>
      </c>
      <c r="G809" s="2">
        <v>7</v>
      </c>
      <c r="H809" s="2" t="s">
        <v>1281</v>
      </c>
      <c r="I809" s="2" t="s">
        <v>20</v>
      </c>
      <c r="J809" s="2" t="s">
        <v>14</v>
      </c>
      <c r="K809" s="2" t="s">
        <v>15</v>
      </c>
    </row>
    <row r="810" spans="1:11" x14ac:dyDescent="0.25">
      <c r="A810" s="2">
        <v>2016</v>
      </c>
      <c r="B810" s="2" t="s">
        <v>81</v>
      </c>
      <c r="C810" s="2" t="s">
        <v>3222</v>
      </c>
      <c r="D810" s="2" t="s">
        <v>2135</v>
      </c>
      <c r="E810" s="2">
        <v>133.09</v>
      </c>
      <c r="F810" s="2">
        <v>104</v>
      </c>
      <c r="G810" s="2">
        <v>7.8</v>
      </c>
      <c r="H810" s="2" t="s">
        <v>865</v>
      </c>
      <c r="I810" s="2" t="s">
        <v>13</v>
      </c>
      <c r="J810" s="2" t="s">
        <v>21</v>
      </c>
      <c r="K810" s="2" t="s">
        <v>2136</v>
      </c>
    </row>
    <row r="811" spans="1:11" x14ac:dyDescent="0.25">
      <c r="A811" s="2">
        <v>2016</v>
      </c>
      <c r="B811" s="2" t="s">
        <v>33</v>
      </c>
      <c r="C811" s="2" t="s">
        <v>3223</v>
      </c>
      <c r="D811" s="2" t="s">
        <v>2137</v>
      </c>
      <c r="E811" s="2">
        <v>128.1</v>
      </c>
      <c r="F811" s="2">
        <v>30</v>
      </c>
      <c r="G811" s="2">
        <v>8</v>
      </c>
      <c r="H811" s="2" t="s">
        <v>2138</v>
      </c>
      <c r="I811" s="2" t="s">
        <v>20</v>
      </c>
      <c r="J811" s="2" t="s">
        <v>14</v>
      </c>
      <c r="K811" s="2" t="s">
        <v>1352</v>
      </c>
    </row>
    <row r="812" spans="1:11" x14ac:dyDescent="0.25">
      <c r="A812" s="2">
        <v>2016</v>
      </c>
      <c r="B812" s="2" t="s">
        <v>10</v>
      </c>
      <c r="C812" s="2" t="s">
        <v>3224</v>
      </c>
      <c r="D812" s="2" t="s">
        <v>2139</v>
      </c>
      <c r="E812" s="2">
        <v>127.49</v>
      </c>
      <c r="F812" s="2">
        <v>50</v>
      </c>
      <c r="G812" s="2">
        <v>7.1</v>
      </c>
      <c r="H812" s="2" t="s">
        <v>2140</v>
      </c>
      <c r="I812" s="2" t="s">
        <v>20</v>
      </c>
      <c r="J812" s="2" t="s">
        <v>14</v>
      </c>
      <c r="K812" s="2" t="s">
        <v>582</v>
      </c>
    </row>
    <row r="813" spans="1:11" x14ac:dyDescent="0.25">
      <c r="A813" s="2">
        <v>2016</v>
      </c>
      <c r="B813" s="2" t="s">
        <v>37</v>
      </c>
      <c r="C813" s="2" t="s">
        <v>3225</v>
      </c>
      <c r="D813" s="2" t="s">
        <v>2141</v>
      </c>
      <c r="E813" s="2">
        <v>113.19</v>
      </c>
      <c r="F813" s="2">
        <v>70</v>
      </c>
      <c r="G813" s="2">
        <v>5.8</v>
      </c>
      <c r="H813" s="2" t="s">
        <v>226</v>
      </c>
      <c r="I813" s="2" t="s">
        <v>13</v>
      </c>
      <c r="J813" s="2" t="s">
        <v>14</v>
      </c>
      <c r="K813" s="2" t="s">
        <v>2142</v>
      </c>
    </row>
    <row r="814" spans="1:11" x14ac:dyDescent="0.25">
      <c r="A814" s="2">
        <v>2016</v>
      </c>
      <c r="B814" s="2" t="s">
        <v>71</v>
      </c>
      <c r="C814" s="2" t="s">
        <v>3226</v>
      </c>
      <c r="D814" s="2" t="s">
        <v>2143</v>
      </c>
      <c r="E814" s="2">
        <v>110.2</v>
      </c>
      <c r="F814" s="2">
        <v>85</v>
      </c>
      <c r="G814" s="2">
        <v>5</v>
      </c>
      <c r="H814" s="2" t="s">
        <v>755</v>
      </c>
      <c r="I814" s="2" t="s">
        <v>31</v>
      </c>
      <c r="J814" s="2" t="s">
        <v>21</v>
      </c>
      <c r="K814" s="2" t="s">
        <v>1359</v>
      </c>
    </row>
    <row r="815" spans="1:11" x14ac:dyDescent="0.25">
      <c r="A815" s="2">
        <v>2016</v>
      </c>
      <c r="B815" s="2" t="s">
        <v>37</v>
      </c>
      <c r="C815" s="2" t="s">
        <v>3225</v>
      </c>
      <c r="D815" s="2" t="s">
        <v>2144</v>
      </c>
      <c r="E815" s="2">
        <v>100.45</v>
      </c>
      <c r="F815" s="2">
        <v>100</v>
      </c>
      <c r="G815" s="2">
        <v>6.2</v>
      </c>
      <c r="H815" s="2" t="s">
        <v>1194</v>
      </c>
      <c r="I815" s="2" t="s">
        <v>20</v>
      </c>
      <c r="J815" s="2" t="s">
        <v>14</v>
      </c>
      <c r="K815" s="2" t="s">
        <v>1194</v>
      </c>
    </row>
    <row r="816" spans="1:11" x14ac:dyDescent="0.25">
      <c r="A816" s="2">
        <v>2016</v>
      </c>
      <c r="B816" s="2" t="s">
        <v>88</v>
      </c>
      <c r="C816" s="2" t="s">
        <v>3227</v>
      </c>
      <c r="D816" s="2" t="s">
        <v>2145</v>
      </c>
      <c r="E816" s="2">
        <v>84.1</v>
      </c>
      <c r="F816" s="2">
        <v>85</v>
      </c>
      <c r="G816" s="2">
        <v>7</v>
      </c>
      <c r="H816" s="2" t="s">
        <v>1243</v>
      </c>
      <c r="I816" s="2" t="s">
        <v>2146</v>
      </c>
      <c r="J816" s="2" t="s">
        <v>14</v>
      </c>
      <c r="K816" s="2" t="s">
        <v>2147</v>
      </c>
    </row>
    <row r="817" spans="1:11" x14ac:dyDescent="0.25">
      <c r="A817" s="2">
        <v>2016</v>
      </c>
      <c r="B817" s="2" t="s">
        <v>88</v>
      </c>
      <c r="C817" s="2" t="s">
        <v>3227</v>
      </c>
      <c r="D817" s="2" t="s">
        <v>2148</v>
      </c>
      <c r="E817" s="2">
        <v>80.98</v>
      </c>
      <c r="F817" s="2">
        <v>4</v>
      </c>
      <c r="G817" s="2">
        <v>8.3000000000000007</v>
      </c>
      <c r="H817" s="2" t="s">
        <v>2149</v>
      </c>
      <c r="I817" s="2" t="s">
        <v>26</v>
      </c>
      <c r="J817" s="2" t="s">
        <v>14</v>
      </c>
      <c r="K817" s="2" t="s">
        <v>2150</v>
      </c>
    </row>
    <row r="818" spans="1:11" x14ac:dyDescent="0.25">
      <c r="A818" s="2">
        <v>2016</v>
      </c>
      <c r="B818" s="2" t="s">
        <v>88</v>
      </c>
      <c r="C818" s="2" t="s">
        <v>3227</v>
      </c>
      <c r="D818" s="2" t="s">
        <v>2151</v>
      </c>
      <c r="E818" s="2">
        <v>76.099999999999994</v>
      </c>
      <c r="F818" s="2">
        <v>37</v>
      </c>
      <c r="G818" s="2">
        <v>5.2</v>
      </c>
      <c r="H818" s="2" t="s">
        <v>894</v>
      </c>
      <c r="I818" s="2" t="s">
        <v>20</v>
      </c>
      <c r="J818" s="2" t="s">
        <v>14</v>
      </c>
      <c r="K818" s="2" t="s">
        <v>2152</v>
      </c>
    </row>
    <row r="819" spans="1:11" x14ac:dyDescent="0.25">
      <c r="A819" s="2">
        <v>2016</v>
      </c>
      <c r="B819" s="2" t="s">
        <v>44</v>
      </c>
      <c r="C819" s="2" t="s">
        <v>3228</v>
      </c>
      <c r="D819" s="2" t="s">
        <v>2153</v>
      </c>
      <c r="E819" s="2">
        <v>75.52</v>
      </c>
      <c r="F819" s="2">
        <v>25</v>
      </c>
      <c r="G819" s="2">
        <v>7.7</v>
      </c>
      <c r="H819" s="2" t="s">
        <v>2154</v>
      </c>
      <c r="I819" s="2" t="s">
        <v>69</v>
      </c>
      <c r="J819" s="2" t="s">
        <v>14</v>
      </c>
      <c r="K819" s="2" t="s">
        <v>2155</v>
      </c>
    </row>
    <row r="820" spans="1:11" x14ac:dyDescent="0.25">
      <c r="A820" s="2">
        <v>2016</v>
      </c>
      <c r="B820" s="2" t="s">
        <v>54</v>
      </c>
      <c r="C820" s="2" t="s">
        <v>3229</v>
      </c>
      <c r="D820" s="2" t="s">
        <v>2156</v>
      </c>
      <c r="E820" s="2">
        <v>73.22</v>
      </c>
      <c r="F820" s="2">
        <v>35</v>
      </c>
      <c r="G820" s="2">
        <v>7.7</v>
      </c>
      <c r="H820" s="2" t="s">
        <v>1394</v>
      </c>
      <c r="I820" s="2" t="s">
        <v>13</v>
      </c>
      <c r="J820" s="2" t="s">
        <v>14</v>
      </c>
      <c r="K820" s="2" t="s">
        <v>2157</v>
      </c>
    </row>
    <row r="821" spans="1:11" x14ac:dyDescent="0.25">
      <c r="A821" s="2">
        <v>2016</v>
      </c>
      <c r="B821" s="2" t="s">
        <v>109</v>
      </c>
      <c r="C821" s="2" t="s">
        <v>3221</v>
      </c>
      <c r="D821" s="2" t="s">
        <v>2158</v>
      </c>
      <c r="E821" s="2">
        <v>70.03</v>
      </c>
      <c r="F821" s="2">
        <v>55</v>
      </c>
      <c r="G821" s="2">
        <v>5.0999999999999996</v>
      </c>
      <c r="H821" s="2" t="s">
        <v>1295</v>
      </c>
      <c r="I821" s="2" t="s">
        <v>20</v>
      </c>
      <c r="J821" s="2" t="s">
        <v>14</v>
      </c>
      <c r="K821" s="2" t="s">
        <v>2159</v>
      </c>
    </row>
    <row r="822" spans="1:11" x14ac:dyDescent="0.25">
      <c r="A822" s="2">
        <v>2016</v>
      </c>
      <c r="B822" s="2" t="s">
        <v>28</v>
      </c>
      <c r="C822" s="2" t="s">
        <v>3230</v>
      </c>
      <c r="D822" s="2" t="s">
        <v>2160</v>
      </c>
      <c r="E822" s="2">
        <v>68.45</v>
      </c>
      <c r="F822" s="2">
        <v>30</v>
      </c>
      <c r="G822" s="2">
        <v>7.6</v>
      </c>
      <c r="H822" s="2" t="s">
        <v>1400</v>
      </c>
      <c r="I822" s="2" t="s">
        <v>26</v>
      </c>
      <c r="J822" s="2" t="s">
        <v>21</v>
      </c>
      <c r="K822" s="2" t="s">
        <v>2161</v>
      </c>
    </row>
    <row r="823" spans="1:11" x14ac:dyDescent="0.25">
      <c r="A823" s="2">
        <v>2016</v>
      </c>
      <c r="B823" s="2" t="s">
        <v>81</v>
      </c>
      <c r="C823" s="2" t="s">
        <v>3222</v>
      </c>
      <c r="D823" s="2" t="s">
        <v>2162</v>
      </c>
      <c r="E823" s="2">
        <v>65.42</v>
      </c>
      <c r="F823" s="2">
        <v>23</v>
      </c>
      <c r="G823" s="2">
        <v>8.1</v>
      </c>
      <c r="H823" s="2" t="s">
        <v>2163</v>
      </c>
      <c r="I823" s="2" t="s">
        <v>69</v>
      </c>
      <c r="J823" s="2" t="s">
        <v>14</v>
      </c>
      <c r="K823" s="2" t="s">
        <v>2164</v>
      </c>
    </row>
    <row r="824" spans="1:11" x14ac:dyDescent="0.25">
      <c r="A824" s="2">
        <v>2016</v>
      </c>
      <c r="B824" s="2" t="s">
        <v>71</v>
      </c>
      <c r="C824" s="2" t="s">
        <v>3226</v>
      </c>
      <c r="D824" s="2" t="s">
        <v>2165</v>
      </c>
      <c r="E824" s="2">
        <v>60.33</v>
      </c>
      <c r="F824" s="2">
        <v>47</v>
      </c>
      <c r="G824" s="2">
        <v>7.8</v>
      </c>
      <c r="H824" s="2" t="s">
        <v>1229</v>
      </c>
      <c r="I824" s="2" t="s">
        <v>107</v>
      </c>
      <c r="J824" s="2" t="s">
        <v>14</v>
      </c>
      <c r="K824" s="2" t="s">
        <v>2166</v>
      </c>
    </row>
    <row r="825" spans="1:11" x14ac:dyDescent="0.25">
      <c r="A825" s="2">
        <v>2016</v>
      </c>
      <c r="B825" s="2" t="s">
        <v>23</v>
      </c>
      <c r="C825" s="2" t="s">
        <v>3220</v>
      </c>
      <c r="D825" s="2" t="s">
        <v>2167</v>
      </c>
      <c r="E825" s="2">
        <v>60.23</v>
      </c>
      <c r="F825" s="2">
        <v>64</v>
      </c>
      <c r="G825" s="2">
        <v>3.9</v>
      </c>
      <c r="H825" s="2" t="s">
        <v>76</v>
      </c>
      <c r="I825" s="2" t="s">
        <v>26</v>
      </c>
      <c r="J825" s="2" t="s">
        <v>14</v>
      </c>
      <c r="K825" s="2" t="s">
        <v>2168</v>
      </c>
    </row>
    <row r="826" spans="1:11" x14ac:dyDescent="0.25">
      <c r="A826" s="2">
        <v>2016</v>
      </c>
      <c r="B826" s="2" t="s">
        <v>10</v>
      </c>
      <c r="C826" s="2" t="s">
        <v>3224</v>
      </c>
      <c r="D826" s="2" t="s">
        <v>2169</v>
      </c>
      <c r="E826" s="2">
        <v>58.23</v>
      </c>
      <c r="F826" s="2">
        <v>120</v>
      </c>
      <c r="G826" s="2">
        <v>5.7</v>
      </c>
      <c r="H826" s="2" t="s">
        <v>397</v>
      </c>
      <c r="I826" s="2" t="s">
        <v>20</v>
      </c>
      <c r="J826" s="2" t="s">
        <v>14</v>
      </c>
      <c r="K826" s="2" t="s">
        <v>684</v>
      </c>
    </row>
    <row r="827" spans="1:11" x14ac:dyDescent="0.25">
      <c r="A827" s="2">
        <v>2016</v>
      </c>
      <c r="B827" s="2" t="s">
        <v>88</v>
      </c>
      <c r="C827" s="2" t="s">
        <v>3227</v>
      </c>
      <c r="D827" s="2" t="s">
        <v>2170</v>
      </c>
      <c r="E827" s="2">
        <v>52.24</v>
      </c>
      <c r="F827" s="2">
        <v>30</v>
      </c>
      <c r="G827" s="2">
        <v>4.3</v>
      </c>
      <c r="H827" s="2" t="s">
        <v>2171</v>
      </c>
      <c r="I827" s="2" t="s">
        <v>26</v>
      </c>
      <c r="J827" s="2" t="s">
        <v>21</v>
      </c>
      <c r="K827" s="2" t="s">
        <v>2172</v>
      </c>
    </row>
    <row r="828" spans="1:11" x14ac:dyDescent="0.25">
      <c r="A828" s="2">
        <v>2016</v>
      </c>
      <c r="B828" s="2" t="s">
        <v>33</v>
      </c>
      <c r="C828" s="2" t="s">
        <v>3223</v>
      </c>
      <c r="D828" s="2" t="s">
        <v>2173</v>
      </c>
      <c r="E828" s="2">
        <v>41.05</v>
      </c>
      <c r="F828" s="2">
        <v>35</v>
      </c>
      <c r="G828" s="2">
        <v>7.1</v>
      </c>
      <c r="H828" s="2" t="s">
        <v>2174</v>
      </c>
      <c r="I828" s="2" t="s">
        <v>69</v>
      </c>
      <c r="J828" s="2" t="s">
        <v>21</v>
      </c>
      <c r="K828" s="2" t="s">
        <v>2175</v>
      </c>
    </row>
    <row r="829" spans="1:11" x14ac:dyDescent="0.25">
      <c r="A829" s="2">
        <v>2016</v>
      </c>
      <c r="B829" s="2" t="s">
        <v>10</v>
      </c>
      <c r="C829" s="2" t="s">
        <v>3224</v>
      </c>
      <c r="D829" s="2" t="s">
        <v>2176</v>
      </c>
      <c r="E829" s="2">
        <v>38.57</v>
      </c>
      <c r="F829" s="2">
        <v>45</v>
      </c>
      <c r="G829" s="2">
        <v>3</v>
      </c>
      <c r="H829" s="2" t="s">
        <v>1323</v>
      </c>
      <c r="I829" s="2" t="s">
        <v>20</v>
      </c>
      <c r="J829" s="2" t="s">
        <v>21</v>
      </c>
      <c r="K829" s="2" t="s">
        <v>2177</v>
      </c>
    </row>
    <row r="830" spans="1:11" x14ac:dyDescent="0.25">
      <c r="A830" s="2">
        <v>2016</v>
      </c>
      <c r="B830" s="2" t="s">
        <v>33</v>
      </c>
      <c r="C830" s="2" t="s">
        <v>3223</v>
      </c>
      <c r="D830" s="2" t="s">
        <v>2178</v>
      </c>
      <c r="E830" s="2">
        <v>36.159999999999997</v>
      </c>
      <c r="F830" s="2">
        <v>30</v>
      </c>
      <c r="G830" s="2">
        <v>2.4</v>
      </c>
      <c r="H830" s="2" t="s">
        <v>2179</v>
      </c>
      <c r="I830" s="2" t="s">
        <v>31</v>
      </c>
      <c r="J830" s="2" t="s">
        <v>21</v>
      </c>
      <c r="K830" s="2" t="s">
        <v>2180</v>
      </c>
    </row>
    <row r="831" spans="1:11" x14ac:dyDescent="0.25">
      <c r="A831" s="2">
        <v>2016</v>
      </c>
      <c r="B831" s="2" t="s">
        <v>44</v>
      </c>
      <c r="C831" s="2" t="s">
        <v>3228</v>
      </c>
      <c r="D831" s="2" t="s">
        <v>2181</v>
      </c>
      <c r="E831" s="2">
        <v>35.74</v>
      </c>
      <c r="F831" s="2">
        <v>50</v>
      </c>
      <c r="G831" s="2">
        <v>6.3</v>
      </c>
      <c r="H831" s="2" t="s">
        <v>2182</v>
      </c>
      <c r="I831" s="2" t="s">
        <v>20</v>
      </c>
      <c r="J831" s="2" t="s">
        <v>21</v>
      </c>
      <c r="K831" s="2" t="s">
        <v>2183</v>
      </c>
    </row>
    <row r="832" spans="1:11" x14ac:dyDescent="0.25">
      <c r="A832" s="2">
        <v>2016</v>
      </c>
      <c r="B832" s="2" t="s">
        <v>28</v>
      </c>
      <c r="C832" s="2" t="s">
        <v>3230</v>
      </c>
      <c r="D832" s="2" t="s">
        <v>2184</v>
      </c>
      <c r="E832" s="2">
        <v>35.700000000000003</v>
      </c>
      <c r="F832" s="2">
        <v>40</v>
      </c>
      <c r="G832" s="2">
        <v>6.2</v>
      </c>
      <c r="H832" s="2" t="s">
        <v>1286</v>
      </c>
      <c r="I832" s="2" t="s">
        <v>20</v>
      </c>
      <c r="J832" s="2" t="s">
        <v>21</v>
      </c>
      <c r="K832" s="2" t="s">
        <v>2185</v>
      </c>
    </row>
    <row r="833" spans="1:11" x14ac:dyDescent="0.25">
      <c r="A833" s="2">
        <v>2016</v>
      </c>
      <c r="B833" s="2" t="s">
        <v>16</v>
      </c>
      <c r="C833" s="2" t="s">
        <v>3231</v>
      </c>
      <c r="D833" s="2" t="s">
        <v>2186</v>
      </c>
      <c r="E833" s="2">
        <v>33.159999999999997</v>
      </c>
      <c r="F833" s="2">
        <v>38</v>
      </c>
      <c r="G833" s="2">
        <v>5.8</v>
      </c>
      <c r="H833" s="2" t="s">
        <v>2187</v>
      </c>
      <c r="I833" s="2" t="s">
        <v>1307</v>
      </c>
      <c r="J833" s="2" t="s">
        <v>21</v>
      </c>
      <c r="K833" s="2" t="s">
        <v>2188</v>
      </c>
    </row>
    <row r="834" spans="1:11" x14ac:dyDescent="0.25">
      <c r="A834" s="2">
        <v>2016</v>
      </c>
      <c r="B834" s="2" t="s">
        <v>23</v>
      </c>
      <c r="C834" s="2" t="s">
        <v>3220</v>
      </c>
      <c r="D834" s="2" t="s">
        <v>2189</v>
      </c>
      <c r="E834" s="2">
        <v>33.03</v>
      </c>
      <c r="F834" s="2">
        <v>25</v>
      </c>
      <c r="G834" s="2">
        <v>6.6</v>
      </c>
      <c r="H834" s="2" t="s">
        <v>1379</v>
      </c>
      <c r="I834" s="2" t="s">
        <v>69</v>
      </c>
      <c r="J834" s="2" t="s">
        <v>21</v>
      </c>
      <c r="K834" s="2" t="s">
        <v>2190</v>
      </c>
    </row>
    <row r="835" spans="1:11" x14ac:dyDescent="0.25">
      <c r="A835" s="2">
        <v>2016</v>
      </c>
      <c r="B835" s="2" t="s">
        <v>54</v>
      </c>
      <c r="C835" s="2" t="s">
        <v>3229</v>
      </c>
      <c r="D835" s="2" t="s">
        <v>2191</v>
      </c>
      <c r="E835" s="2">
        <v>32.770000000000003</v>
      </c>
      <c r="F835" s="2">
        <v>33</v>
      </c>
      <c r="G835" s="2">
        <v>5.6</v>
      </c>
      <c r="H835" s="2" t="s">
        <v>313</v>
      </c>
      <c r="I835" s="2" t="s">
        <v>13</v>
      </c>
      <c r="J835" s="2" t="s">
        <v>21</v>
      </c>
      <c r="K835" s="2" t="s">
        <v>2192</v>
      </c>
    </row>
    <row r="836" spans="1:11" x14ac:dyDescent="0.25">
      <c r="A836" s="2">
        <v>2016</v>
      </c>
      <c r="B836" s="2" t="s">
        <v>81</v>
      </c>
      <c r="C836" s="2" t="s">
        <v>3222</v>
      </c>
      <c r="D836" s="2" t="s">
        <v>2193</v>
      </c>
      <c r="E836" s="2">
        <v>31.24</v>
      </c>
      <c r="F836" s="2">
        <v>53</v>
      </c>
      <c r="G836" s="2">
        <v>5.3</v>
      </c>
      <c r="H836" s="2" t="s">
        <v>2194</v>
      </c>
      <c r="I836" s="2" t="s">
        <v>26</v>
      </c>
      <c r="J836" s="2" t="s">
        <v>21</v>
      </c>
      <c r="K836" s="2" t="s">
        <v>2195</v>
      </c>
    </row>
    <row r="837" spans="1:11" x14ac:dyDescent="0.25">
      <c r="A837" s="2">
        <v>2016</v>
      </c>
      <c r="B837" s="2" t="s">
        <v>81</v>
      </c>
      <c r="C837" s="2" t="s">
        <v>3222</v>
      </c>
      <c r="D837" s="2" t="s">
        <v>2196</v>
      </c>
      <c r="E837" s="2">
        <v>30.31</v>
      </c>
      <c r="F837" s="2">
        <v>31</v>
      </c>
      <c r="G837" s="2">
        <v>4.4000000000000004</v>
      </c>
      <c r="H837" s="2" t="s">
        <v>170</v>
      </c>
      <c r="I837" s="2" t="s">
        <v>192</v>
      </c>
      <c r="J837" s="2" t="s">
        <v>21</v>
      </c>
      <c r="K837" s="2" t="s">
        <v>2197</v>
      </c>
    </row>
    <row r="838" spans="1:11" x14ac:dyDescent="0.25">
      <c r="A838" s="2">
        <v>2016</v>
      </c>
      <c r="B838" s="2" t="s">
        <v>10</v>
      </c>
      <c r="C838" s="2" t="s">
        <v>3224</v>
      </c>
      <c r="D838" s="2" t="s">
        <v>2198</v>
      </c>
      <c r="E838" s="2">
        <v>28.82</v>
      </c>
      <c r="F838" s="2">
        <v>20</v>
      </c>
      <c r="G838" s="2">
        <v>6.5</v>
      </c>
      <c r="H838" s="2" t="s">
        <v>2199</v>
      </c>
      <c r="I838" s="2" t="s">
        <v>26</v>
      </c>
      <c r="J838" s="2" t="s">
        <v>21</v>
      </c>
      <c r="K838" s="2" t="s">
        <v>2200</v>
      </c>
    </row>
    <row r="839" spans="1:11" x14ac:dyDescent="0.25">
      <c r="A839" s="2">
        <v>2016</v>
      </c>
      <c r="B839" s="2" t="s">
        <v>81</v>
      </c>
      <c r="C839" s="2" t="s">
        <v>3222</v>
      </c>
      <c r="D839" s="2" t="s">
        <v>2201</v>
      </c>
      <c r="E839" s="2">
        <v>28.76</v>
      </c>
      <c r="F839" s="2">
        <v>30</v>
      </c>
      <c r="G839" s="2">
        <v>5.9</v>
      </c>
      <c r="H839" s="2" t="s">
        <v>2202</v>
      </c>
      <c r="I839" s="2" t="s">
        <v>20</v>
      </c>
      <c r="J839" s="2" t="s">
        <v>21</v>
      </c>
      <c r="K839" s="2" t="s">
        <v>2203</v>
      </c>
    </row>
    <row r="840" spans="1:11" x14ac:dyDescent="0.25">
      <c r="A840" s="2">
        <v>2016</v>
      </c>
      <c r="B840" s="2" t="s">
        <v>33</v>
      </c>
      <c r="C840" s="2" t="s">
        <v>3223</v>
      </c>
      <c r="D840" s="2" t="s">
        <v>2204</v>
      </c>
      <c r="E840" s="2">
        <v>28.01</v>
      </c>
      <c r="F840" s="2">
        <v>25</v>
      </c>
      <c r="G840" s="2">
        <v>1.9</v>
      </c>
      <c r="H840" s="2" t="s">
        <v>2205</v>
      </c>
      <c r="I840" s="2" t="s">
        <v>31</v>
      </c>
      <c r="J840" s="2" t="s">
        <v>553</v>
      </c>
      <c r="K840" s="2" t="s">
        <v>2206</v>
      </c>
    </row>
    <row r="841" spans="1:11" x14ac:dyDescent="0.25">
      <c r="A841" s="2">
        <v>2016</v>
      </c>
      <c r="B841" s="2" t="s">
        <v>44</v>
      </c>
      <c r="C841" s="2" t="s">
        <v>3228</v>
      </c>
      <c r="D841" s="2" t="s">
        <v>2207</v>
      </c>
      <c r="E841" s="2">
        <v>27.65</v>
      </c>
      <c r="F841" s="2">
        <v>25</v>
      </c>
      <c r="G841" s="2">
        <v>3.1</v>
      </c>
      <c r="H841" s="2" t="s">
        <v>1804</v>
      </c>
      <c r="I841" s="2" t="s">
        <v>26</v>
      </c>
      <c r="J841" s="2" t="s">
        <v>21</v>
      </c>
      <c r="K841" s="2" t="s">
        <v>2208</v>
      </c>
    </row>
    <row r="842" spans="1:11" x14ac:dyDescent="0.25">
      <c r="A842" s="2">
        <v>2016</v>
      </c>
      <c r="B842" s="2" t="s">
        <v>16</v>
      </c>
      <c r="C842" s="2" t="s">
        <v>3231</v>
      </c>
      <c r="D842" s="2" t="s">
        <v>2209</v>
      </c>
      <c r="E842" s="2">
        <v>27.21</v>
      </c>
      <c r="F842" s="2">
        <v>30</v>
      </c>
      <c r="G842" s="2">
        <v>7.3</v>
      </c>
      <c r="H842" s="2" t="s">
        <v>2210</v>
      </c>
      <c r="I842" s="2" t="s">
        <v>13</v>
      </c>
      <c r="J842" s="2" t="s">
        <v>21</v>
      </c>
      <c r="K842" s="2" t="s">
        <v>2211</v>
      </c>
    </row>
    <row r="843" spans="1:11" x14ac:dyDescent="0.25">
      <c r="A843" s="2">
        <v>2016</v>
      </c>
      <c r="B843" s="2" t="s">
        <v>54</v>
      </c>
      <c r="C843" s="2" t="s">
        <v>3229</v>
      </c>
      <c r="D843" s="2" t="s">
        <v>2212</v>
      </c>
      <c r="E843" s="2">
        <v>25.08</v>
      </c>
      <c r="F843" s="2">
        <v>40</v>
      </c>
      <c r="G843" s="2">
        <v>6.8</v>
      </c>
      <c r="H843" s="2" t="s">
        <v>1318</v>
      </c>
      <c r="I843" s="2" t="s">
        <v>20</v>
      </c>
      <c r="J843" s="2" t="s">
        <v>14</v>
      </c>
      <c r="K843" s="2" t="s">
        <v>2159</v>
      </c>
    </row>
    <row r="844" spans="1:11" x14ac:dyDescent="0.25">
      <c r="A844" s="2">
        <v>2016</v>
      </c>
      <c r="B844" s="2" t="s">
        <v>44</v>
      </c>
      <c r="C844" s="2" t="s">
        <v>3228</v>
      </c>
      <c r="D844" s="2" t="s">
        <v>2213</v>
      </c>
      <c r="E844" s="2">
        <v>19.260000000000002</v>
      </c>
      <c r="F844" s="2">
        <v>70</v>
      </c>
      <c r="G844" s="2">
        <v>5.4</v>
      </c>
      <c r="H844" s="2" t="s">
        <v>837</v>
      </c>
      <c r="I844" s="2" t="s">
        <v>26</v>
      </c>
      <c r="J844" s="2" t="s">
        <v>14</v>
      </c>
      <c r="K844" s="2" t="s">
        <v>2214</v>
      </c>
    </row>
    <row r="845" spans="1:11" x14ac:dyDescent="0.25">
      <c r="A845" s="2">
        <v>2016</v>
      </c>
      <c r="B845" s="2" t="s">
        <v>109</v>
      </c>
      <c r="C845" s="2" t="s">
        <v>3221</v>
      </c>
      <c r="D845" s="2" t="s">
        <v>2215</v>
      </c>
      <c r="E845" s="2">
        <v>19.16</v>
      </c>
      <c r="F845" s="2">
        <v>6</v>
      </c>
      <c r="G845" s="2">
        <v>6.8</v>
      </c>
      <c r="H845" s="2" t="s">
        <v>2216</v>
      </c>
      <c r="I845" s="2" t="s">
        <v>31</v>
      </c>
      <c r="J845" s="2" t="s">
        <v>21</v>
      </c>
      <c r="K845" s="2" t="s">
        <v>2217</v>
      </c>
    </row>
    <row r="846" spans="1:11" x14ac:dyDescent="0.25">
      <c r="A846" s="2">
        <v>2016</v>
      </c>
      <c r="B846" s="2" t="s">
        <v>71</v>
      </c>
      <c r="C846" s="2" t="s">
        <v>3226</v>
      </c>
      <c r="D846" s="2" t="s">
        <v>2218</v>
      </c>
      <c r="E846" s="2">
        <v>19.11</v>
      </c>
      <c r="F846" s="2">
        <v>34</v>
      </c>
      <c r="G846" s="2">
        <v>7.3</v>
      </c>
      <c r="H846" s="2" t="s">
        <v>2219</v>
      </c>
      <c r="I846" s="2" t="s">
        <v>69</v>
      </c>
      <c r="J846" s="2" t="s">
        <v>21</v>
      </c>
      <c r="K846" s="2" t="s">
        <v>2220</v>
      </c>
    </row>
    <row r="847" spans="1:11" x14ac:dyDescent="0.25">
      <c r="A847" s="2">
        <v>2016</v>
      </c>
      <c r="B847" s="2" t="s">
        <v>109</v>
      </c>
      <c r="C847" s="2" t="s">
        <v>3221</v>
      </c>
      <c r="D847" s="2" t="s">
        <v>2221</v>
      </c>
      <c r="E847" s="2">
        <v>18.329999999999998</v>
      </c>
      <c r="F847" s="2">
        <v>20</v>
      </c>
      <c r="G847" s="2">
        <v>7.6</v>
      </c>
      <c r="H847" s="2" t="s">
        <v>1318</v>
      </c>
      <c r="I847" s="2" t="s">
        <v>69</v>
      </c>
      <c r="J847" s="2" t="s">
        <v>2222</v>
      </c>
      <c r="K847" s="2" t="s">
        <v>2223</v>
      </c>
    </row>
    <row r="848" spans="1:11" x14ac:dyDescent="0.25">
      <c r="A848" s="2">
        <v>2016</v>
      </c>
      <c r="B848" s="2" t="s">
        <v>16</v>
      </c>
      <c r="C848" s="2" t="s">
        <v>3231</v>
      </c>
      <c r="D848" s="2" t="s">
        <v>2224</v>
      </c>
      <c r="E848" s="2">
        <v>15.49</v>
      </c>
      <c r="F848" s="2">
        <v>15</v>
      </c>
      <c r="G848" s="2">
        <v>4.0999999999999996</v>
      </c>
      <c r="H848" s="2" t="s">
        <v>2140</v>
      </c>
      <c r="I848" s="2" t="s">
        <v>192</v>
      </c>
      <c r="J848" s="2" t="s">
        <v>21</v>
      </c>
      <c r="K848" s="2" t="s">
        <v>2225</v>
      </c>
    </row>
    <row r="849" spans="1:11" x14ac:dyDescent="0.25">
      <c r="A849" s="2">
        <v>2016</v>
      </c>
      <c r="B849" s="2" t="s">
        <v>71</v>
      </c>
      <c r="C849" s="2" t="s">
        <v>3226</v>
      </c>
      <c r="D849" s="2" t="s">
        <v>2226</v>
      </c>
      <c r="E849" s="2">
        <v>14.85</v>
      </c>
      <c r="F849" s="2">
        <v>20</v>
      </c>
      <c r="G849" s="2" t="s">
        <v>18</v>
      </c>
      <c r="H849" s="2" t="s">
        <v>2227</v>
      </c>
      <c r="I849" s="2" t="s">
        <v>2228</v>
      </c>
      <c r="J849" s="2" t="s">
        <v>21</v>
      </c>
      <c r="K849" s="2" t="s">
        <v>2229</v>
      </c>
    </row>
    <row r="850" spans="1:11" x14ac:dyDescent="0.25">
      <c r="A850" s="2">
        <v>2016</v>
      </c>
      <c r="B850" s="2" t="s">
        <v>88</v>
      </c>
      <c r="C850" s="2" t="s">
        <v>3227</v>
      </c>
      <c r="D850" s="2" t="s">
        <v>2230</v>
      </c>
      <c r="E850" s="2">
        <v>14.66</v>
      </c>
      <c r="F850" s="2">
        <v>18</v>
      </c>
      <c r="G850" s="2" t="s">
        <v>18</v>
      </c>
      <c r="H850" s="2" t="s">
        <v>304</v>
      </c>
      <c r="I850" s="2" t="s">
        <v>26</v>
      </c>
      <c r="J850" s="2" t="s">
        <v>21</v>
      </c>
      <c r="K850" s="2" t="s">
        <v>2231</v>
      </c>
    </row>
    <row r="851" spans="1:11" x14ac:dyDescent="0.25">
      <c r="A851" s="2">
        <v>2016</v>
      </c>
      <c r="B851" s="2" t="s">
        <v>109</v>
      </c>
      <c r="C851" s="2" t="s">
        <v>3221</v>
      </c>
      <c r="D851" s="2" t="s">
        <v>2232</v>
      </c>
      <c r="E851" s="2">
        <v>14.06</v>
      </c>
      <c r="F851" s="2">
        <v>15</v>
      </c>
      <c r="G851" s="2" t="s">
        <v>18</v>
      </c>
      <c r="H851" s="2" t="s">
        <v>1011</v>
      </c>
      <c r="I851" s="2" t="s">
        <v>20</v>
      </c>
      <c r="J851" s="2" t="s">
        <v>21</v>
      </c>
      <c r="K851" s="2" t="s">
        <v>2233</v>
      </c>
    </row>
    <row r="852" spans="1:11" x14ac:dyDescent="0.25">
      <c r="A852" s="2">
        <v>2016</v>
      </c>
      <c r="B852" s="2" t="s">
        <v>28</v>
      </c>
      <c r="C852" s="2" t="s">
        <v>3230</v>
      </c>
      <c r="D852" s="2" t="s">
        <v>2234</v>
      </c>
      <c r="E852" s="2">
        <v>13.72</v>
      </c>
      <c r="F852" s="2">
        <v>38</v>
      </c>
      <c r="G852" s="2" t="s">
        <v>18</v>
      </c>
      <c r="H852" s="2" t="s">
        <v>86</v>
      </c>
      <c r="I852" s="2" t="s">
        <v>31</v>
      </c>
      <c r="J852" s="2" t="s">
        <v>553</v>
      </c>
      <c r="K852" s="2" t="s">
        <v>2235</v>
      </c>
    </row>
    <row r="853" spans="1:11" x14ac:dyDescent="0.25">
      <c r="A853" s="2">
        <v>2016</v>
      </c>
      <c r="B853" s="2" t="s">
        <v>44</v>
      </c>
      <c r="C853" s="2" t="s">
        <v>3228</v>
      </c>
      <c r="D853" s="2" t="s">
        <v>2236</v>
      </c>
      <c r="E853" s="2">
        <v>10.56</v>
      </c>
      <c r="F853" s="2">
        <v>40</v>
      </c>
      <c r="G853" s="2" t="s">
        <v>18</v>
      </c>
      <c r="H853" s="2" t="s">
        <v>2237</v>
      </c>
      <c r="I853" s="2" t="s">
        <v>197</v>
      </c>
      <c r="J853" s="2" t="s">
        <v>21</v>
      </c>
      <c r="K853" s="2" t="s">
        <v>2238</v>
      </c>
    </row>
    <row r="854" spans="1:11" x14ac:dyDescent="0.25">
      <c r="A854" s="2">
        <v>2016</v>
      </c>
      <c r="B854" s="2" t="s">
        <v>81</v>
      </c>
      <c r="C854" s="2" t="s">
        <v>3222</v>
      </c>
      <c r="D854" s="2" t="s">
        <v>2239</v>
      </c>
      <c r="E854" s="2">
        <v>10.49</v>
      </c>
      <c r="F854" s="2">
        <v>45</v>
      </c>
      <c r="G854" s="2" t="s">
        <v>18</v>
      </c>
      <c r="H854" s="2" t="s">
        <v>2240</v>
      </c>
      <c r="I854" s="2" t="s">
        <v>197</v>
      </c>
      <c r="J854" s="2" t="s">
        <v>14</v>
      </c>
      <c r="K854" s="2" t="s">
        <v>2241</v>
      </c>
    </row>
    <row r="855" spans="1:11" x14ac:dyDescent="0.25">
      <c r="A855" s="2">
        <v>2016</v>
      </c>
      <c r="B855" s="2" t="s">
        <v>10</v>
      </c>
      <c r="C855" s="2" t="s">
        <v>3224</v>
      </c>
      <c r="D855" s="2" t="s">
        <v>2242</v>
      </c>
      <c r="E855" s="2">
        <v>10.42</v>
      </c>
      <c r="F855" s="2">
        <v>14</v>
      </c>
      <c r="G855" s="2" t="s">
        <v>18</v>
      </c>
      <c r="H855" s="2" t="s">
        <v>1826</v>
      </c>
      <c r="I855" s="2" t="s">
        <v>13</v>
      </c>
      <c r="J855" s="2" t="s">
        <v>14</v>
      </c>
      <c r="K855" s="2" t="s">
        <v>2243</v>
      </c>
    </row>
    <row r="856" spans="1:11" x14ac:dyDescent="0.25">
      <c r="A856" s="2">
        <v>2016</v>
      </c>
      <c r="B856" s="2" t="s">
        <v>109</v>
      </c>
      <c r="C856" s="2" t="s">
        <v>3221</v>
      </c>
      <c r="D856" s="2" t="s">
        <v>2244</v>
      </c>
      <c r="E856" s="2">
        <v>9.1</v>
      </c>
      <c r="F856" s="2">
        <v>18</v>
      </c>
      <c r="G856" s="2" t="s">
        <v>18</v>
      </c>
      <c r="H856" s="2" t="s">
        <v>1939</v>
      </c>
      <c r="I856" s="2" t="s">
        <v>26</v>
      </c>
      <c r="J856" s="2" t="s">
        <v>21</v>
      </c>
      <c r="K856" s="2" t="s">
        <v>2245</v>
      </c>
    </row>
    <row r="857" spans="1:11" x14ac:dyDescent="0.25">
      <c r="A857" s="2">
        <v>2016</v>
      </c>
      <c r="B857" s="2" t="s">
        <v>81</v>
      </c>
      <c r="C857" s="2" t="s">
        <v>3222</v>
      </c>
      <c r="D857" s="2" t="s">
        <v>2246</v>
      </c>
      <c r="E857" s="2">
        <v>8.7799999999999994</v>
      </c>
      <c r="F857" s="2">
        <v>20</v>
      </c>
      <c r="G857" s="2" t="s">
        <v>18</v>
      </c>
      <c r="H857" s="2" t="s">
        <v>2247</v>
      </c>
      <c r="I857" s="2" t="s">
        <v>197</v>
      </c>
      <c r="J857" s="2" t="s">
        <v>14</v>
      </c>
      <c r="K857" s="2" t="s">
        <v>2248</v>
      </c>
    </row>
    <row r="858" spans="1:11" x14ac:dyDescent="0.25">
      <c r="A858" s="2">
        <v>2016</v>
      </c>
      <c r="B858" s="2" t="s">
        <v>10</v>
      </c>
      <c r="C858" s="2" t="s">
        <v>3224</v>
      </c>
      <c r="D858" s="2" t="s">
        <v>2249</v>
      </c>
      <c r="E858" s="2">
        <v>7.03</v>
      </c>
      <c r="F858" s="2">
        <v>10</v>
      </c>
      <c r="G858" s="2" t="s">
        <v>18</v>
      </c>
      <c r="H858" s="2" t="s">
        <v>938</v>
      </c>
      <c r="I858" s="2" t="s">
        <v>69</v>
      </c>
      <c r="J858" s="2" t="s">
        <v>21</v>
      </c>
      <c r="K858" s="2" t="s">
        <v>2250</v>
      </c>
    </row>
    <row r="859" spans="1:11" x14ac:dyDescent="0.25">
      <c r="A859" s="2">
        <v>2016</v>
      </c>
      <c r="B859" s="2" t="s">
        <v>71</v>
      </c>
      <c r="C859" s="2" t="s">
        <v>3226</v>
      </c>
      <c r="D859" s="2" t="s">
        <v>2251</v>
      </c>
      <c r="E859" s="2">
        <v>5.72</v>
      </c>
      <c r="F859" s="2">
        <v>11</v>
      </c>
      <c r="G859" s="2">
        <v>5.2</v>
      </c>
      <c r="H859" s="2" t="s">
        <v>2252</v>
      </c>
      <c r="I859" s="2" t="s">
        <v>26</v>
      </c>
      <c r="J859" s="2" t="s">
        <v>14</v>
      </c>
      <c r="K859" s="2" t="s">
        <v>2253</v>
      </c>
    </row>
    <row r="860" spans="1:11" x14ac:dyDescent="0.25">
      <c r="A860" s="2">
        <v>2016</v>
      </c>
      <c r="B860" s="2" t="s">
        <v>37</v>
      </c>
      <c r="C860" s="2" t="s">
        <v>3225</v>
      </c>
      <c r="D860" s="2" t="s">
        <v>2254</v>
      </c>
      <c r="E860" s="2">
        <v>4.53</v>
      </c>
      <c r="F860" s="2">
        <v>11</v>
      </c>
      <c r="G860" s="2">
        <v>4.4000000000000004</v>
      </c>
      <c r="H860" s="2" t="s">
        <v>2255</v>
      </c>
      <c r="I860" s="2" t="s">
        <v>192</v>
      </c>
      <c r="J860" s="2" t="s">
        <v>21</v>
      </c>
      <c r="K860" s="2" t="s">
        <v>2256</v>
      </c>
    </row>
    <row r="861" spans="1:11" x14ac:dyDescent="0.25">
      <c r="A861" s="2">
        <v>2016</v>
      </c>
      <c r="B861" s="2" t="s">
        <v>28</v>
      </c>
      <c r="C861" s="2" t="s">
        <v>3230</v>
      </c>
      <c r="D861" s="2" t="s">
        <v>2257</v>
      </c>
      <c r="E861" s="2">
        <v>4.4800000000000004</v>
      </c>
      <c r="F861" s="2">
        <v>15</v>
      </c>
      <c r="G861" s="2">
        <v>6.1</v>
      </c>
      <c r="H861" s="2" t="s">
        <v>440</v>
      </c>
      <c r="I861" s="2" t="s">
        <v>26</v>
      </c>
      <c r="J861" s="2" t="s">
        <v>14</v>
      </c>
      <c r="K861" s="2" t="s">
        <v>2258</v>
      </c>
    </row>
    <row r="862" spans="1:11" x14ac:dyDescent="0.25">
      <c r="A862" s="2">
        <v>2016</v>
      </c>
      <c r="B862" s="2" t="s">
        <v>71</v>
      </c>
      <c r="C862" s="2" t="s">
        <v>3226</v>
      </c>
      <c r="D862" s="2" t="s">
        <v>2259</v>
      </c>
      <c r="E862" s="2">
        <v>4.24</v>
      </c>
      <c r="F862" s="2">
        <v>11</v>
      </c>
      <c r="G862" s="2">
        <v>4.5</v>
      </c>
      <c r="H862" s="2" t="s">
        <v>672</v>
      </c>
      <c r="I862" s="2" t="s">
        <v>13</v>
      </c>
      <c r="J862" s="2" t="s">
        <v>21</v>
      </c>
      <c r="K862" s="2" t="s">
        <v>2260</v>
      </c>
    </row>
    <row r="863" spans="1:11" x14ac:dyDescent="0.25">
      <c r="A863" s="2">
        <v>2016</v>
      </c>
      <c r="B863" s="2" t="s">
        <v>109</v>
      </c>
      <c r="C863" s="2" t="s">
        <v>3221</v>
      </c>
      <c r="D863" s="2" t="s">
        <v>2261</v>
      </c>
      <c r="E863" s="2">
        <v>4.1500000000000004</v>
      </c>
      <c r="F863" s="2">
        <v>2</v>
      </c>
      <c r="G863" s="2" t="s">
        <v>18</v>
      </c>
      <c r="I863" s="2" t="s">
        <v>13</v>
      </c>
      <c r="J863" s="2" t="s">
        <v>21</v>
      </c>
      <c r="K863" s="2" t="s">
        <v>2262</v>
      </c>
    </row>
    <row r="864" spans="1:11" x14ac:dyDescent="0.25">
      <c r="A864" s="2">
        <v>2016</v>
      </c>
      <c r="B864" s="2" t="s">
        <v>16</v>
      </c>
      <c r="C864" s="2" t="s">
        <v>3231</v>
      </c>
      <c r="D864" s="2" t="s">
        <v>2263</v>
      </c>
      <c r="E864" s="2">
        <v>3.72</v>
      </c>
      <c r="F864" s="2">
        <v>9</v>
      </c>
      <c r="G864" s="2" t="s">
        <v>18</v>
      </c>
      <c r="H864" s="2" t="s">
        <v>2264</v>
      </c>
      <c r="I864" s="2" t="s">
        <v>13</v>
      </c>
      <c r="J864" s="2" t="s">
        <v>14</v>
      </c>
      <c r="K864" s="2" t="s">
        <v>2126</v>
      </c>
    </row>
    <row r="865" spans="1:11" x14ac:dyDescent="0.25">
      <c r="A865" s="2">
        <v>2016</v>
      </c>
      <c r="B865" s="2" t="s">
        <v>16</v>
      </c>
      <c r="C865" s="2" t="s">
        <v>3231</v>
      </c>
      <c r="D865" s="2" t="s">
        <v>2265</v>
      </c>
      <c r="E865" s="2">
        <v>3.03</v>
      </c>
      <c r="F865" s="2">
        <v>15</v>
      </c>
      <c r="G865" s="2">
        <v>2.5</v>
      </c>
      <c r="H865" s="2" t="s">
        <v>2266</v>
      </c>
      <c r="I865" s="2" t="s">
        <v>26</v>
      </c>
      <c r="J865" s="2" t="s">
        <v>553</v>
      </c>
      <c r="K865" s="2" t="s">
        <v>2267</v>
      </c>
    </row>
    <row r="866" spans="1:11" x14ac:dyDescent="0.25">
      <c r="A866" s="2">
        <v>2016</v>
      </c>
      <c r="B866" s="2" t="s">
        <v>16</v>
      </c>
      <c r="C866" s="2" t="s">
        <v>3231</v>
      </c>
      <c r="D866" s="2" t="s">
        <v>2268</v>
      </c>
      <c r="E866" s="2">
        <v>2.57</v>
      </c>
      <c r="F866" s="2">
        <v>8.4</v>
      </c>
      <c r="G866" s="2">
        <v>5.0999999999999996</v>
      </c>
      <c r="H866" s="2" t="s">
        <v>2269</v>
      </c>
      <c r="I866" s="2" t="s">
        <v>69</v>
      </c>
      <c r="J866" s="2" t="s">
        <v>14</v>
      </c>
      <c r="K866" s="2" t="s">
        <v>2270</v>
      </c>
    </row>
    <row r="867" spans="1:11" x14ac:dyDescent="0.25">
      <c r="A867" s="2">
        <v>2016</v>
      </c>
      <c r="B867" s="2" t="s">
        <v>23</v>
      </c>
      <c r="C867" s="2" t="s">
        <v>3220</v>
      </c>
      <c r="D867" s="2" t="s">
        <v>2271</v>
      </c>
      <c r="E867" s="2">
        <v>2.57</v>
      </c>
      <c r="F867" s="2">
        <v>135</v>
      </c>
      <c r="G867" s="2">
        <v>6.9</v>
      </c>
      <c r="H867" s="2" t="s">
        <v>2272</v>
      </c>
      <c r="I867" s="2" t="s">
        <v>20</v>
      </c>
      <c r="J867" s="2" t="s">
        <v>14</v>
      </c>
      <c r="K867" s="2" t="s">
        <v>2273</v>
      </c>
    </row>
    <row r="868" spans="1:11" x14ac:dyDescent="0.25">
      <c r="A868" s="2">
        <v>2016</v>
      </c>
      <c r="B868" s="2" t="s">
        <v>33</v>
      </c>
      <c r="C868" s="2" t="s">
        <v>3223</v>
      </c>
      <c r="D868" s="2" t="s">
        <v>2274</v>
      </c>
      <c r="E868" s="2">
        <v>1.63</v>
      </c>
      <c r="F868" s="2">
        <v>11</v>
      </c>
      <c r="G868" s="2">
        <v>4.5</v>
      </c>
      <c r="H868" s="2" t="s">
        <v>2275</v>
      </c>
      <c r="I868" s="2" t="s">
        <v>13</v>
      </c>
      <c r="J868" s="2" t="s">
        <v>21</v>
      </c>
      <c r="K868" s="2" t="s">
        <v>2276</v>
      </c>
    </row>
    <row r="869" spans="1:11" x14ac:dyDescent="0.25">
      <c r="A869" s="2">
        <v>2017</v>
      </c>
      <c r="B869" s="2" t="s">
        <v>88</v>
      </c>
      <c r="C869" s="2" t="s">
        <v>3232</v>
      </c>
      <c r="D869" s="2" t="s">
        <v>2277</v>
      </c>
      <c r="E869" s="2">
        <v>510.99</v>
      </c>
      <c r="F869" s="2">
        <v>250</v>
      </c>
      <c r="G869" s="2">
        <v>8.1999999999999993</v>
      </c>
      <c r="H869" s="2" t="s">
        <v>2019</v>
      </c>
      <c r="I869" s="2" t="s">
        <v>20</v>
      </c>
      <c r="J869" s="2" t="s">
        <v>14</v>
      </c>
      <c r="K869" s="2" t="s">
        <v>2278</v>
      </c>
    </row>
    <row r="870" spans="1:11" x14ac:dyDescent="0.25">
      <c r="A870" s="2">
        <v>2017</v>
      </c>
      <c r="B870" s="2" t="s">
        <v>23</v>
      </c>
      <c r="C870" s="2" t="s">
        <v>3233</v>
      </c>
      <c r="D870" s="2" t="s">
        <v>2279</v>
      </c>
      <c r="E870" s="2">
        <v>339.16</v>
      </c>
      <c r="F870" s="2">
        <v>210</v>
      </c>
      <c r="G870" s="2">
        <v>5.9</v>
      </c>
      <c r="H870" s="2" t="s">
        <v>1281</v>
      </c>
      <c r="I870" s="2" t="s">
        <v>20</v>
      </c>
      <c r="J870" s="2" t="s">
        <v>14</v>
      </c>
      <c r="K870" s="2" t="s">
        <v>1348</v>
      </c>
    </row>
    <row r="871" spans="1:11" x14ac:dyDescent="0.25">
      <c r="A871" s="2">
        <v>2017</v>
      </c>
      <c r="B871" s="2" t="s">
        <v>37</v>
      </c>
      <c r="C871" s="2" t="s">
        <v>3234</v>
      </c>
      <c r="D871" s="2" t="s">
        <v>2280</v>
      </c>
      <c r="E871" s="2">
        <v>205.69</v>
      </c>
      <c r="F871" s="2">
        <v>80</v>
      </c>
      <c r="G871" s="2">
        <v>5</v>
      </c>
      <c r="H871" s="2" t="s">
        <v>544</v>
      </c>
      <c r="I871" s="2" t="s">
        <v>31</v>
      </c>
      <c r="J871" s="2" t="s">
        <v>21</v>
      </c>
      <c r="K871" s="2" t="s">
        <v>2281</v>
      </c>
    </row>
    <row r="872" spans="1:11" x14ac:dyDescent="0.25">
      <c r="A872" s="2">
        <v>2017</v>
      </c>
      <c r="B872" s="2" t="s">
        <v>33</v>
      </c>
      <c r="C872" s="2" t="s">
        <v>3235</v>
      </c>
      <c r="D872" s="2" t="s">
        <v>2282</v>
      </c>
      <c r="E872" s="2">
        <v>164.63</v>
      </c>
      <c r="F872" s="2">
        <v>92</v>
      </c>
      <c r="G872" s="2">
        <v>6.8</v>
      </c>
      <c r="H872" s="2" t="s">
        <v>2283</v>
      </c>
      <c r="I872" s="2" t="s">
        <v>13</v>
      </c>
      <c r="J872" s="2" t="s">
        <v>14</v>
      </c>
      <c r="K872" s="2" t="s">
        <v>1768</v>
      </c>
    </row>
    <row r="873" spans="1:11" x14ac:dyDescent="0.25">
      <c r="A873" s="2">
        <v>2017</v>
      </c>
      <c r="B873" s="2" t="s">
        <v>81</v>
      </c>
      <c r="C873" s="2" t="s">
        <v>3236</v>
      </c>
      <c r="D873" s="2" t="s">
        <v>2284</v>
      </c>
      <c r="E873" s="2">
        <v>138.55000000000001</v>
      </c>
      <c r="F873" s="2">
        <v>65</v>
      </c>
      <c r="G873" s="2">
        <v>3.7</v>
      </c>
      <c r="H873" s="2" t="s">
        <v>30</v>
      </c>
      <c r="I873" s="2" t="s">
        <v>31</v>
      </c>
      <c r="J873" s="2" t="s">
        <v>14</v>
      </c>
      <c r="K873" s="2" t="s">
        <v>2285</v>
      </c>
    </row>
    <row r="874" spans="1:11" x14ac:dyDescent="0.25">
      <c r="A874" s="2">
        <v>2017</v>
      </c>
      <c r="B874" s="2" t="s">
        <v>10</v>
      </c>
      <c r="C874" s="2" t="s">
        <v>3237</v>
      </c>
      <c r="D874" s="2" t="s">
        <v>2286</v>
      </c>
      <c r="E874" s="2">
        <v>134.41999999999999</v>
      </c>
      <c r="F874" s="2">
        <v>18</v>
      </c>
      <c r="G874" s="2">
        <v>7.2</v>
      </c>
      <c r="H874" s="2" t="s">
        <v>2287</v>
      </c>
      <c r="I874" s="2" t="s">
        <v>13</v>
      </c>
      <c r="J874" s="2" t="s">
        <v>21</v>
      </c>
      <c r="K874" s="2" t="s">
        <v>582</v>
      </c>
    </row>
    <row r="875" spans="1:11" x14ac:dyDescent="0.25">
      <c r="A875" s="2">
        <v>2017</v>
      </c>
      <c r="B875" s="2" t="s">
        <v>71</v>
      </c>
      <c r="C875" s="2" t="s">
        <v>3238</v>
      </c>
      <c r="D875" s="2" t="s">
        <v>2288</v>
      </c>
      <c r="E875" s="2">
        <v>119.26</v>
      </c>
      <c r="F875" s="2">
        <v>100</v>
      </c>
      <c r="G875" s="2">
        <v>3.9</v>
      </c>
      <c r="H875" s="2" t="s">
        <v>897</v>
      </c>
      <c r="I875" s="2" t="s">
        <v>20</v>
      </c>
      <c r="J875" s="2" t="s">
        <v>14</v>
      </c>
      <c r="K875" s="2" t="s">
        <v>15</v>
      </c>
    </row>
    <row r="876" spans="1:11" x14ac:dyDescent="0.25">
      <c r="A876" s="2">
        <v>2017</v>
      </c>
      <c r="B876" s="2" t="s">
        <v>54</v>
      </c>
      <c r="C876" s="2" t="s">
        <v>3239</v>
      </c>
      <c r="D876" s="2" t="s">
        <v>2289</v>
      </c>
      <c r="E876" s="2">
        <v>117.89</v>
      </c>
      <c r="F876" s="2">
        <v>44</v>
      </c>
      <c r="G876" s="2">
        <v>6.1</v>
      </c>
      <c r="H876" s="2" t="s">
        <v>2290</v>
      </c>
      <c r="I876" s="2" t="s">
        <v>31</v>
      </c>
      <c r="J876" s="2" t="s">
        <v>14</v>
      </c>
      <c r="K876" s="2" t="s">
        <v>2291</v>
      </c>
    </row>
    <row r="877" spans="1:11" x14ac:dyDescent="0.25">
      <c r="A877" s="2">
        <v>2017</v>
      </c>
      <c r="B877" s="2" t="s">
        <v>44</v>
      </c>
      <c r="C877" s="2" t="s">
        <v>3240</v>
      </c>
      <c r="D877" s="2" t="s">
        <v>2292</v>
      </c>
      <c r="E877" s="2">
        <v>117</v>
      </c>
      <c r="F877" s="2">
        <v>30</v>
      </c>
      <c r="G877" s="2">
        <v>7.2</v>
      </c>
      <c r="H877" s="2" t="s">
        <v>1097</v>
      </c>
      <c r="I877" s="2" t="s">
        <v>31</v>
      </c>
      <c r="J877" s="2" t="s">
        <v>14</v>
      </c>
      <c r="K877" s="2" t="s">
        <v>582</v>
      </c>
    </row>
    <row r="878" spans="1:11" x14ac:dyDescent="0.25">
      <c r="A878" s="2">
        <v>2017</v>
      </c>
      <c r="B878" s="2" t="s">
        <v>33</v>
      </c>
      <c r="C878" s="2" t="s">
        <v>3235</v>
      </c>
      <c r="D878" s="2" t="s">
        <v>2293</v>
      </c>
      <c r="E878" s="2">
        <v>104.34</v>
      </c>
      <c r="F878" s="2">
        <v>35</v>
      </c>
      <c r="G878" s="2">
        <v>7.1</v>
      </c>
      <c r="H878" s="2" t="s">
        <v>387</v>
      </c>
      <c r="I878" s="2" t="s">
        <v>13</v>
      </c>
      <c r="J878" s="2" t="s">
        <v>21</v>
      </c>
      <c r="K878" s="2" t="s">
        <v>2294</v>
      </c>
    </row>
    <row r="879" spans="1:11" x14ac:dyDescent="0.25">
      <c r="A879" s="2">
        <v>2017</v>
      </c>
      <c r="B879" s="2" t="s">
        <v>23</v>
      </c>
      <c r="C879" s="2" t="s">
        <v>3233</v>
      </c>
      <c r="D879" s="2" t="s">
        <v>2295</v>
      </c>
      <c r="E879" s="2">
        <v>80.16</v>
      </c>
      <c r="F879" s="2">
        <v>22</v>
      </c>
      <c r="G879" s="2">
        <v>6.5</v>
      </c>
      <c r="H879" s="2" t="s">
        <v>2296</v>
      </c>
      <c r="I879" s="2" t="s">
        <v>31</v>
      </c>
      <c r="J879" s="2" t="s">
        <v>14</v>
      </c>
      <c r="K879" s="2" t="s">
        <v>2297</v>
      </c>
    </row>
    <row r="880" spans="1:11" x14ac:dyDescent="0.25">
      <c r="A880" s="2">
        <v>2017</v>
      </c>
      <c r="B880" s="2" t="s">
        <v>81</v>
      </c>
      <c r="C880" s="2" t="s">
        <v>3236</v>
      </c>
      <c r="D880" s="2" t="s">
        <v>2298</v>
      </c>
      <c r="E880" s="2">
        <v>78.099999999999994</v>
      </c>
      <c r="F880" s="2">
        <v>85</v>
      </c>
      <c r="G880" s="2">
        <v>4.9000000000000004</v>
      </c>
      <c r="H880" s="2" t="s">
        <v>568</v>
      </c>
      <c r="I880" s="2" t="s">
        <v>20</v>
      </c>
      <c r="J880" s="2" t="s">
        <v>14</v>
      </c>
      <c r="K880" s="2" t="s">
        <v>1194</v>
      </c>
    </row>
    <row r="881" spans="1:11" x14ac:dyDescent="0.25">
      <c r="A881" s="2">
        <v>2017</v>
      </c>
      <c r="B881" s="2" t="s">
        <v>16</v>
      </c>
      <c r="C881" s="2" t="s">
        <v>3241</v>
      </c>
      <c r="D881" s="2" t="s">
        <v>2299</v>
      </c>
      <c r="E881" s="2">
        <v>69.59</v>
      </c>
      <c r="F881" s="2">
        <v>23</v>
      </c>
      <c r="G881" s="2">
        <v>7.8</v>
      </c>
      <c r="H881" s="2" t="s">
        <v>1812</v>
      </c>
      <c r="I881" s="2" t="s">
        <v>31</v>
      </c>
      <c r="J881" s="2" t="s">
        <v>14</v>
      </c>
      <c r="K881" s="2" t="s">
        <v>2300</v>
      </c>
    </row>
    <row r="882" spans="1:11" x14ac:dyDescent="0.25">
      <c r="A882" s="2">
        <v>2017</v>
      </c>
      <c r="B882" s="2" t="s">
        <v>10</v>
      </c>
      <c r="C882" s="2" t="s">
        <v>3237</v>
      </c>
      <c r="D882" s="2" t="s">
        <v>2301</v>
      </c>
      <c r="E882" s="2">
        <v>64.260000000000005</v>
      </c>
      <c r="F882" s="2">
        <v>0</v>
      </c>
      <c r="G882" s="2">
        <v>5.3</v>
      </c>
      <c r="H882" s="2" t="s">
        <v>766</v>
      </c>
      <c r="I882" s="2" t="s">
        <v>26</v>
      </c>
      <c r="J882" s="2" t="s">
        <v>14</v>
      </c>
      <c r="K882" s="2" t="s">
        <v>810</v>
      </c>
    </row>
    <row r="883" spans="1:11" x14ac:dyDescent="0.25">
      <c r="A883" s="2">
        <v>2017</v>
      </c>
      <c r="B883" s="2" t="s">
        <v>37</v>
      </c>
      <c r="C883" s="2" t="s">
        <v>3234</v>
      </c>
      <c r="D883" s="2" t="s">
        <v>2302</v>
      </c>
      <c r="E883" s="2">
        <v>63.4</v>
      </c>
      <c r="F883" s="2">
        <v>15</v>
      </c>
      <c r="G883" s="2">
        <v>7.8</v>
      </c>
      <c r="H883" s="2" t="s">
        <v>2303</v>
      </c>
      <c r="I883" s="2" t="s">
        <v>183</v>
      </c>
      <c r="J883" s="2" t="s">
        <v>14</v>
      </c>
      <c r="K883" s="2" t="s">
        <v>687</v>
      </c>
    </row>
    <row r="884" spans="1:11" x14ac:dyDescent="0.25">
      <c r="A884" s="2">
        <v>2017</v>
      </c>
      <c r="B884" s="2" t="s">
        <v>16</v>
      </c>
      <c r="C884" s="2" t="s">
        <v>3241</v>
      </c>
      <c r="D884" s="2" t="s">
        <v>2304</v>
      </c>
      <c r="E884" s="2">
        <v>60.29</v>
      </c>
      <c r="F884" s="2">
        <v>58</v>
      </c>
      <c r="G884" s="2">
        <v>4.4000000000000004</v>
      </c>
      <c r="H884" s="2" t="s">
        <v>667</v>
      </c>
      <c r="I884" s="2" t="s">
        <v>26</v>
      </c>
      <c r="J884" s="2" t="s">
        <v>14</v>
      </c>
      <c r="K884" s="2" t="s">
        <v>2305</v>
      </c>
    </row>
    <row r="885" spans="1:11" x14ac:dyDescent="0.25">
      <c r="A885" s="2">
        <v>2017</v>
      </c>
      <c r="B885" s="2" t="s">
        <v>109</v>
      </c>
      <c r="C885" s="2" t="s">
        <v>3242</v>
      </c>
      <c r="D885" s="2" t="s">
        <v>2306</v>
      </c>
      <c r="E885" s="2">
        <v>55.48</v>
      </c>
      <c r="F885" s="2">
        <v>63</v>
      </c>
      <c r="G885" s="2">
        <v>5.5</v>
      </c>
      <c r="H885" s="2" t="s">
        <v>229</v>
      </c>
      <c r="I885" s="2" t="s">
        <v>26</v>
      </c>
      <c r="J885" s="2" t="s">
        <v>14</v>
      </c>
      <c r="K885" s="2" t="s">
        <v>2307</v>
      </c>
    </row>
    <row r="886" spans="1:11" x14ac:dyDescent="0.25">
      <c r="A886" s="2">
        <v>2017</v>
      </c>
      <c r="B886" s="2" t="s">
        <v>109</v>
      </c>
      <c r="C886" s="2" t="s">
        <v>3242</v>
      </c>
      <c r="D886" s="2" t="s">
        <v>2308</v>
      </c>
      <c r="E886" s="2">
        <v>54.16</v>
      </c>
      <c r="F886" s="2">
        <v>125</v>
      </c>
      <c r="G886" s="2">
        <v>6.5</v>
      </c>
      <c r="H886" s="2" t="s">
        <v>599</v>
      </c>
      <c r="I886" s="2" t="s">
        <v>932</v>
      </c>
      <c r="J886" s="2" t="s">
        <v>21</v>
      </c>
      <c r="K886" s="2" t="s">
        <v>2309</v>
      </c>
    </row>
    <row r="887" spans="1:11" x14ac:dyDescent="0.25">
      <c r="A887" s="2">
        <v>2017</v>
      </c>
      <c r="B887" s="2" t="s">
        <v>16</v>
      </c>
      <c r="C887" s="2" t="s">
        <v>3241</v>
      </c>
      <c r="D887" s="2" t="s">
        <v>2310</v>
      </c>
      <c r="E887" s="2">
        <v>50.89</v>
      </c>
      <c r="F887" s="2">
        <v>39</v>
      </c>
      <c r="G887" s="2">
        <v>8.6</v>
      </c>
      <c r="H887" s="2" t="s">
        <v>2311</v>
      </c>
      <c r="I887" s="2" t="s">
        <v>1707</v>
      </c>
      <c r="J887" s="2" t="s">
        <v>21</v>
      </c>
      <c r="K887" s="2" t="s">
        <v>2312</v>
      </c>
    </row>
    <row r="888" spans="1:11" x14ac:dyDescent="0.25">
      <c r="A888" s="2">
        <v>2017</v>
      </c>
      <c r="B888" s="2" t="s">
        <v>44</v>
      </c>
      <c r="C888" s="2" t="s">
        <v>3240</v>
      </c>
      <c r="D888" s="2" t="s">
        <v>2313</v>
      </c>
      <c r="E888" s="2">
        <v>42.79</v>
      </c>
      <c r="F888" s="2">
        <v>25</v>
      </c>
      <c r="G888" s="2">
        <v>6.9</v>
      </c>
      <c r="H888" s="2" t="s">
        <v>2314</v>
      </c>
      <c r="I888" s="2" t="s">
        <v>26</v>
      </c>
      <c r="J888" s="2" t="s">
        <v>21</v>
      </c>
      <c r="K888" s="2" t="s">
        <v>2315</v>
      </c>
    </row>
    <row r="889" spans="1:11" x14ac:dyDescent="0.25">
      <c r="A889" s="2">
        <v>2017</v>
      </c>
      <c r="B889" s="2" t="s">
        <v>109</v>
      </c>
      <c r="C889" s="2" t="s">
        <v>3242</v>
      </c>
      <c r="D889" s="2" t="s">
        <v>2316</v>
      </c>
      <c r="E889" s="2">
        <v>37.28</v>
      </c>
      <c r="F889" s="2">
        <v>35</v>
      </c>
      <c r="G889" s="2">
        <v>7.3</v>
      </c>
      <c r="H889" s="2" t="s">
        <v>2317</v>
      </c>
      <c r="I889" s="2" t="s">
        <v>69</v>
      </c>
      <c r="J889" s="2" t="s">
        <v>21</v>
      </c>
      <c r="K889" s="2" t="s">
        <v>1401</v>
      </c>
    </row>
    <row r="890" spans="1:11" x14ac:dyDescent="0.25">
      <c r="A890" s="2">
        <v>2017</v>
      </c>
      <c r="B890" s="2" t="s">
        <v>54</v>
      </c>
      <c r="C890" s="2" t="s">
        <v>3239</v>
      </c>
      <c r="D890" s="2" t="s">
        <v>2318</v>
      </c>
      <c r="E890" s="2">
        <v>36.78</v>
      </c>
      <c r="F890" s="2">
        <v>25</v>
      </c>
      <c r="G890" s="2">
        <v>6.3</v>
      </c>
      <c r="H890" s="2" t="s">
        <v>1906</v>
      </c>
      <c r="I890" s="2" t="s">
        <v>20</v>
      </c>
      <c r="J890" s="2" t="s">
        <v>21</v>
      </c>
      <c r="K890" s="2" t="s">
        <v>2319</v>
      </c>
    </row>
    <row r="891" spans="1:11" x14ac:dyDescent="0.25">
      <c r="A891" s="2">
        <v>2017</v>
      </c>
      <c r="B891" s="2" t="s">
        <v>28</v>
      </c>
      <c r="C891" s="2" t="s">
        <v>3243</v>
      </c>
      <c r="D891" s="2" t="s">
        <v>2320</v>
      </c>
      <c r="E891" s="2">
        <v>36.090000000000003</v>
      </c>
      <c r="F891" s="2">
        <v>17</v>
      </c>
      <c r="G891" s="2">
        <v>7</v>
      </c>
      <c r="H891" s="2" t="s">
        <v>2321</v>
      </c>
      <c r="I891" s="2" t="s">
        <v>31</v>
      </c>
      <c r="J891" s="2" t="s">
        <v>21</v>
      </c>
      <c r="K891" s="2" t="s">
        <v>2322</v>
      </c>
    </row>
    <row r="892" spans="1:11" x14ac:dyDescent="0.25">
      <c r="A892" s="2">
        <v>2017</v>
      </c>
      <c r="B892" s="2" t="s">
        <v>10</v>
      </c>
      <c r="C892" s="2" t="s">
        <v>3237</v>
      </c>
      <c r="D892" s="2" t="s">
        <v>2323</v>
      </c>
      <c r="E892" s="2">
        <v>34.270000000000003</v>
      </c>
      <c r="F892" s="2">
        <v>20</v>
      </c>
      <c r="G892" s="2">
        <v>7.5</v>
      </c>
      <c r="H892" s="2" t="s">
        <v>2113</v>
      </c>
      <c r="I892" s="2" t="s">
        <v>26</v>
      </c>
      <c r="J892" s="2" t="s">
        <v>14</v>
      </c>
      <c r="K892" s="2" t="s">
        <v>2324</v>
      </c>
    </row>
    <row r="893" spans="1:11" x14ac:dyDescent="0.25">
      <c r="A893" s="2">
        <v>2017</v>
      </c>
      <c r="B893" s="2" t="s">
        <v>109</v>
      </c>
      <c r="C893" s="2" t="s">
        <v>3242</v>
      </c>
      <c r="D893" s="2" t="s">
        <v>2325</v>
      </c>
      <c r="E893" s="2">
        <v>32.880000000000003</v>
      </c>
      <c r="F893" s="2">
        <v>41</v>
      </c>
      <c r="G893" s="2">
        <v>3.3</v>
      </c>
      <c r="H893" s="2" t="s">
        <v>2326</v>
      </c>
      <c r="I893" s="2" t="s">
        <v>20</v>
      </c>
      <c r="J893" s="2" t="s">
        <v>21</v>
      </c>
      <c r="K893" s="2" t="s">
        <v>2177</v>
      </c>
    </row>
    <row r="894" spans="1:11" x14ac:dyDescent="0.25">
      <c r="A894" s="2">
        <v>2017</v>
      </c>
      <c r="B894" s="2" t="s">
        <v>28</v>
      </c>
      <c r="C894" s="2" t="s">
        <v>3243</v>
      </c>
      <c r="D894" s="2" t="s">
        <v>2327</v>
      </c>
      <c r="E894" s="2">
        <v>30.21</v>
      </c>
      <c r="F894" s="2">
        <v>20</v>
      </c>
      <c r="G894" s="2">
        <v>7.2</v>
      </c>
      <c r="H894" s="2" t="s">
        <v>2328</v>
      </c>
      <c r="I894" s="2" t="s">
        <v>69</v>
      </c>
      <c r="J894" s="2" t="s">
        <v>21</v>
      </c>
      <c r="K894" s="2" t="s">
        <v>2329</v>
      </c>
    </row>
    <row r="895" spans="1:11" x14ac:dyDescent="0.25">
      <c r="A895" s="2">
        <v>2017</v>
      </c>
      <c r="B895" s="2" t="s">
        <v>54</v>
      </c>
      <c r="C895" s="2" t="s">
        <v>3239</v>
      </c>
      <c r="D895" s="2" t="s">
        <v>2330</v>
      </c>
      <c r="E895" s="2">
        <v>25.11</v>
      </c>
      <c r="F895" s="2">
        <v>26</v>
      </c>
      <c r="G895" s="2">
        <v>5.3</v>
      </c>
      <c r="H895" s="2" t="s">
        <v>2331</v>
      </c>
      <c r="I895" s="2" t="s">
        <v>20</v>
      </c>
      <c r="J895" s="2" t="s">
        <v>14</v>
      </c>
      <c r="K895" s="2" t="s">
        <v>2332</v>
      </c>
    </row>
    <row r="896" spans="1:11" x14ac:dyDescent="0.25">
      <c r="A896" s="2">
        <v>2017</v>
      </c>
      <c r="B896" s="2" t="s">
        <v>33</v>
      </c>
      <c r="C896" s="2" t="s">
        <v>3235</v>
      </c>
      <c r="D896" s="2" t="s">
        <v>2333</v>
      </c>
      <c r="E896" s="2">
        <v>23.65</v>
      </c>
      <c r="F896" s="2">
        <v>27</v>
      </c>
      <c r="G896" s="2">
        <v>5.2</v>
      </c>
      <c r="H896" s="2" t="s">
        <v>627</v>
      </c>
      <c r="I896" s="2" t="s">
        <v>26</v>
      </c>
      <c r="J896" s="2" t="s">
        <v>14</v>
      </c>
      <c r="K896" s="2" t="s">
        <v>2334</v>
      </c>
    </row>
    <row r="897" spans="1:11" x14ac:dyDescent="0.25">
      <c r="A897" s="2">
        <v>2017</v>
      </c>
      <c r="B897" s="2" t="s">
        <v>44</v>
      </c>
      <c r="C897" s="2" t="s">
        <v>3240</v>
      </c>
      <c r="D897" s="2" t="s">
        <v>2335</v>
      </c>
      <c r="E897" s="2">
        <v>20.76</v>
      </c>
      <c r="F897" s="2">
        <v>60</v>
      </c>
      <c r="G897" s="2">
        <v>5.6</v>
      </c>
      <c r="H897" s="2" t="s">
        <v>902</v>
      </c>
      <c r="I897" s="2" t="s">
        <v>20</v>
      </c>
      <c r="J897" s="2" t="s">
        <v>14</v>
      </c>
      <c r="K897" s="2" t="s">
        <v>2336</v>
      </c>
    </row>
    <row r="898" spans="1:11" x14ac:dyDescent="0.25">
      <c r="A898" s="2">
        <v>2017</v>
      </c>
      <c r="B898" s="2" t="s">
        <v>10</v>
      </c>
      <c r="C898" s="2" t="s">
        <v>3237</v>
      </c>
      <c r="D898" s="2" t="s">
        <v>2337</v>
      </c>
      <c r="E898" s="2">
        <v>20.59</v>
      </c>
      <c r="F898" s="2">
        <v>65</v>
      </c>
      <c r="G898" s="2">
        <v>6.2</v>
      </c>
      <c r="H898" s="2" t="s">
        <v>1504</v>
      </c>
      <c r="I898" s="2" t="s">
        <v>20</v>
      </c>
      <c r="J898" s="2" t="s">
        <v>14</v>
      </c>
      <c r="K898" s="2" t="s">
        <v>2338</v>
      </c>
    </row>
    <row r="899" spans="1:11" x14ac:dyDescent="0.25">
      <c r="A899" s="2">
        <v>2017</v>
      </c>
      <c r="B899" s="2" t="s">
        <v>81</v>
      </c>
      <c r="C899" s="2" t="s">
        <v>3236</v>
      </c>
      <c r="D899" s="2" t="s">
        <v>2339</v>
      </c>
      <c r="E899" s="2">
        <v>20.54</v>
      </c>
      <c r="F899" s="2">
        <v>15</v>
      </c>
      <c r="G899" s="2">
        <v>7.7</v>
      </c>
      <c r="H899" s="2" t="s">
        <v>2340</v>
      </c>
      <c r="I899" s="2" t="s">
        <v>31</v>
      </c>
      <c r="J899" s="2" t="s">
        <v>14</v>
      </c>
      <c r="K899" s="2" t="s">
        <v>2341</v>
      </c>
    </row>
    <row r="900" spans="1:11" x14ac:dyDescent="0.25">
      <c r="A900" s="2">
        <v>2017</v>
      </c>
      <c r="B900" s="2" t="s">
        <v>44</v>
      </c>
      <c r="C900" s="2" t="s">
        <v>3240</v>
      </c>
      <c r="D900" s="2" t="s">
        <v>2342</v>
      </c>
      <c r="E900" s="2">
        <v>20.3</v>
      </c>
      <c r="F900" s="2">
        <v>16</v>
      </c>
      <c r="G900" s="2">
        <v>7.6</v>
      </c>
      <c r="H900" s="2" t="s">
        <v>2343</v>
      </c>
      <c r="I900" s="2" t="s">
        <v>419</v>
      </c>
      <c r="J900" s="2" t="s">
        <v>14</v>
      </c>
      <c r="K900" s="2" t="s">
        <v>2344</v>
      </c>
    </row>
    <row r="901" spans="1:11" x14ac:dyDescent="0.25">
      <c r="A901" s="2">
        <v>2017</v>
      </c>
      <c r="B901" s="2" t="s">
        <v>10</v>
      </c>
      <c r="C901" s="2" t="s">
        <v>3237</v>
      </c>
      <c r="D901" s="2" t="s">
        <v>2345</v>
      </c>
      <c r="E901" s="2">
        <v>20.190000000000001</v>
      </c>
      <c r="F901" s="2">
        <v>27</v>
      </c>
      <c r="G901" s="2">
        <v>5.9</v>
      </c>
      <c r="H901" s="2" t="s">
        <v>2346</v>
      </c>
      <c r="I901" s="2" t="s">
        <v>69</v>
      </c>
      <c r="J901" s="2" t="s">
        <v>21</v>
      </c>
      <c r="K901" s="2" t="s">
        <v>2347</v>
      </c>
    </row>
    <row r="902" spans="1:11" x14ac:dyDescent="0.25">
      <c r="A902" s="2">
        <v>2017</v>
      </c>
      <c r="B902" s="2" t="s">
        <v>81</v>
      </c>
      <c r="C902" s="2" t="s">
        <v>3236</v>
      </c>
      <c r="D902" s="2" t="s">
        <v>2348</v>
      </c>
      <c r="E902" s="2">
        <v>17.21</v>
      </c>
      <c r="F902" s="2">
        <v>0</v>
      </c>
      <c r="G902" s="2">
        <v>5.0999999999999996</v>
      </c>
      <c r="H902" s="2" t="s">
        <v>2349</v>
      </c>
      <c r="I902" s="2" t="s">
        <v>13</v>
      </c>
      <c r="J902" s="2" t="s">
        <v>21</v>
      </c>
      <c r="K902" s="2" t="s">
        <v>1459</v>
      </c>
    </row>
    <row r="903" spans="1:11" x14ac:dyDescent="0.25">
      <c r="A903" s="2">
        <v>2017</v>
      </c>
      <c r="B903" s="2" t="s">
        <v>28</v>
      </c>
      <c r="C903" s="2" t="s">
        <v>3243</v>
      </c>
      <c r="D903" s="2" t="s">
        <v>2350</v>
      </c>
      <c r="E903" s="2">
        <v>16.739999999999998</v>
      </c>
      <c r="F903" s="2">
        <v>15</v>
      </c>
      <c r="G903" s="2">
        <v>7.1</v>
      </c>
      <c r="H903" s="2" t="s">
        <v>2351</v>
      </c>
      <c r="I903" s="2" t="s">
        <v>31</v>
      </c>
      <c r="J903" s="2" t="s">
        <v>21</v>
      </c>
      <c r="K903" s="2" t="s">
        <v>2352</v>
      </c>
    </row>
    <row r="904" spans="1:11" x14ac:dyDescent="0.25">
      <c r="A904" s="2">
        <v>2017</v>
      </c>
      <c r="B904" s="2" t="s">
        <v>88</v>
      </c>
      <c r="C904" s="2" t="s">
        <v>3232</v>
      </c>
      <c r="D904" s="2" t="s">
        <v>2353</v>
      </c>
      <c r="E904" s="2">
        <v>13.23</v>
      </c>
      <c r="F904" s="2">
        <v>10</v>
      </c>
      <c r="G904" s="2" t="s">
        <v>18</v>
      </c>
      <c r="H904" s="2" t="s">
        <v>2354</v>
      </c>
      <c r="I904" s="2" t="s">
        <v>20</v>
      </c>
      <c r="J904" s="2" t="s">
        <v>21</v>
      </c>
      <c r="K904" s="2" t="s">
        <v>2355</v>
      </c>
    </row>
    <row r="905" spans="1:11" x14ac:dyDescent="0.25">
      <c r="A905" s="2">
        <v>2017</v>
      </c>
      <c r="B905" s="2" t="s">
        <v>71</v>
      </c>
      <c r="C905" s="2" t="s">
        <v>3238</v>
      </c>
      <c r="D905" s="2" t="s">
        <v>2356</v>
      </c>
      <c r="E905" s="2">
        <v>13.07</v>
      </c>
      <c r="F905" s="2">
        <v>13</v>
      </c>
      <c r="G905" s="2" t="s">
        <v>18</v>
      </c>
      <c r="H905" s="2" t="s">
        <v>2357</v>
      </c>
      <c r="I905" s="2" t="s">
        <v>26</v>
      </c>
      <c r="J905" s="2" t="s">
        <v>21</v>
      </c>
      <c r="K905" s="2" t="s">
        <v>2358</v>
      </c>
    </row>
    <row r="906" spans="1:11" x14ac:dyDescent="0.25">
      <c r="A906" s="2">
        <v>2017</v>
      </c>
      <c r="B906" s="2" t="s">
        <v>23</v>
      </c>
      <c r="C906" s="2" t="s">
        <v>3233</v>
      </c>
      <c r="D906" s="2" t="s">
        <v>2359</v>
      </c>
      <c r="E906" s="2">
        <v>11.28</v>
      </c>
      <c r="F906" s="2">
        <v>18</v>
      </c>
      <c r="G906" s="2" t="s">
        <v>18</v>
      </c>
      <c r="H906" s="2" t="s">
        <v>2360</v>
      </c>
      <c r="I906" s="2" t="s">
        <v>31</v>
      </c>
      <c r="J906" s="2" t="s">
        <v>21</v>
      </c>
      <c r="K906" s="2" t="s">
        <v>2361</v>
      </c>
    </row>
    <row r="907" spans="1:11" x14ac:dyDescent="0.25">
      <c r="A907" s="2">
        <v>2017</v>
      </c>
      <c r="B907" s="2" t="s">
        <v>16</v>
      </c>
      <c r="C907" s="2" t="s">
        <v>3241</v>
      </c>
      <c r="D907" s="2" t="s">
        <v>2362</v>
      </c>
      <c r="E907" s="2">
        <v>11.2</v>
      </c>
      <c r="F907" s="2">
        <v>0</v>
      </c>
      <c r="G907" s="2" t="s">
        <v>18</v>
      </c>
      <c r="H907" s="2" t="s">
        <v>2363</v>
      </c>
      <c r="I907" s="2" t="s">
        <v>13</v>
      </c>
      <c r="J907" s="2" t="s">
        <v>21</v>
      </c>
      <c r="K907" s="2" t="s">
        <v>2364</v>
      </c>
    </row>
    <row r="908" spans="1:11" x14ac:dyDescent="0.25">
      <c r="A908" s="2">
        <v>2017</v>
      </c>
      <c r="B908" s="2" t="s">
        <v>33</v>
      </c>
      <c r="C908" s="2" t="s">
        <v>3235</v>
      </c>
      <c r="D908" s="2" t="s">
        <v>2365</v>
      </c>
      <c r="E908" s="2">
        <v>10.64</v>
      </c>
      <c r="F908" s="2">
        <v>28</v>
      </c>
      <c r="G908" s="2" t="s">
        <v>18</v>
      </c>
      <c r="H908" s="2" t="s">
        <v>877</v>
      </c>
      <c r="I908" s="2" t="s">
        <v>31</v>
      </c>
      <c r="J908" s="2" t="s">
        <v>14</v>
      </c>
      <c r="K908" s="2" t="s">
        <v>2366</v>
      </c>
    </row>
    <row r="909" spans="1:11" x14ac:dyDescent="0.25">
      <c r="A909" s="2">
        <v>2017</v>
      </c>
      <c r="B909" s="2" t="s">
        <v>88</v>
      </c>
      <c r="C909" s="2" t="s">
        <v>3232</v>
      </c>
      <c r="D909" s="2" t="s">
        <v>2367</v>
      </c>
      <c r="E909" s="2">
        <v>10.35</v>
      </c>
      <c r="F909" s="2">
        <v>10</v>
      </c>
      <c r="G909" s="2" t="s">
        <v>18</v>
      </c>
      <c r="H909" s="2" t="s">
        <v>938</v>
      </c>
      <c r="I909" s="2" t="s">
        <v>2228</v>
      </c>
      <c r="J909" s="2" t="s">
        <v>14</v>
      </c>
      <c r="K909" s="2" t="s">
        <v>2368</v>
      </c>
    </row>
    <row r="910" spans="1:11" x14ac:dyDescent="0.25">
      <c r="A910" s="2">
        <v>2017</v>
      </c>
      <c r="B910" s="2" t="s">
        <v>33</v>
      </c>
      <c r="C910" s="2" t="s">
        <v>3235</v>
      </c>
      <c r="D910" s="2" t="s">
        <v>2369</v>
      </c>
      <c r="E910" s="2">
        <v>10.33</v>
      </c>
      <c r="F910" s="2">
        <v>25</v>
      </c>
      <c r="G910" s="2" t="s">
        <v>18</v>
      </c>
      <c r="H910" s="2" t="s">
        <v>1792</v>
      </c>
      <c r="I910" s="2" t="s">
        <v>20</v>
      </c>
      <c r="J910" s="2" t="s">
        <v>14</v>
      </c>
      <c r="K910" s="2" t="s">
        <v>2370</v>
      </c>
    </row>
    <row r="911" spans="1:11" x14ac:dyDescent="0.25">
      <c r="A911" s="2">
        <v>2017</v>
      </c>
      <c r="B911" s="2" t="s">
        <v>71</v>
      </c>
      <c r="C911" s="2" t="s">
        <v>3238</v>
      </c>
      <c r="D911" s="2" t="s">
        <v>2371</v>
      </c>
      <c r="E911" s="2">
        <v>10.210000000000001</v>
      </c>
      <c r="F911" s="2">
        <v>25</v>
      </c>
      <c r="G911" s="2" t="s">
        <v>18</v>
      </c>
      <c r="H911" s="2" t="s">
        <v>2372</v>
      </c>
      <c r="I911" s="2" t="s">
        <v>20</v>
      </c>
      <c r="J911" s="2" t="s">
        <v>14</v>
      </c>
      <c r="K911" s="2" t="s">
        <v>2373</v>
      </c>
    </row>
    <row r="912" spans="1:11" x14ac:dyDescent="0.25">
      <c r="A912" s="2">
        <v>2017</v>
      </c>
      <c r="B912" s="2" t="s">
        <v>71</v>
      </c>
      <c r="C912" s="2" t="s">
        <v>3238</v>
      </c>
      <c r="D912" s="2" t="s">
        <v>2374</v>
      </c>
      <c r="E912" s="2">
        <v>9.1999999999999993</v>
      </c>
      <c r="F912" s="2">
        <v>9.5</v>
      </c>
      <c r="G912" s="2" t="s">
        <v>18</v>
      </c>
      <c r="H912" s="2" t="s">
        <v>733</v>
      </c>
      <c r="I912" s="2" t="s">
        <v>13</v>
      </c>
      <c r="J912" s="2" t="s">
        <v>21</v>
      </c>
      <c r="K912" s="2" t="s">
        <v>2375</v>
      </c>
    </row>
    <row r="913" spans="1:11" x14ac:dyDescent="0.25">
      <c r="A913" s="2">
        <v>2017</v>
      </c>
      <c r="B913" s="2" t="s">
        <v>16</v>
      </c>
      <c r="C913" s="2" t="s">
        <v>3241</v>
      </c>
      <c r="D913" s="2" t="s">
        <v>2376</v>
      </c>
      <c r="E913" s="2">
        <v>8.15</v>
      </c>
      <c r="F913" s="2">
        <v>0</v>
      </c>
      <c r="G913" s="2" t="s">
        <v>18</v>
      </c>
      <c r="H913" s="2" t="s">
        <v>2377</v>
      </c>
      <c r="I913" s="2" t="s">
        <v>107</v>
      </c>
      <c r="J913" s="2" t="s">
        <v>21</v>
      </c>
      <c r="K913" s="2" t="s">
        <v>2378</v>
      </c>
    </row>
    <row r="914" spans="1:11" x14ac:dyDescent="0.25">
      <c r="A914" s="2">
        <v>2017</v>
      </c>
      <c r="B914" s="2" t="s">
        <v>33</v>
      </c>
      <c r="C914" s="2" t="s">
        <v>3235</v>
      </c>
      <c r="D914" s="2" t="s">
        <v>2379</v>
      </c>
      <c r="E914" s="2">
        <v>8.06</v>
      </c>
      <c r="F914" s="2">
        <v>15</v>
      </c>
      <c r="G914" s="2" t="s">
        <v>18</v>
      </c>
      <c r="H914" s="2" t="s">
        <v>769</v>
      </c>
      <c r="I914" s="2" t="s">
        <v>13</v>
      </c>
      <c r="J914" s="2" t="s">
        <v>21</v>
      </c>
      <c r="K914" s="2" t="s">
        <v>2380</v>
      </c>
    </row>
    <row r="915" spans="1:11" x14ac:dyDescent="0.25">
      <c r="A915" s="2">
        <v>2017</v>
      </c>
      <c r="B915" s="2" t="s">
        <v>81</v>
      </c>
      <c r="C915" s="2" t="s">
        <v>3236</v>
      </c>
      <c r="D915" s="2" t="s">
        <v>2381</v>
      </c>
      <c r="E915" s="2">
        <v>7.32</v>
      </c>
      <c r="F915" s="2">
        <v>15</v>
      </c>
      <c r="G915" s="2" t="s">
        <v>18</v>
      </c>
      <c r="H915" s="2" t="s">
        <v>2382</v>
      </c>
      <c r="I915" s="2" t="s">
        <v>31</v>
      </c>
      <c r="J915" s="2" t="s">
        <v>21</v>
      </c>
      <c r="K915" s="2" t="s">
        <v>2383</v>
      </c>
    </row>
    <row r="916" spans="1:11" x14ac:dyDescent="0.25">
      <c r="A916" s="2">
        <v>2017</v>
      </c>
      <c r="B916" s="2" t="s">
        <v>88</v>
      </c>
      <c r="C916" s="2" t="s">
        <v>3232</v>
      </c>
      <c r="D916" s="2" t="s">
        <v>2384</v>
      </c>
      <c r="E916" s="2">
        <v>5.52</v>
      </c>
      <c r="F916" s="2">
        <v>0</v>
      </c>
      <c r="G916" s="2">
        <v>5.4</v>
      </c>
      <c r="H916" s="2" t="s">
        <v>2385</v>
      </c>
      <c r="I916" s="2" t="s">
        <v>26</v>
      </c>
      <c r="J916" s="2" t="s">
        <v>21</v>
      </c>
      <c r="K916" s="2" t="s">
        <v>2386</v>
      </c>
    </row>
    <row r="917" spans="1:11" x14ac:dyDescent="0.25">
      <c r="A917" s="2">
        <v>2017</v>
      </c>
      <c r="B917" s="2" t="s">
        <v>109</v>
      </c>
      <c r="C917" s="2" t="s">
        <v>3242</v>
      </c>
      <c r="D917" s="2" t="s">
        <v>2387</v>
      </c>
      <c r="E917" s="2">
        <v>4.95</v>
      </c>
      <c r="F917" s="2">
        <v>0</v>
      </c>
      <c r="G917" s="2">
        <v>6.9</v>
      </c>
      <c r="H917" s="2" t="s">
        <v>443</v>
      </c>
      <c r="I917" s="2" t="s">
        <v>69</v>
      </c>
      <c r="J917" s="2" t="s">
        <v>21</v>
      </c>
      <c r="K917" s="2" t="s">
        <v>2388</v>
      </c>
    </row>
    <row r="918" spans="1:11" x14ac:dyDescent="0.25">
      <c r="A918" s="2">
        <v>2017</v>
      </c>
      <c r="B918" s="2" t="s">
        <v>28</v>
      </c>
      <c r="C918" s="2" t="s">
        <v>3243</v>
      </c>
      <c r="D918" s="2" t="s">
        <v>2389</v>
      </c>
      <c r="E918" s="2">
        <v>3</v>
      </c>
      <c r="F918" s="2">
        <v>2</v>
      </c>
      <c r="G918" s="2">
        <v>4.8</v>
      </c>
      <c r="H918" s="2" t="s">
        <v>1912</v>
      </c>
      <c r="I918" s="2" t="s">
        <v>69</v>
      </c>
      <c r="J918" s="2" t="s">
        <v>21</v>
      </c>
      <c r="K918" s="2" t="s">
        <v>2390</v>
      </c>
    </row>
    <row r="919" spans="1:11" x14ac:dyDescent="0.25">
      <c r="A919" s="2">
        <v>2017</v>
      </c>
      <c r="B919" s="2" t="s">
        <v>23</v>
      </c>
      <c r="C919" s="2" t="s">
        <v>3233</v>
      </c>
      <c r="D919" s="2" t="s">
        <v>2391</v>
      </c>
      <c r="E919" s="2">
        <v>2.0099999999999998</v>
      </c>
      <c r="F919" s="2">
        <v>10</v>
      </c>
      <c r="G919" s="2">
        <v>8</v>
      </c>
      <c r="H919" s="2" t="s">
        <v>2392</v>
      </c>
      <c r="I919" s="2" t="s">
        <v>26</v>
      </c>
      <c r="J919" s="2" t="s">
        <v>21</v>
      </c>
      <c r="K919" s="2" t="s">
        <v>2393</v>
      </c>
    </row>
    <row r="920" spans="1:11" x14ac:dyDescent="0.25">
      <c r="A920" s="2">
        <v>2017</v>
      </c>
      <c r="B920" s="2" t="s">
        <v>71</v>
      </c>
      <c r="C920" s="2" t="s">
        <v>3238</v>
      </c>
      <c r="D920" s="2" t="s">
        <v>2394</v>
      </c>
      <c r="E920" s="2">
        <v>1.99</v>
      </c>
      <c r="F920" s="2">
        <v>13</v>
      </c>
      <c r="G920" s="2">
        <v>4.2</v>
      </c>
      <c r="H920" s="2" t="s">
        <v>2395</v>
      </c>
      <c r="I920" s="2" t="s">
        <v>26</v>
      </c>
      <c r="J920" s="2" t="s">
        <v>21</v>
      </c>
      <c r="K920" s="2" t="s">
        <v>2396</v>
      </c>
    </row>
    <row r="921" spans="1:11" x14ac:dyDescent="0.25">
      <c r="A921" s="2">
        <v>2017</v>
      </c>
      <c r="B921" s="2" t="s">
        <v>88</v>
      </c>
      <c r="C921" s="2" t="s">
        <v>3232</v>
      </c>
      <c r="D921" s="2" t="s">
        <v>2397</v>
      </c>
      <c r="E921" s="2">
        <v>1.68</v>
      </c>
      <c r="F921" s="2">
        <v>0</v>
      </c>
      <c r="G921" s="2">
        <v>3.6</v>
      </c>
      <c r="H921" s="2" t="s">
        <v>2398</v>
      </c>
      <c r="I921" s="2" t="s">
        <v>69</v>
      </c>
      <c r="J921" s="2" t="s">
        <v>21</v>
      </c>
      <c r="K921" s="2" t="s">
        <v>2399</v>
      </c>
    </row>
    <row r="922" spans="1:11" x14ac:dyDescent="0.25">
      <c r="A922" s="2">
        <v>2017</v>
      </c>
      <c r="B922" s="2" t="s">
        <v>81</v>
      </c>
      <c r="C922" s="2" t="s">
        <v>3236</v>
      </c>
      <c r="D922" s="2" t="s">
        <v>2400</v>
      </c>
      <c r="E922" s="2">
        <v>1.56</v>
      </c>
      <c r="F922" s="2">
        <v>10</v>
      </c>
      <c r="G922" s="2">
        <v>5.0999999999999996</v>
      </c>
      <c r="H922" s="2" t="s">
        <v>510</v>
      </c>
      <c r="I922" s="2" t="s">
        <v>31</v>
      </c>
      <c r="J922" s="2" t="s">
        <v>21</v>
      </c>
      <c r="K922" s="2" t="s">
        <v>2401</v>
      </c>
    </row>
    <row r="923" spans="1:11" x14ac:dyDescent="0.25">
      <c r="A923" s="2">
        <v>2017</v>
      </c>
      <c r="B923" s="2" t="s">
        <v>54</v>
      </c>
      <c r="C923" s="2" t="s">
        <v>3239</v>
      </c>
      <c r="D923" s="2" t="s">
        <v>2402</v>
      </c>
      <c r="E923" s="2">
        <v>1.2</v>
      </c>
      <c r="F923" s="2">
        <v>0.35</v>
      </c>
      <c r="G923" s="2">
        <v>5.4</v>
      </c>
      <c r="H923" s="2" t="s">
        <v>2403</v>
      </c>
      <c r="I923" s="2" t="s">
        <v>13</v>
      </c>
      <c r="J923" s="2" t="s">
        <v>14</v>
      </c>
      <c r="K923" s="2" t="s">
        <v>2404</v>
      </c>
    </row>
    <row r="924" spans="1:11" x14ac:dyDescent="0.25">
      <c r="A924" s="2">
        <v>2017</v>
      </c>
      <c r="B924" s="2" t="s">
        <v>10</v>
      </c>
      <c r="C924" s="2" t="s">
        <v>3237</v>
      </c>
      <c r="D924" s="2" t="s">
        <v>2405</v>
      </c>
      <c r="E924" s="2">
        <v>0.73</v>
      </c>
      <c r="F924" s="2">
        <v>0</v>
      </c>
      <c r="G924" s="2">
        <v>5.3</v>
      </c>
      <c r="H924" s="2" t="s">
        <v>1030</v>
      </c>
      <c r="I924" s="2" t="s">
        <v>13</v>
      </c>
      <c r="J924" s="2" t="s">
        <v>21</v>
      </c>
      <c r="K924" s="2" t="s">
        <v>2406</v>
      </c>
    </row>
    <row r="925" spans="1:11" x14ac:dyDescent="0.25">
      <c r="A925" s="2">
        <v>2017</v>
      </c>
      <c r="B925" s="2" t="s">
        <v>109</v>
      </c>
      <c r="C925" s="2" t="s">
        <v>3242</v>
      </c>
      <c r="D925" s="2" t="s">
        <v>2308</v>
      </c>
      <c r="E925" s="2">
        <v>0.66</v>
      </c>
      <c r="F925" s="2">
        <v>125</v>
      </c>
      <c r="G925" s="2">
        <v>5.4</v>
      </c>
      <c r="H925" s="2" t="s">
        <v>599</v>
      </c>
      <c r="I925" s="2" t="s">
        <v>26</v>
      </c>
      <c r="J925" s="2" t="s">
        <v>21</v>
      </c>
      <c r="K925" s="2" t="s">
        <v>2407</v>
      </c>
    </row>
    <row r="926" spans="1:11" x14ac:dyDescent="0.25">
      <c r="A926" s="2">
        <v>2017</v>
      </c>
      <c r="B926" s="2" t="s">
        <v>81</v>
      </c>
      <c r="C926" s="2" t="s">
        <v>3236</v>
      </c>
      <c r="D926" s="2" t="s">
        <v>2408</v>
      </c>
      <c r="E926" s="2">
        <v>0.5</v>
      </c>
      <c r="F926" s="2">
        <v>0.05</v>
      </c>
      <c r="G926" s="2">
        <v>4.7</v>
      </c>
      <c r="H926" s="2" t="s">
        <v>2409</v>
      </c>
      <c r="I926" s="2" t="s">
        <v>13</v>
      </c>
      <c r="J926" s="2" t="s">
        <v>21</v>
      </c>
      <c r="K926" s="2" t="s">
        <v>2410</v>
      </c>
    </row>
    <row r="927" spans="1:11" x14ac:dyDescent="0.25">
      <c r="A927" s="2">
        <v>2017</v>
      </c>
      <c r="B927" s="2" t="s">
        <v>54</v>
      </c>
      <c r="C927" s="2" t="s">
        <v>3239</v>
      </c>
      <c r="D927" s="2" t="s">
        <v>2411</v>
      </c>
      <c r="E927" s="2">
        <v>0.47</v>
      </c>
      <c r="F927" s="2">
        <v>0</v>
      </c>
      <c r="G927" s="2">
        <v>8.4</v>
      </c>
      <c r="H927" s="2" t="s">
        <v>2403</v>
      </c>
      <c r="I927" s="2" t="s">
        <v>13</v>
      </c>
      <c r="J927" s="2" t="s">
        <v>21</v>
      </c>
      <c r="K927" s="2" t="s">
        <v>2412</v>
      </c>
    </row>
    <row r="928" spans="1:11" x14ac:dyDescent="0.25">
      <c r="A928" s="2">
        <v>2017</v>
      </c>
      <c r="B928" s="2" t="s">
        <v>28</v>
      </c>
      <c r="C928" s="2" t="s">
        <v>3243</v>
      </c>
      <c r="D928" s="2" t="s">
        <v>2413</v>
      </c>
      <c r="E928" s="2">
        <v>0.39</v>
      </c>
      <c r="F928" s="2">
        <v>8</v>
      </c>
      <c r="G928" s="2">
        <v>8.6999999999999993</v>
      </c>
      <c r="H928" s="2" t="s">
        <v>2414</v>
      </c>
      <c r="I928" s="2" t="s">
        <v>13</v>
      </c>
      <c r="J928" s="2" t="s">
        <v>14</v>
      </c>
      <c r="K928" s="2" t="s">
        <v>2415</v>
      </c>
    </row>
    <row r="929" spans="1:11" x14ac:dyDescent="0.25">
      <c r="A929" s="2">
        <v>2018</v>
      </c>
      <c r="B929" s="2" t="s">
        <v>16</v>
      </c>
      <c r="C929" s="2" t="s">
        <v>3244</v>
      </c>
      <c r="D929" s="2" t="s">
        <v>2416</v>
      </c>
      <c r="E929" s="2">
        <v>0.34</v>
      </c>
      <c r="F929" s="2">
        <v>7</v>
      </c>
      <c r="G929" s="2">
        <v>5.3</v>
      </c>
      <c r="H929" s="2" t="s">
        <v>2417</v>
      </c>
      <c r="I929" s="2" t="s">
        <v>31</v>
      </c>
      <c r="J929" s="2" t="s">
        <v>14</v>
      </c>
      <c r="K929" s="2" t="s">
        <v>2418</v>
      </c>
    </row>
    <row r="930" spans="1:11" x14ac:dyDescent="0.25">
      <c r="A930" s="2">
        <v>2018</v>
      </c>
      <c r="B930" s="2" t="s">
        <v>10</v>
      </c>
      <c r="C930" s="2" t="s">
        <v>3245</v>
      </c>
      <c r="D930" s="2" t="s">
        <v>2419</v>
      </c>
      <c r="E930" s="2">
        <v>9.6</v>
      </c>
      <c r="F930" s="2">
        <v>30</v>
      </c>
      <c r="G930" s="2">
        <v>4.5999999999999996</v>
      </c>
      <c r="H930" s="2" t="s">
        <v>2420</v>
      </c>
      <c r="I930" s="2" t="s">
        <v>2421</v>
      </c>
      <c r="J930" s="2" t="s">
        <v>14</v>
      </c>
      <c r="K930" s="2" t="s">
        <v>2422</v>
      </c>
    </row>
    <row r="931" spans="1:11" x14ac:dyDescent="0.25">
      <c r="A931" s="2">
        <v>2018</v>
      </c>
      <c r="B931" s="2" t="s">
        <v>23</v>
      </c>
      <c r="C931" s="2" t="s">
        <v>3246</v>
      </c>
      <c r="D931" s="2" t="s">
        <v>2423</v>
      </c>
      <c r="E931" s="2" t="s">
        <v>18</v>
      </c>
      <c r="F931" s="2" t="s">
        <v>18</v>
      </c>
      <c r="G931" s="2">
        <v>4</v>
      </c>
      <c r="H931" s="2" t="s">
        <v>2424</v>
      </c>
      <c r="I931" s="2" t="s">
        <v>1052</v>
      </c>
      <c r="J931" s="2" t="s">
        <v>18</v>
      </c>
      <c r="K931" s="2" t="s">
        <v>2425</v>
      </c>
    </row>
    <row r="932" spans="1:11" x14ac:dyDescent="0.25">
      <c r="A932" s="2">
        <v>2018</v>
      </c>
      <c r="B932" s="2" t="s">
        <v>33</v>
      </c>
      <c r="C932" s="2" t="s">
        <v>3247</v>
      </c>
      <c r="D932" s="2" t="s">
        <v>2426</v>
      </c>
      <c r="E932" s="2">
        <v>1.29</v>
      </c>
      <c r="F932" s="2">
        <v>3</v>
      </c>
      <c r="G932" s="2">
        <v>5.6</v>
      </c>
      <c r="H932" s="2" t="s">
        <v>2427</v>
      </c>
      <c r="I932" s="2" t="s">
        <v>2428</v>
      </c>
      <c r="J932" s="2" t="s">
        <v>14</v>
      </c>
      <c r="K932" s="2" t="s">
        <v>2429</v>
      </c>
    </row>
    <row r="933" spans="1:11" x14ac:dyDescent="0.25">
      <c r="A933" s="2">
        <v>2018</v>
      </c>
      <c r="B933" s="2" t="s">
        <v>109</v>
      </c>
      <c r="C933" s="2" t="s">
        <v>3248</v>
      </c>
      <c r="D933" s="2" t="s">
        <v>2430</v>
      </c>
      <c r="E933" s="2">
        <v>4.05</v>
      </c>
      <c r="F933" s="2">
        <v>8</v>
      </c>
      <c r="G933" s="2">
        <v>4.4000000000000004</v>
      </c>
      <c r="H933" s="2" t="s">
        <v>2431</v>
      </c>
      <c r="I933" s="2" t="s">
        <v>2432</v>
      </c>
      <c r="J933" s="2" t="s">
        <v>21</v>
      </c>
      <c r="K933" s="2" t="s">
        <v>2433</v>
      </c>
    </row>
    <row r="934" spans="1:11" x14ac:dyDescent="0.25">
      <c r="A934" s="2">
        <v>2018</v>
      </c>
      <c r="B934" s="2" t="s">
        <v>71</v>
      </c>
      <c r="C934" s="2" t="s">
        <v>3249</v>
      </c>
      <c r="D934" s="2" t="s">
        <v>2434</v>
      </c>
      <c r="E934" s="2">
        <v>1.45</v>
      </c>
      <c r="F934" s="2">
        <v>21</v>
      </c>
      <c r="G934" s="2">
        <v>7.6</v>
      </c>
      <c r="H934" s="2" t="s">
        <v>1262</v>
      </c>
      <c r="I934" s="2" t="s">
        <v>2435</v>
      </c>
      <c r="J934" s="2" t="s">
        <v>14</v>
      </c>
      <c r="K934" s="2" t="s">
        <v>2436</v>
      </c>
    </row>
    <row r="935" spans="1:11" x14ac:dyDescent="0.25">
      <c r="A935" s="2">
        <v>2018</v>
      </c>
      <c r="B935" s="2" t="s">
        <v>88</v>
      </c>
      <c r="C935" s="2" t="s">
        <v>3250</v>
      </c>
      <c r="D935" s="2" t="s">
        <v>2437</v>
      </c>
      <c r="E935" s="2" t="s">
        <v>18</v>
      </c>
      <c r="F935" s="2" t="s">
        <v>18</v>
      </c>
      <c r="G935" s="2" t="s">
        <v>18</v>
      </c>
      <c r="H935" s="2" t="s">
        <v>2438</v>
      </c>
      <c r="I935" s="2" t="s">
        <v>1052</v>
      </c>
      <c r="J935" s="2" t="s">
        <v>18</v>
      </c>
      <c r="K935" s="2" t="s">
        <v>2439</v>
      </c>
    </row>
    <row r="936" spans="1:11" x14ac:dyDescent="0.25">
      <c r="A936" s="2">
        <v>2018</v>
      </c>
      <c r="B936" s="2" t="s">
        <v>88</v>
      </c>
      <c r="C936" s="2" t="s">
        <v>3250</v>
      </c>
      <c r="D936" s="2" t="s">
        <v>2440</v>
      </c>
      <c r="E936" s="2" t="s">
        <v>18</v>
      </c>
      <c r="F936" s="2" t="s">
        <v>18</v>
      </c>
      <c r="G936" s="2" t="s">
        <v>18</v>
      </c>
      <c r="H936" s="2" t="s">
        <v>2441</v>
      </c>
      <c r="I936" s="2" t="s">
        <v>1052</v>
      </c>
      <c r="J936" s="2" t="s">
        <v>18</v>
      </c>
      <c r="K936" s="2" t="s">
        <v>2442</v>
      </c>
    </row>
    <row r="937" spans="1:11" x14ac:dyDescent="0.25">
      <c r="A937" s="2">
        <v>2018</v>
      </c>
      <c r="B937" s="2" t="s">
        <v>28</v>
      </c>
      <c r="C937" s="2" t="s">
        <v>3251</v>
      </c>
      <c r="D937" s="2" t="s">
        <v>2443</v>
      </c>
      <c r="E937" s="2" t="s">
        <v>18</v>
      </c>
      <c r="F937" s="2" t="s">
        <v>18</v>
      </c>
      <c r="G937" s="2">
        <v>5.8</v>
      </c>
      <c r="H937" s="2" t="s">
        <v>1158</v>
      </c>
      <c r="I937" s="2" t="s">
        <v>2444</v>
      </c>
      <c r="J937" s="2" t="s">
        <v>14</v>
      </c>
      <c r="K937" s="2" t="s">
        <v>2445</v>
      </c>
    </row>
    <row r="938" spans="1:11" x14ac:dyDescent="0.25">
      <c r="A938" s="2">
        <v>2018</v>
      </c>
      <c r="B938" s="2" t="s">
        <v>10</v>
      </c>
      <c r="C938" s="2" t="s">
        <v>3245</v>
      </c>
      <c r="D938" s="2" t="s">
        <v>2446</v>
      </c>
      <c r="E938" s="2" t="s">
        <v>18</v>
      </c>
      <c r="F938" s="2" t="s">
        <v>18</v>
      </c>
      <c r="G938" s="2" t="s">
        <v>18</v>
      </c>
      <c r="H938" s="2" t="s">
        <v>2447</v>
      </c>
      <c r="I938" s="2" t="s">
        <v>1052</v>
      </c>
      <c r="J938" s="2" t="s">
        <v>18</v>
      </c>
      <c r="K938" s="2" t="s">
        <v>2448</v>
      </c>
    </row>
    <row r="939" spans="1:11" x14ac:dyDescent="0.25">
      <c r="A939" s="2">
        <v>2018</v>
      </c>
      <c r="B939" s="2" t="s">
        <v>33</v>
      </c>
      <c r="C939" s="2" t="s">
        <v>3247</v>
      </c>
      <c r="D939" s="2" t="s">
        <v>2449</v>
      </c>
      <c r="E939" s="2">
        <v>0.01</v>
      </c>
      <c r="F939" s="2">
        <v>2</v>
      </c>
      <c r="G939" s="2">
        <v>7.2</v>
      </c>
      <c r="H939" s="2" t="s">
        <v>2450</v>
      </c>
      <c r="I939" s="2" t="s">
        <v>13</v>
      </c>
      <c r="J939" s="2" t="s">
        <v>14</v>
      </c>
      <c r="K939" s="2" t="s">
        <v>2451</v>
      </c>
    </row>
    <row r="940" spans="1:11" x14ac:dyDescent="0.25">
      <c r="A940" s="2">
        <v>2018</v>
      </c>
      <c r="B940" s="2" t="s">
        <v>10</v>
      </c>
      <c r="C940" s="2" t="s">
        <v>3245</v>
      </c>
      <c r="D940" s="2" t="s">
        <v>2452</v>
      </c>
      <c r="E940" s="2" t="s">
        <v>18</v>
      </c>
      <c r="F940" s="2" t="s">
        <v>18</v>
      </c>
      <c r="G940" s="2" t="s">
        <v>18</v>
      </c>
      <c r="H940" s="2" t="s">
        <v>120</v>
      </c>
      <c r="I940" s="2" t="s">
        <v>1052</v>
      </c>
      <c r="J940" s="2" t="s">
        <v>18</v>
      </c>
      <c r="K940" s="2" t="s">
        <v>2453</v>
      </c>
    </row>
    <row r="941" spans="1:11" x14ac:dyDescent="0.25">
      <c r="A941" s="2">
        <v>2018</v>
      </c>
      <c r="B941" s="2" t="s">
        <v>16</v>
      </c>
      <c r="C941" s="2" t="s">
        <v>3244</v>
      </c>
      <c r="D941" s="2" t="s">
        <v>2454</v>
      </c>
      <c r="E941" s="2">
        <v>3.55</v>
      </c>
      <c r="F941" s="2">
        <v>18</v>
      </c>
      <c r="G941" s="2">
        <v>7.2</v>
      </c>
      <c r="H941" s="2" t="s">
        <v>1756</v>
      </c>
      <c r="I941" s="2" t="s">
        <v>2455</v>
      </c>
      <c r="J941" s="2" t="s">
        <v>553</v>
      </c>
      <c r="K941" s="2" t="s">
        <v>2456</v>
      </c>
    </row>
    <row r="942" spans="1:11" x14ac:dyDescent="0.25">
      <c r="A942" s="2">
        <v>2018</v>
      </c>
      <c r="B942" s="2" t="s">
        <v>44</v>
      </c>
      <c r="C942" s="2" t="s">
        <v>3252</v>
      </c>
      <c r="D942" s="2" t="s">
        <v>2457</v>
      </c>
      <c r="E942" s="2" t="s">
        <v>18</v>
      </c>
      <c r="F942" s="2" t="s">
        <v>18</v>
      </c>
      <c r="G942" s="2" t="s">
        <v>18</v>
      </c>
      <c r="H942" s="2" t="s">
        <v>2458</v>
      </c>
      <c r="I942" s="2" t="s">
        <v>1052</v>
      </c>
      <c r="J942" s="2" t="s">
        <v>18</v>
      </c>
      <c r="K942" s="2" t="s">
        <v>2459</v>
      </c>
    </row>
    <row r="943" spans="1:11" x14ac:dyDescent="0.25">
      <c r="A943" s="2">
        <v>2018</v>
      </c>
      <c r="B943" s="2" t="s">
        <v>28</v>
      </c>
      <c r="C943" s="2" t="s">
        <v>3251</v>
      </c>
      <c r="D943" s="2" t="s">
        <v>2460</v>
      </c>
      <c r="E943" s="2" t="s">
        <v>18</v>
      </c>
      <c r="F943" s="2" t="s">
        <v>18</v>
      </c>
      <c r="G943" s="2">
        <v>7.3</v>
      </c>
      <c r="H943" s="2" t="s">
        <v>2461</v>
      </c>
      <c r="I943" s="2" t="s">
        <v>1052</v>
      </c>
      <c r="J943" s="2" t="s">
        <v>18</v>
      </c>
      <c r="K943" s="2" t="s">
        <v>2462</v>
      </c>
    </row>
    <row r="944" spans="1:11" x14ac:dyDescent="0.25">
      <c r="A944" s="2">
        <v>2018</v>
      </c>
      <c r="B944" s="2" t="s">
        <v>81</v>
      </c>
      <c r="C944" s="2" t="s">
        <v>3253</v>
      </c>
      <c r="D944" s="2" t="s">
        <v>2463</v>
      </c>
      <c r="E944" s="2">
        <v>79.02</v>
      </c>
      <c r="F944" s="2">
        <v>35</v>
      </c>
      <c r="G944" s="2">
        <v>6.8</v>
      </c>
      <c r="H944" s="2" t="s">
        <v>2066</v>
      </c>
      <c r="I944" s="2" t="s">
        <v>2464</v>
      </c>
      <c r="J944" s="2" t="s">
        <v>14</v>
      </c>
      <c r="K944" s="2" t="s">
        <v>2465</v>
      </c>
    </row>
    <row r="945" spans="1:11" x14ac:dyDescent="0.25">
      <c r="A945" s="2">
        <v>2018</v>
      </c>
      <c r="B945" s="2" t="s">
        <v>33</v>
      </c>
      <c r="C945" s="2" t="s">
        <v>3247</v>
      </c>
      <c r="D945" s="2" t="s">
        <v>2466</v>
      </c>
      <c r="E945" s="2">
        <v>0.78</v>
      </c>
      <c r="F945" s="2">
        <v>5</v>
      </c>
      <c r="G945" s="2">
        <v>3.9</v>
      </c>
      <c r="H945" s="2" t="s">
        <v>2467</v>
      </c>
      <c r="I945" s="2" t="s">
        <v>2468</v>
      </c>
      <c r="J945" s="2" t="s">
        <v>553</v>
      </c>
      <c r="K945" s="2" t="s">
        <v>2469</v>
      </c>
    </row>
    <row r="946" spans="1:11" x14ac:dyDescent="0.25">
      <c r="A946" s="2">
        <v>2018</v>
      </c>
      <c r="B946" s="2" t="s">
        <v>37</v>
      </c>
      <c r="C946" s="2" t="s">
        <v>3254</v>
      </c>
      <c r="D946" s="2" t="s">
        <v>2470</v>
      </c>
      <c r="E946" s="2">
        <v>0.3</v>
      </c>
      <c r="F946" s="2">
        <v>6</v>
      </c>
      <c r="G946" s="2">
        <v>3.8</v>
      </c>
      <c r="H946" s="2" t="s">
        <v>2471</v>
      </c>
      <c r="I946" s="2" t="s">
        <v>2472</v>
      </c>
      <c r="J946" s="2" t="s">
        <v>14</v>
      </c>
      <c r="K946" s="2" t="s">
        <v>2473</v>
      </c>
    </row>
    <row r="947" spans="1:11" x14ac:dyDescent="0.25">
      <c r="A947" s="2">
        <v>2018</v>
      </c>
      <c r="B947" s="2" t="s">
        <v>28</v>
      </c>
      <c r="C947" s="2" t="s">
        <v>3251</v>
      </c>
      <c r="D947" s="2" t="s">
        <v>2474</v>
      </c>
      <c r="E947" s="2">
        <v>1.64</v>
      </c>
      <c r="F947" s="2">
        <v>10</v>
      </c>
      <c r="G947" s="2">
        <v>6.8</v>
      </c>
      <c r="H947" s="2" t="s">
        <v>1664</v>
      </c>
      <c r="I947" s="2" t="s">
        <v>2464</v>
      </c>
      <c r="J947" s="2" t="s">
        <v>14</v>
      </c>
      <c r="K947" s="2" t="s">
        <v>2475</v>
      </c>
    </row>
    <row r="948" spans="1:11" x14ac:dyDescent="0.25">
      <c r="A948" s="2">
        <v>2018</v>
      </c>
      <c r="B948" s="2" t="s">
        <v>71</v>
      </c>
      <c r="C948" s="2" t="s">
        <v>3249</v>
      </c>
      <c r="D948" s="2" t="s">
        <v>2476</v>
      </c>
      <c r="E948" s="2" t="s">
        <v>18</v>
      </c>
      <c r="F948" s="2" t="s">
        <v>18</v>
      </c>
      <c r="G948" s="2">
        <v>6.5</v>
      </c>
      <c r="H948" s="2" t="s">
        <v>2477</v>
      </c>
      <c r="I948" s="2" t="s">
        <v>1052</v>
      </c>
      <c r="J948" s="2" t="s">
        <v>18</v>
      </c>
      <c r="K948" s="2" t="s">
        <v>2478</v>
      </c>
    </row>
    <row r="949" spans="1:11" x14ac:dyDescent="0.25">
      <c r="A949" s="2">
        <v>2018</v>
      </c>
      <c r="B949" s="2" t="s">
        <v>28</v>
      </c>
      <c r="C949" s="2" t="s">
        <v>3251</v>
      </c>
      <c r="D949" s="2" t="s">
        <v>2479</v>
      </c>
      <c r="E949" s="2">
        <v>4.0000000000000001E-3</v>
      </c>
      <c r="F949" s="2">
        <v>8</v>
      </c>
      <c r="G949" s="2">
        <v>3.8</v>
      </c>
      <c r="H949" s="2" t="s">
        <v>2480</v>
      </c>
      <c r="I949" s="2" t="s">
        <v>2464</v>
      </c>
      <c r="J949" s="2" t="s">
        <v>553</v>
      </c>
      <c r="K949" s="2" t="s">
        <v>2481</v>
      </c>
    </row>
    <row r="950" spans="1:11" x14ac:dyDescent="0.25">
      <c r="A950" s="2">
        <v>2018</v>
      </c>
      <c r="B950" s="2" t="s">
        <v>10</v>
      </c>
      <c r="C950" s="2" t="s">
        <v>3245</v>
      </c>
      <c r="D950" s="2" t="s">
        <v>2482</v>
      </c>
      <c r="E950" s="2" t="s">
        <v>18</v>
      </c>
      <c r="F950" s="2" t="s">
        <v>18</v>
      </c>
      <c r="G950" s="2" t="s">
        <v>18</v>
      </c>
      <c r="H950" s="2" t="s">
        <v>2483</v>
      </c>
      <c r="I950" s="2" t="s">
        <v>1052</v>
      </c>
      <c r="J950" s="2" t="s">
        <v>18</v>
      </c>
      <c r="K950" s="2" t="s">
        <v>2484</v>
      </c>
    </row>
    <row r="951" spans="1:11" x14ac:dyDescent="0.25">
      <c r="A951" s="2">
        <v>2018</v>
      </c>
      <c r="B951" s="2" t="s">
        <v>44</v>
      </c>
      <c r="C951" s="2" t="s">
        <v>3252</v>
      </c>
      <c r="D951" s="2" t="s">
        <v>2485</v>
      </c>
      <c r="E951" s="2" t="s">
        <v>18</v>
      </c>
      <c r="F951" s="2" t="s">
        <v>18</v>
      </c>
      <c r="G951" s="2">
        <v>7.2</v>
      </c>
      <c r="H951" s="2" t="s">
        <v>2486</v>
      </c>
      <c r="I951" s="2" t="s">
        <v>2487</v>
      </c>
      <c r="J951" s="2" t="s">
        <v>14</v>
      </c>
      <c r="K951" s="2" t="s">
        <v>2488</v>
      </c>
    </row>
    <row r="952" spans="1:11" x14ac:dyDescent="0.25">
      <c r="A952" s="2">
        <v>2018</v>
      </c>
      <c r="B952" s="2" t="s">
        <v>16</v>
      </c>
      <c r="C952" s="2" t="s">
        <v>3244</v>
      </c>
      <c r="D952" s="2" t="s">
        <v>2489</v>
      </c>
      <c r="E952" s="2">
        <v>65.900000000000006</v>
      </c>
      <c r="F952" s="2">
        <v>44</v>
      </c>
      <c r="G952" s="2">
        <v>7.6</v>
      </c>
      <c r="H952" s="2" t="s">
        <v>1633</v>
      </c>
      <c r="I952" s="2" t="s">
        <v>2490</v>
      </c>
      <c r="J952" s="2" t="s">
        <v>14</v>
      </c>
      <c r="K952" s="2" t="s">
        <v>2491</v>
      </c>
    </row>
    <row r="953" spans="1:11" x14ac:dyDescent="0.25">
      <c r="A953" s="2">
        <v>2018</v>
      </c>
      <c r="B953" s="2" t="s">
        <v>88</v>
      </c>
      <c r="C953" s="2" t="s">
        <v>3250</v>
      </c>
      <c r="D953" s="2" t="s">
        <v>2492</v>
      </c>
      <c r="E953" s="2">
        <v>1.6</v>
      </c>
      <c r="F953" s="2">
        <v>4</v>
      </c>
      <c r="G953" s="2">
        <v>7</v>
      </c>
      <c r="H953" s="2" t="s">
        <v>2493</v>
      </c>
      <c r="I953" s="2" t="s">
        <v>2494</v>
      </c>
      <c r="J953" s="2" t="s">
        <v>14</v>
      </c>
      <c r="K953" s="2" t="s">
        <v>2495</v>
      </c>
    </row>
    <row r="954" spans="1:11" x14ac:dyDescent="0.25">
      <c r="A954" s="2">
        <v>2018</v>
      </c>
      <c r="B954" s="2" t="s">
        <v>81</v>
      </c>
      <c r="C954" s="2" t="s">
        <v>3253</v>
      </c>
      <c r="D954" s="2" t="s">
        <v>2496</v>
      </c>
      <c r="E954" s="2" t="s">
        <v>18</v>
      </c>
      <c r="F954" s="2" t="s">
        <v>18</v>
      </c>
      <c r="G954" s="2">
        <v>4.0999999999999996</v>
      </c>
      <c r="H954" s="2" t="s">
        <v>2497</v>
      </c>
      <c r="I954" s="2" t="s">
        <v>2487</v>
      </c>
      <c r="J954" s="2" t="s">
        <v>14</v>
      </c>
      <c r="K954" s="2" t="s">
        <v>2498</v>
      </c>
    </row>
    <row r="955" spans="1:11" x14ac:dyDescent="0.25">
      <c r="A955" s="2">
        <v>2018</v>
      </c>
      <c r="B955" s="2" t="s">
        <v>81</v>
      </c>
      <c r="C955" s="2" t="s">
        <v>3253</v>
      </c>
      <c r="D955" s="2" t="s">
        <v>2499</v>
      </c>
      <c r="E955" s="2" t="s">
        <v>18</v>
      </c>
      <c r="F955" s="2" t="s">
        <v>18</v>
      </c>
      <c r="G955" s="2" t="s">
        <v>18</v>
      </c>
      <c r="H955" s="2" t="s">
        <v>2500</v>
      </c>
      <c r="I955" s="2" t="s">
        <v>1052</v>
      </c>
      <c r="J955" s="2" t="s">
        <v>18</v>
      </c>
      <c r="K955" s="2" t="s">
        <v>2501</v>
      </c>
    </row>
    <row r="956" spans="1:11" x14ac:dyDescent="0.25">
      <c r="A956" s="2">
        <v>2018</v>
      </c>
      <c r="B956" s="2" t="s">
        <v>71</v>
      </c>
      <c r="C956" s="2" t="s">
        <v>3249</v>
      </c>
      <c r="D956" s="2" t="s">
        <v>2502</v>
      </c>
      <c r="E956" s="2">
        <v>0.36</v>
      </c>
      <c r="F956" s="2">
        <v>5</v>
      </c>
      <c r="G956" s="2">
        <v>3.8</v>
      </c>
      <c r="H956" s="2" t="s">
        <v>2503</v>
      </c>
      <c r="I956" s="2" t="s">
        <v>2504</v>
      </c>
      <c r="J956" s="2" t="s">
        <v>553</v>
      </c>
      <c r="K956" s="2" t="s">
        <v>2505</v>
      </c>
    </row>
    <row r="957" spans="1:11" x14ac:dyDescent="0.25">
      <c r="A957" s="2">
        <v>2018</v>
      </c>
      <c r="B957" s="2" t="s">
        <v>109</v>
      </c>
      <c r="C957" s="2" t="s">
        <v>3248</v>
      </c>
      <c r="D957" s="2" t="s">
        <v>2506</v>
      </c>
      <c r="E957" s="2">
        <v>6.68</v>
      </c>
      <c r="F957" s="2">
        <v>10</v>
      </c>
      <c r="G957" s="2">
        <v>4.4000000000000004</v>
      </c>
      <c r="H957" s="2" t="s">
        <v>1246</v>
      </c>
      <c r="I957" s="2" t="s">
        <v>2507</v>
      </c>
      <c r="J957" s="2" t="s">
        <v>553</v>
      </c>
      <c r="K957" s="2" t="s">
        <v>2508</v>
      </c>
    </row>
    <row r="958" spans="1:11" x14ac:dyDescent="0.25">
      <c r="A958" s="2">
        <v>2018</v>
      </c>
      <c r="B958" s="2" t="s">
        <v>44</v>
      </c>
      <c r="C958" s="2" t="s">
        <v>3252</v>
      </c>
      <c r="D958" s="2" t="s">
        <v>2509</v>
      </c>
      <c r="E958" s="2">
        <v>81</v>
      </c>
      <c r="F958" s="2">
        <v>40</v>
      </c>
      <c r="G958" s="2">
        <v>7.9</v>
      </c>
      <c r="H958" s="2" t="s">
        <v>2171</v>
      </c>
      <c r="I958" s="2" t="s">
        <v>2464</v>
      </c>
      <c r="J958" s="2" t="s">
        <v>14</v>
      </c>
      <c r="K958" s="2" t="s">
        <v>2510</v>
      </c>
    </row>
    <row r="959" spans="1:11" x14ac:dyDescent="0.25">
      <c r="A959" s="2">
        <v>2018</v>
      </c>
      <c r="B959" s="2" t="s">
        <v>16</v>
      </c>
      <c r="C959" s="2" t="s">
        <v>3244</v>
      </c>
      <c r="D959" s="2" t="s">
        <v>2511</v>
      </c>
      <c r="E959" s="2">
        <v>0.8</v>
      </c>
      <c r="F959" s="2">
        <v>5</v>
      </c>
      <c r="G959" s="2">
        <v>6.2</v>
      </c>
      <c r="H959" s="2" t="s">
        <v>2512</v>
      </c>
      <c r="I959" s="2" t="s">
        <v>2444</v>
      </c>
      <c r="J959" s="2" t="s">
        <v>21</v>
      </c>
      <c r="K959" s="2" t="s">
        <v>2513</v>
      </c>
    </row>
    <row r="960" spans="1:11" x14ac:dyDescent="0.25">
      <c r="A960" s="2">
        <v>2018</v>
      </c>
      <c r="B960" s="2" t="s">
        <v>88</v>
      </c>
      <c r="C960" s="2" t="s">
        <v>3250</v>
      </c>
      <c r="D960" s="2" t="s">
        <v>2514</v>
      </c>
      <c r="E960" s="2">
        <v>0.86</v>
      </c>
      <c r="F960" s="2">
        <v>8</v>
      </c>
      <c r="G960" s="2" t="s">
        <v>18</v>
      </c>
      <c r="H960" s="2" t="s">
        <v>2515</v>
      </c>
      <c r="I960" s="2" t="s">
        <v>1052</v>
      </c>
      <c r="J960" s="2" t="s">
        <v>18</v>
      </c>
      <c r="K960" s="2" t="s">
        <v>2516</v>
      </c>
    </row>
    <row r="961" spans="1:11" x14ac:dyDescent="0.25">
      <c r="A961" s="2">
        <v>2018</v>
      </c>
      <c r="B961" s="2" t="s">
        <v>44</v>
      </c>
      <c r="C961" s="2" t="s">
        <v>3252</v>
      </c>
      <c r="D961" s="2" t="s">
        <v>2517</v>
      </c>
      <c r="E961" s="2" t="s">
        <v>18</v>
      </c>
      <c r="F961" s="2" t="s">
        <v>18</v>
      </c>
      <c r="G961" s="2">
        <v>4.7</v>
      </c>
      <c r="H961" s="2" t="s">
        <v>2518</v>
      </c>
      <c r="I961" s="2" t="s">
        <v>13</v>
      </c>
      <c r="J961" s="2" t="s">
        <v>553</v>
      </c>
      <c r="K961" s="2" t="s">
        <v>2519</v>
      </c>
    </row>
    <row r="962" spans="1:11" x14ac:dyDescent="0.25">
      <c r="A962" s="2">
        <v>2018</v>
      </c>
      <c r="B962" s="2" t="s">
        <v>33</v>
      </c>
      <c r="C962" s="2" t="s">
        <v>3247</v>
      </c>
      <c r="D962" s="2" t="s">
        <v>2520</v>
      </c>
      <c r="E962" s="2" t="s">
        <v>18</v>
      </c>
      <c r="F962" s="2" t="s">
        <v>18</v>
      </c>
      <c r="G962" s="2" t="s">
        <v>18</v>
      </c>
      <c r="H962" s="2" t="s">
        <v>473</v>
      </c>
      <c r="I962" s="2" t="s">
        <v>1052</v>
      </c>
      <c r="J962" s="2" t="s">
        <v>18</v>
      </c>
      <c r="K962" s="2" t="s">
        <v>2521</v>
      </c>
    </row>
    <row r="963" spans="1:11" x14ac:dyDescent="0.25">
      <c r="A963" s="2">
        <v>2018</v>
      </c>
      <c r="B963" s="2" t="s">
        <v>81</v>
      </c>
      <c r="C963" s="2" t="s">
        <v>3253</v>
      </c>
      <c r="D963" s="2" t="s">
        <v>2522</v>
      </c>
      <c r="E963" s="2" t="s">
        <v>18</v>
      </c>
      <c r="F963" s="2" t="s">
        <v>18</v>
      </c>
      <c r="G963" s="2">
        <v>7.2</v>
      </c>
      <c r="H963" s="2" t="s">
        <v>1576</v>
      </c>
      <c r="I963" s="2" t="s">
        <v>2494</v>
      </c>
      <c r="J963" s="2" t="s">
        <v>21</v>
      </c>
      <c r="K963" s="2" t="s">
        <v>2523</v>
      </c>
    </row>
    <row r="964" spans="1:11" x14ac:dyDescent="0.25">
      <c r="A964" s="2">
        <v>2018</v>
      </c>
      <c r="B964" s="2" t="s">
        <v>37</v>
      </c>
      <c r="C964" s="2" t="s">
        <v>3254</v>
      </c>
      <c r="D964" s="2" t="s">
        <v>2524</v>
      </c>
      <c r="E964" s="2">
        <v>0.9</v>
      </c>
      <c r="F964" s="2">
        <v>5</v>
      </c>
      <c r="G964" s="2">
        <v>5.5</v>
      </c>
      <c r="H964" s="2" t="s">
        <v>2525</v>
      </c>
      <c r="I964" s="2" t="s">
        <v>69</v>
      </c>
      <c r="J964" s="2" t="s">
        <v>14</v>
      </c>
      <c r="K964" s="2" t="s">
        <v>2526</v>
      </c>
    </row>
    <row r="965" spans="1:11" x14ac:dyDescent="0.25">
      <c r="A965" s="2">
        <v>2018</v>
      </c>
      <c r="B965" s="2" t="s">
        <v>71</v>
      </c>
      <c r="C965" s="2" t="s">
        <v>3249</v>
      </c>
      <c r="D965" s="2" t="s">
        <v>2527</v>
      </c>
      <c r="E965" s="2">
        <v>166.4</v>
      </c>
      <c r="F965" s="2">
        <v>150</v>
      </c>
      <c r="G965" s="2">
        <v>1.9</v>
      </c>
      <c r="H965" s="2" t="s">
        <v>1323</v>
      </c>
      <c r="I965" s="2" t="s">
        <v>2528</v>
      </c>
      <c r="J965" s="2" t="s">
        <v>14</v>
      </c>
      <c r="K965" s="2" t="s">
        <v>2529</v>
      </c>
    </row>
    <row r="966" spans="1:11" x14ac:dyDescent="0.25">
      <c r="A966" s="2">
        <v>2018</v>
      </c>
      <c r="B966" s="2" t="s">
        <v>10</v>
      </c>
      <c r="C966" s="2" t="s">
        <v>3245</v>
      </c>
      <c r="D966" s="2" t="s">
        <v>2530</v>
      </c>
      <c r="E966" s="2" t="s">
        <v>18</v>
      </c>
      <c r="F966" s="2" t="s">
        <v>18</v>
      </c>
      <c r="G966" s="2" t="s">
        <v>18</v>
      </c>
      <c r="H966" s="2" t="s">
        <v>2531</v>
      </c>
      <c r="I966" s="2" t="s">
        <v>1052</v>
      </c>
      <c r="J966" s="2" t="s">
        <v>18</v>
      </c>
      <c r="K966" s="2" t="s">
        <v>2532</v>
      </c>
    </row>
    <row r="967" spans="1:11" x14ac:dyDescent="0.25">
      <c r="A967" s="2">
        <v>2018</v>
      </c>
      <c r="B967" s="2" t="s">
        <v>88</v>
      </c>
      <c r="C967" s="2" t="s">
        <v>3250</v>
      </c>
      <c r="D967" s="2" t="s">
        <v>2533</v>
      </c>
      <c r="E967" s="2" t="s">
        <v>18</v>
      </c>
      <c r="F967" s="2" t="s">
        <v>18</v>
      </c>
      <c r="G967" s="2">
        <v>6.1</v>
      </c>
      <c r="H967" s="2" t="s">
        <v>2534</v>
      </c>
      <c r="I967" s="2" t="s">
        <v>2535</v>
      </c>
      <c r="J967" s="2" t="s">
        <v>21</v>
      </c>
      <c r="K967" s="2" t="s">
        <v>2536</v>
      </c>
    </row>
    <row r="968" spans="1:11" x14ac:dyDescent="0.25">
      <c r="A968" s="2">
        <v>2018</v>
      </c>
      <c r="B968" s="2" t="s">
        <v>16</v>
      </c>
      <c r="C968" s="2" t="s">
        <v>3244</v>
      </c>
      <c r="D968" s="2" t="s">
        <v>2537</v>
      </c>
      <c r="E968" s="2" t="s">
        <v>18</v>
      </c>
      <c r="F968" s="2" t="s">
        <v>18</v>
      </c>
      <c r="G968" s="2">
        <v>3.8</v>
      </c>
      <c r="H968" s="2" t="s">
        <v>2538</v>
      </c>
      <c r="I968" s="2" t="s">
        <v>31</v>
      </c>
      <c r="J968" s="2" t="s">
        <v>14</v>
      </c>
      <c r="K968" s="2" t="s">
        <v>2539</v>
      </c>
    </row>
    <row r="969" spans="1:11" x14ac:dyDescent="0.25">
      <c r="A969" s="2">
        <v>2018</v>
      </c>
      <c r="B969" s="2" t="s">
        <v>16</v>
      </c>
      <c r="C969" s="2" t="s">
        <v>3244</v>
      </c>
      <c r="D969" s="2" t="s">
        <v>2540</v>
      </c>
      <c r="E969" s="2">
        <v>0.61</v>
      </c>
      <c r="F969" s="2">
        <v>4</v>
      </c>
      <c r="G969" s="2">
        <v>5.5</v>
      </c>
      <c r="H969" s="2" t="s">
        <v>2541</v>
      </c>
      <c r="I969" s="2" t="s">
        <v>31</v>
      </c>
      <c r="J969" s="2" t="s">
        <v>14</v>
      </c>
      <c r="K969" s="2" t="s">
        <v>2542</v>
      </c>
    </row>
    <row r="970" spans="1:11" x14ac:dyDescent="0.25">
      <c r="A970" s="2">
        <v>2018</v>
      </c>
      <c r="B970" s="2" t="s">
        <v>88</v>
      </c>
      <c r="C970" s="2" t="s">
        <v>3250</v>
      </c>
      <c r="D970" s="2" t="s">
        <v>2543</v>
      </c>
      <c r="E970" s="2">
        <v>1.5</v>
      </c>
      <c r="F970" s="2">
        <v>12</v>
      </c>
      <c r="G970" s="2">
        <v>5.2</v>
      </c>
      <c r="H970" s="2" t="s">
        <v>1162</v>
      </c>
      <c r="I970" s="2" t="s">
        <v>2544</v>
      </c>
      <c r="J970" s="2" t="s">
        <v>14</v>
      </c>
      <c r="K970" s="2" t="s">
        <v>2545</v>
      </c>
    </row>
    <row r="971" spans="1:11" x14ac:dyDescent="0.25">
      <c r="A971" s="2">
        <v>2018</v>
      </c>
      <c r="B971" s="2" t="s">
        <v>16</v>
      </c>
      <c r="C971" s="2" t="s">
        <v>3244</v>
      </c>
      <c r="D971" s="2" t="s">
        <v>2546</v>
      </c>
      <c r="E971" s="2">
        <v>0.55000000000000004</v>
      </c>
      <c r="F971" s="2">
        <v>5</v>
      </c>
      <c r="G971" s="2">
        <v>7.6</v>
      </c>
      <c r="H971" s="2" t="s">
        <v>2547</v>
      </c>
      <c r="I971" s="2" t="s">
        <v>13</v>
      </c>
      <c r="J971" s="2" t="s">
        <v>14</v>
      </c>
      <c r="K971" s="2" t="s">
        <v>2548</v>
      </c>
    </row>
    <row r="972" spans="1:11" x14ac:dyDescent="0.25">
      <c r="A972" s="2">
        <v>2018</v>
      </c>
      <c r="B972" s="2" t="s">
        <v>71</v>
      </c>
      <c r="C972" s="2" t="s">
        <v>3249</v>
      </c>
      <c r="D972" s="2" t="s">
        <v>2549</v>
      </c>
      <c r="E972" s="2" t="s">
        <v>18</v>
      </c>
      <c r="F972" s="2" t="s">
        <v>18</v>
      </c>
      <c r="G972" s="2">
        <v>4.9000000000000004</v>
      </c>
      <c r="H972" s="2" t="s">
        <v>2550</v>
      </c>
      <c r="I972" s="2" t="s">
        <v>31</v>
      </c>
      <c r="J972" s="2" t="s">
        <v>14</v>
      </c>
      <c r="K972" s="2" t="s">
        <v>2551</v>
      </c>
    </row>
    <row r="973" spans="1:11" x14ac:dyDescent="0.25">
      <c r="A973" s="2">
        <v>2018</v>
      </c>
      <c r="B973" s="2" t="s">
        <v>54</v>
      </c>
      <c r="C973" s="2" t="s">
        <v>3255</v>
      </c>
      <c r="D973" s="2" t="s">
        <v>2552</v>
      </c>
      <c r="E973" s="2">
        <v>3</v>
      </c>
      <c r="F973" s="2">
        <v>12</v>
      </c>
      <c r="G973" s="2">
        <v>2.8</v>
      </c>
      <c r="H973" s="2" t="s">
        <v>1657</v>
      </c>
      <c r="I973" s="2" t="s">
        <v>2487</v>
      </c>
      <c r="J973" s="2" t="s">
        <v>14</v>
      </c>
      <c r="K973" s="2" t="s">
        <v>2553</v>
      </c>
    </row>
    <row r="974" spans="1:11" x14ac:dyDescent="0.25">
      <c r="A974" s="2">
        <v>2018</v>
      </c>
      <c r="B974" s="2" t="s">
        <v>33</v>
      </c>
      <c r="C974" s="2" t="s">
        <v>3247</v>
      </c>
      <c r="D974" s="2" t="s">
        <v>2554</v>
      </c>
      <c r="E974" s="2">
        <v>0.33</v>
      </c>
      <c r="F974" s="2">
        <v>3</v>
      </c>
      <c r="G974" s="2">
        <v>5.5</v>
      </c>
      <c r="H974" s="2" t="s">
        <v>2555</v>
      </c>
      <c r="I974" s="2" t="s">
        <v>69</v>
      </c>
      <c r="J974" s="2" t="s">
        <v>553</v>
      </c>
      <c r="K974" s="2" t="s">
        <v>2556</v>
      </c>
    </row>
    <row r="975" spans="1:11" x14ac:dyDescent="0.25">
      <c r="A975" s="2">
        <v>2018</v>
      </c>
      <c r="B975" s="2" t="s">
        <v>71</v>
      </c>
      <c r="C975" s="2" t="s">
        <v>3249</v>
      </c>
      <c r="D975" s="2" t="s">
        <v>2557</v>
      </c>
      <c r="E975" s="2">
        <v>342.57</v>
      </c>
      <c r="F975" s="2">
        <v>100</v>
      </c>
      <c r="G975" s="2">
        <v>7.7</v>
      </c>
      <c r="H975" s="2" t="s">
        <v>681</v>
      </c>
      <c r="I975" s="2" t="s">
        <v>13</v>
      </c>
      <c r="J975" s="2" t="s">
        <v>14</v>
      </c>
      <c r="K975" s="2" t="s">
        <v>2558</v>
      </c>
    </row>
    <row r="976" spans="1:11" x14ac:dyDescent="0.25">
      <c r="A976" s="2">
        <v>2018</v>
      </c>
      <c r="B976" s="2" t="s">
        <v>33</v>
      </c>
      <c r="C976" s="2" t="s">
        <v>3247</v>
      </c>
      <c r="D976" s="2" t="s">
        <v>2559</v>
      </c>
      <c r="E976" s="2">
        <v>302.14999999999998</v>
      </c>
      <c r="F976" s="2">
        <v>215</v>
      </c>
      <c r="G976" s="2">
        <v>7</v>
      </c>
      <c r="H976" s="2" t="s">
        <v>158</v>
      </c>
      <c r="I976" s="2" t="s">
        <v>13</v>
      </c>
      <c r="J976" s="2" t="s">
        <v>14</v>
      </c>
      <c r="K976" s="2" t="s">
        <v>2560</v>
      </c>
    </row>
    <row r="977" spans="1:11" x14ac:dyDescent="0.25">
      <c r="A977" s="2">
        <v>2018</v>
      </c>
      <c r="B977" s="2" t="s">
        <v>23</v>
      </c>
      <c r="C977" s="2" t="s">
        <v>3246</v>
      </c>
      <c r="D977" s="2" t="s">
        <v>2561</v>
      </c>
      <c r="E977" s="2">
        <v>240.3</v>
      </c>
      <c r="F977" s="2">
        <v>90</v>
      </c>
      <c r="G977" s="2">
        <v>5.7</v>
      </c>
      <c r="H977" s="2" t="s">
        <v>544</v>
      </c>
      <c r="I977" s="2" t="s">
        <v>31</v>
      </c>
      <c r="J977" s="2" t="s">
        <v>21</v>
      </c>
      <c r="K977" s="2" t="s">
        <v>2168</v>
      </c>
    </row>
    <row r="978" spans="1:11" x14ac:dyDescent="0.25">
      <c r="A978" s="2">
        <v>2018</v>
      </c>
      <c r="B978" s="2" t="s">
        <v>28</v>
      </c>
      <c r="C978" s="2" t="s">
        <v>3251</v>
      </c>
      <c r="D978" s="2">
        <v>2</v>
      </c>
      <c r="E978" s="2">
        <v>190.48</v>
      </c>
      <c r="F978" s="2">
        <v>543</v>
      </c>
      <c r="G978" s="2">
        <v>6.3</v>
      </c>
      <c r="H978" s="2" t="s">
        <v>422</v>
      </c>
      <c r="I978" s="2" t="s">
        <v>20</v>
      </c>
      <c r="J978" s="2" t="s">
        <v>14</v>
      </c>
      <c r="K978" s="2" t="s">
        <v>2562</v>
      </c>
    </row>
    <row r="979" spans="1:11" x14ac:dyDescent="0.25">
      <c r="A979" s="2">
        <v>2018</v>
      </c>
      <c r="B979" s="2" t="s">
        <v>71</v>
      </c>
      <c r="C979" s="2" t="s">
        <v>3249</v>
      </c>
      <c r="D979" s="2" t="s">
        <v>2563</v>
      </c>
      <c r="E979" s="2">
        <v>169.5</v>
      </c>
      <c r="F979" s="2">
        <v>170</v>
      </c>
      <c r="G979" s="2">
        <v>1.9</v>
      </c>
      <c r="H979" s="2" t="s">
        <v>2564</v>
      </c>
      <c r="I979" s="2" t="s">
        <v>20</v>
      </c>
      <c r="J979" s="2" t="s">
        <v>14</v>
      </c>
      <c r="K979" s="2" t="s">
        <v>2565</v>
      </c>
    </row>
    <row r="980" spans="1:11" x14ac:dyDescent="0.25">
      <c r="A980" s="2">
        <v>2018</v>
      </c>
      <c r="B980" s="2" t="s">
        <v>54</v>
      </c>
      <c r="C980" s="2" t="s">
        <v>3255</v>
      </c>
      <c r="D980" s="2" t="s">
        <v>2566</v>
      </c>
      <c r="E980" s="2">
        <v>165.5</v>
      </c>
      <c r="F980" s="2">
        <v>75</v>
      </c>
      <c r="G980" s="2">
        <v>4.8</v>
      </c>
      <c r="H980" s="2" t="s">
        <v>2567</v>
      </c>
      <c r="I980" s="2" t="s">
        <v>20</v>
      </c>
      <c r="J980" s="2" t="s">
        <v>14</v>
      </c>
      <c r="K980" s="2" t="s">
        <v>2568</v>
      </c>
    </row>
    <row r="981" spans="1:11" x14ac:dyDescent="0.25">
      <c r="A981" s="2">
        <v>2018</v>
      </c>
      <c r="B981" s="2" t="s">
        <v>28</v>
      </c>
      <c r="C981" s="2" t="s">
        <v>3251</v>
      </c>
      <c r="D981" s="2" t="s">
        <v>2569</v>
      </c>
      <c r="E981" s="2">
        <v>145.55000000000001</v>
      </c>
      <c r="F981" s="2">
        <v>300</v>
      </c>
      <c r="G981" s="2">
        <v>4.0999999999999996</v>
      </c>
      <c r="H981" s="2" t="s">
        <v>833</v>
      </c>
      <c r="I981" s="2" t="s">
        <v>20</v>
      </c>
      <c r="J981" s="2" t="s">
        <v>14</v>
      </c>
      <c r="K981" s="2" t="s">
        <v>2133</v>
      </c>
    </row>
    <row r="982" spans="1:11" x14ac:dyDescent="0.25">
      <c r="A982" s="2">
        <v>2018</v>
      </c>
      <c r="B982" s="2" t="s">
        <v>37</v>
      </c>
      <c r="C982" s="2" t="s">
        <v>3254</v>
      </c>
      <c r="D982" s="2" t="s">
        <v>2570</v>
      </c>
      <c r="E982" s="2">
        <v>137.31</v>
      </c>
      <c r="F982" s="2">
        <v>23</v>
      </c>
      <c r="G982" s="2">
        <v>8</v>
      </c>
      <c r="H982" s="2" t="s">
        <v>2571</v>
      </c>
      <c r="I982" s="2" t="s">
        <v>31</v>
      </c>
      <c r="J982" s="2" t="s">
        <v>14</v>
      </c>
      <c r="K982" s="2" t="s">
        <v>2572</v>
      </c>
    </row>
    <row r="983" spans="1:11" x14ac:dyDescent="0.25">
      <c r="A983" s="2">
        <v>2018</v>
      </c>
      <c r="B983" s="2" t="s">
        <v>10</v>
      </c>
      <c r="C983" s="2" t="s">
        <v>3245</v>
      </c>
      <c r="D983" s="2" t="s">
        <v>2573</v>
      </c>
      <c r="E983" s="2">
        <v>129.83000000000001</v>
      </c>
      <c r="F983" s="2">
        <v>30</v>
      </c>
      <c r="G983" s="2">
        <v>7.6</v>
      </c>
      <c r="H983" s="2" t="s">
        <v>2574</v>
      </c>
      <c r="I983" s="2" t="s">
        <v>192</v>
      </c>
      <c r="J983" s="2" t="s">
        <v>14</v>
      </c>
      <c r="K983" s="2" t="s">
        <v>2575</v>
      </c>
    </row>
    <row r="984" spans="1:11" x14ac:dyDescent="0.25">
      <c r="A984" s="2">
        <v>2018</v>
      </c>
      <c r="B984" s="2" t="s">
        <v>16</v>
      </c>
      <c r="C984" s="2" t="s">
        <v>3244</v>
      </c>
      <c r="D984" s="2" t="s">
        <v>2576</v>
      </c>
      <c r="E984" s="2">
        <v>123.74</v>
      </c>
      <c r="F984" s="2">
        <v>37</v>
      </c>
      <c r="G984" s="2">
        <v>7.8</v>
      </c>
      <c r="H984" s="2" t="s">
        <v>2063</v>
      </c>
      <c r="I984" s="2" t="s">
        <v>13</v>
      </c>
      <c r="J984" s="2" t="s">
        <v>14</v>
      </c>
      <c r="K984" s="2" t="s">
        <v>2577</v>
      </c>
    </row>
    <row r="985" spans="1:11" x14ac:dyDescent="0.25">
      <c r="A985" s="2">
        <v>2018</v>
      </c>
      <c r="B985" s="2" t="s">
        <v>23</v>
      </c>
      <c r="C985" s="2" t="s">
        <v>3246</v>
      </c>
      <c r="D985" s="2" t="s">
        <v>2578</v>
      </c>
      <c r="E985" s="2">
        <v>114</v>
      </c>
      <c r="F985" s="2">
        <v>52</v>
      </c>
      <c r="G985" s="2">
        <v>7.3</v>
      </c>
      <c r="H985" s="2" t="s">
        <v>1654</v>
      </c>
      <c r="I985" s="2" t="s">
        <v>13</v>
      </c>
      <c r="J985" s="2" t="s">
        <v>553</v>
      </c>
      <c r="K985" s="2" t="s">
        <v>2579</v>
      </c>
    </row>
    <row r="986" spans="1:11" x14ac:dyDescent="0.25">
      <c r="A986" s="2">
        <v>2018</v>
      </c>
      <c r="B986" s="2" t="s">
        <v>10</v>
      </c>
      <c r="C986" s="2" t="s">
        <v>3245</v>
      </c>
      <c r="D986" s="2" t="s">
        <v>2580</v>
      </c>
      <c r="E986" s="2">
        <v>109.58</v>
      </c>
      <c r="F986" s="2">
        <v>75</v>
      </c>
      <c r="G986" s="2">
        <v>7.3</v>
      </c>
      <c r="H986" s="2" t="s">
        <v>1365</v>
      </c>
      <c r="I986" s="2" t="s">
        <v>13</v>
      </c>
      <c r="J986" s="2" t="s">
        <v>21</v>
      </c>
      <c r="K986" s="2" t="s">
        <v>582</v>
      </c>
    </row>
    <row r="987" spans="1:11" x14ac:dyDescent="0.25">
      <c r="A987" s="2">
        <v>2018</v>
      </c>
      <c r="B987" s="2" t="s">
        <v>44</v>
      </c>
      <c r="C987" s="2" t="s">
        <v>3252</v>
      </c>
      <c r="D987" s="2" t="s">
        <v>2581</v>
      </c>
      <c r="E987" s="2">
        <v>108.95</v>
      </c>
      <c r="F987" s="2">
        <v>40</v>
      </c>
      <c r="G987" s="2">
        <v>7.1</v>
      </c>
      <c r="H987" s="2" t="s">
        <v>1338</v>
      </c>
      <c r="I987" s="2" t="s">
        <v>31</v>
      </c>
      <c r="J987" s="2" t="s">
        <v>14</v>
      </c>
      <c r="K987" s="2" t="s">
        <v>2039</v>
      </c>
    </row>
    <row r="988" spans="1:11" x14ac:dyDescent="0.25">
      <c r="A988" s="2">
        <v>2018</v>
      </c>
      <c r="B988" s="2" t="s">
        <v>54</v>
      </c>
      <c r="C988" s="2" t="s">
        <v>3255</v>
      </c>
      <c r="D988" s="2" t="s">
        <v>2582</v>
      </c>
      <c r="E988" s="2">
        <v>103.07</v>
      </c>
      <c r="F988" s="2">
        <v>35</v>
      </c>
      <c r="G988" s="2">
        <v>7.4</v>
      </c>
      <c r="H988" s="2" t="s">
        <v>2583</v>
      </c>
      <c r="I988" s="2" t="s">
        <v>20</v>
      </c>
      <c r="J988" s="2" t="s">
        <v>14</v>
      </c>
      <c r="K988" s="2" t="s">
        <v>1194</v>
      </c>
    </row>
    <row r="989" spans="1:11" x14ac:dyDescent="0.25">
      <c r="A989" s="2">
        <v>2018</v>
      </c>
      <c r="B989" s="2" t="s">
        <v>23</v>
      </c>
      <c r="C989" s="2" t="s">
        <v>3246</v>
      </c>
      <c r="D989" s="2" t="s">
        <v>2584</v>
      </c>
      <c r="E989" s="2">
        <v>96.61</v>
      </c>
      <c r="F989" s="2">
        <v>200</v>
      </c>
      <c r="G989" s="2">
        <v>5.4</v>
      </c>
      <c r="H989" s="2" t="s">
        <v>1300</v>
      </c>
      <c r="I989" s="2" t="s">
        <v>13</v>
      </c>
      <c r="J989" s="2" t="s">
        <v>14</v>
      </c>
      <c r="K989" s="2" t="s">
        <v>2147</v>
      </c>
    </row>
    <row r="990" spans="1:11" x14ac:dyDescent="0.25">
      <c r="A990" s="2">
        <v>2018</v>
      </c>
      <c r="B990" s="2" t="s">
        <v>10</v>
      </c>
      <c r="C990" s="2" t="s">
        <v>3245</v>
      </c>
      <c r="D990" s="2" t="s">
        <v>2585</v>
      </c>
      <c r="E990" s="2">
        <v>90.39</v>
      </c>
      <c r="F990" s="2">
        <v>45</v>
      </c>
      <c r="G990" s="2">
        <v>5.7</v>
      </c>
      <c r="H990" s="2" t="s">
        <v>1033</v>
      </c>
      <c r="I990" s="2" t="s">
        <v>20</v>
      </c>
      <c r="J990" s="2" t="s">
        <v>14</v>
      </c>
      <c r="K990" s="2" t="s">
        <v>2586</v>
      </c>
    </row>
    <row r="991" spans="1:11" x14ac:dyDescent="0.25">
      <c r="A991" s="2">
        <v>2018</v>
      </c>
      <c r="B991" s="2" t="s">
        <v>44</v>
      </c>
      <c r="C991" s="2" t="s">
        <v>3252</v>
      </c>
      <c r="D991" s="2" t="s">
        <v>2587</v>
      </c>
      <c r="E991" s="2">
        <v>81.739999999999995</v>
      </c>
      <c r="F991" s="2">
        <v>20</v>
      </c>
      <c r="G991" s="2">
        <v>7.9</v>
      </c>
      <c r="H991" s="2" t="s">
        <v>2171</v>
      </c>
      <c r="I991" s="2" t="s">
        <v>31</v>
      </c>
      <c r="J991" s="2" t="s">
        <v>14</v>
      </c>
      <c r="K991" s="2" t="s">
        <v>2588</v>
      </c>
    </row>
    <row r="992" spans="1:11" x14ac:dyDescent="0.25">
      <c r="A992" s="2">
        <v>2018</v>
      </c>
      <c r="B992" s="2" t="s">
        <v>71</v>
      </c>
      <c r="C992" s="2" t="s">
        <v>3249</v>
      </c>
      <c r="D992" s="2" t="s">
        <v>2589</v>
      </c>
      <c r="E992" s="2">
        <v>81.39</v>
      </c>
      <c r="F992" s="2">
        <v>30</v>
      </c>
      <c r="G992" s="2">
        <v>3.2</v>
      </c>
      <c r="H992" s="2" t="s">
        <v>1852</v>
      </c>
      <c r="I992" s="2" t="s">
        <v>31</v>
      </c>
      <c r="J992" s="2" t="s">
        <v>14</v>
      </c>
      <c r="K992" s="2" t="s">
        <v>2590</v>
      </c>
    </row>
    <row r="993" spans="1:11" x14ac:dyDescent="0.25">
      <c r="A993" s="2">
        <v>2018</v>
      </c>
      <c r="B993" s="2" t="s">
        <v>81</v>
      </c>
      <c r="C993" s="2" t="s">
        <v>3253</v>
      </c>
      <c r="D993" s="2" t="s">
        <v>2591</v>
      </c>
      <c r="E993" s="2">
        <v>79.069999999999993</v>
      </c>
      <c r="F993" s="2">
        <v>40</v>
      </c>
      <c r="G993" s="2">
        <v>6.8</v>
      </c>
      <c r="H993" s="2" t="s">
        <v>2066</v>
      </c>
      <c r="I993" s="2" t="s">
        <v>13</v>
      </c>
      <c r="J993" s="2" t="s">
        <v>14</v>
      </c>
      <c r="K993" s="2" t="s">
        <v>2592</v>
      </c>
    </row>
    <row r="994" spans="1:11" x14ac:dyDescent="0.25">
      <c r="A994" s="2">
        <v>2018</v>
      </c>
      <c r="B994" s="2" t="s">
        <v>37</v>
      </c>
      <c r="C994" s="2" t="s">
        <v>3254</v>
      </c>
      <c r="D994" s="2" t="s">
        <v>2593</v>
      </c>
      <c r="E994" s="2">
        <v>74.319999999999993</v>
      </c>
      <c r="F994" s="2">
        <v>17</v>
      </c>
      <c r="G994" s="2">
        <v>8.3000000000000007</v>
      </c>
      <c r="H994" s="2" t="s">
        <v>1389</v>
      </c>
      <c r="I994" s="2" t="s">
        <v>69</v>
      </c>
      <c r="J994" s="2" t="s">
        <v>18</v>
      </c>
      <c r="K994" s="2" t="s">
        <v>2572</v>
      </c>
    </row>
    <row r="995" spans="1:11" x14ac:dyDescent="0.25">
      <c r="A995" s="2">
        <v>2018</v>
      </c>
      <c r="B995" s="2" t="s">
        <v>109</v>
      </c>
      <c r="C995" s="2" t="s">
        <v>3248</v>
      </c>
      <c r="D995" s="2" t="s">
        <v>2594</v>
      </c>
      <c r="E995" s="2">
        <v>74.19</v>
      </c>
      <c r="F995" s="2">
        <v>30</v>
      </c>
      <c r="G995" s="2">
        <v>4.5</v>
      </c>
      <c r="H995" s="2" t="s">
        <v>226</v>
      </c>
      <c r="I995" s="2" t="s">
        <v>26</v>
      </c>
      <c r="J995" s="2" t="s">
        <v>14</v>
      </c>
      <c r="K995" s="2" t="s">
        <v>2595</v>
      </c>
    </row>
    <row r="996" spans="1:11" x14ac:dyDescent="0.25">
      <c r="A996" s="2">
        <v>2018</v>
      </c>
      <c r="B996" s="2" t="s">
        <v>23</v>
      </c>
      <c r="C996" s="2" t="s">
        <v>3246</v>
      </c>
      <c r="D996" s="2" t="s">
        <v>2596</v>
      </c>
      <c r="E996" s="2">
        <v>68.569999999999993</v>
      </c>
      <c r="F996" s="2">
        <v>50</v>
      </c>
      <c r="G996" s="2">
        <v>6.6</v>
      </c>
      <c r="H996" s="2" t="s">
        <v>837</v>
      </c>
      <c r="I996" s="2" t="s">
        <v>13</v>
      </c>
      <c r="J996" s="2" t="s">
        <v>14</v>
      </c>
      <c r="K996" s="2" t="s">
        <v>2597</v>
      </c>
    </row>
    <row r="997" spans="1:11" x14ac:dyDescent="0.25">
      <c r="A997" s="2">
        <v>2018</v>
      </c>
      <c r="B997" s="2" t="s">
        <v>16</v>
      </c>
      <c r="C997" s="2" t="s">
        <v>3244</v>
      </c>
      <c r="D997" s="2" t="s">
        <v>2598</v>
      </c>
      <c r="E997" s="2">
        <v>65.459999999999994</v>
      </c>
      <c r="F997" s="2">
        <v>45</v>
      </c>
      <c r="G997" s="2">
        <v>7.6</v>
      </c>
      <c r="H997" s="2" t="s">
        <v>1633</v>
      </c>
      <c r="I997" s="2" t="s">
        <v>69</v>
      </c>
      <c r="J997" s="2" t="s">
        <v>14</v>
      </c>
      <c r="K997" s="2" t="s">
        <v>2599</v>
      </c>
    </row>
    <row r="998" spans="1:11" x14ac:dyDescent="0.25">
      <c r="A998" s="2">
        <v>2018</v>
      </c>
      <c r="B998" s="2" t="s">
        <v>16</v>
      </c>
      <c r="C998" s="2" t="s">
        <v>3244</v>
      </c>
      <c r="D998" s="2" t="s">
        <v>2600</v>
      </c>
      <c r="E998" s="2">
        <v>52.15</v>
      </c>
      <c r="F998" s="2">
        <v>34</v>
      </c>
      <c r="G998" s="2">
        <v>7.4</v>
      </c>
      <c r="H998" s="2" t="s">
        <v>1368</v>
      </c>
      <c r="I998" s="2" t="s">
        <v>31</v>
      </c>
      <c r="J998" s="2" t="s">
        <v>21</v>
      </c>
      <c r="K998" s="2" t="s">
        <v>2601</v>
      </c>
    </row>
    <row r="999" spans="1:11" x14ac:dyDescent="0.25">
      <c r="A999" s="2">
        <v>2018</v>
      </c>
      <c r="B999" s="2" t="s">
        <v>54</v>
      </c>
      <c r="C999" s="2" t="s">
        <v>3255</v>
      </c>
      <c r="D999" s="2" t="s">
        <v>2602</v>
      </c>
      <c r="E999" s="2">
        <v>45.82</v>
      </c>
      <c r="F999" s="2">
        <v>20</v>
      </c>
      <c r="G999" s="2">
        <v>7.5</v>
      </c>
      <c r="H999" s="2" t="s">
        <v>2603</v>
      </c>
      <c r="I999" s="2" t="s">
        <v>13</v>
      </c>
      <c r="J999" s="2" t="s">
        <v>21</v>
      </c>
      <c r="K999" s="2" t="s">
        <v>1816</v>
      </c>
    </row>
    <row r="1000" spans="1:11" x14ac:dyDescent="0.25">
      <c r="A1000" s="2">
        <v>2018</v>
      </c>
      <c r="B1000" s="2" t="s">
        <v>88</v>
      </c>
      <c r="C1000" s="2" t="s">
        <v>3250</v>
      </c>
      <c r="D1000" s="2" t="s">
        <v>37</v>
      </c>
      <c r="E1000" s="2">
        <v>45.6</v>
      </c>
      <c r="F1000" s="2">
        <v>40</v>
      </c>
      <c r="G1000" s="2">
        <v>7.5</v>
      </c>
      <c r="H1000" s="2" t="s">
        <v>1397</v>
      </c>
      <c r="I1000" s="2" t="s">
        <v>13</v>
      </c>
      <c r="J1000" s="2" t="s">
        <v>21</v>
      </c>
      <c r="K1000" s="2" t="s">
        <v>2604</v>
      </c>
    </row>
    <row r="1001" spans="1:11" x14ac:dyDescent="0.25">
      <c r="A1001" s="2">
        <v>2018</v>
      </c>
      <c r="B1001" s="2" t="s">
        <v>23</v>
      </c>
      <c r="C1001" s="2" t="s">
        <v>3246</v>
      </c>
      <c r="D1001" s="2" t="s">
        <v>2605</v>
      </c>
      <c r="E1001" s="2">
        <v>44.42</v>
      </c>
      <c r="F1001" s="2">
        <v>80</v>
      </c>
      <c r="G1001" s="2">
        <v>8.1999999999999993</v>
      </c>
      <c r="H1001" s="2" t="s">
        <v>2606</v>
      </c>
      <c r="I1001" s="2" t="s">
        <v>20</v>
      </c>
      <c r="J1001" s="2" t="s">
        <v>21</v>
      </c>
      <c r="K1001" s="2" t="s">
        <v>2607</v>
      </c>
    </row>
    <row r="1002" spans="1:11" x14ac:dyDescent="0.25">
      <c r="A1002" s="2">
        <v>2018</v>
      </c>
      <c r="B1002" s="2" t="s">
        <v>81</v>
      </c>
      <c r="C1002" s="2" t="s">
        <v>3253</v>
      </c>
      <c r="D1002" s="2" t="s">
        <v>2608</v>
      </c>
      <c r="E1002" s="2">
        <v>40.880000000000003</v>
      </c>
      <c r="F1002" s="2">
        <v>55</v>
      </c>
      <c r="G1002" s="2">
        <v>6</v>
      </c>
      <c r="H1002" s="2" t="s">
        <v>2287</v>
      </c>
      <c r="I1002" s="2" t="s">
        <v>31</v>
      </c>
      <c r="J1002" s="2" t="s">
        <v>21</v>
      </c>
      <c r="K1002" s="2" t="s">
        <v>2609</v>
      </c>
    </row>
    <row r="1003" spans="1:11" x14ac:dyDescent="0.25">
      <c r="A1003" s="2">
        <v>2018</v>
      </c>
      <c r="B1003" s="2" t="s">
        <v>109</v>
      </c>
      <c r="C1003" s="2" t="s">
        <v>3248</v>
      </c>
      <c r="D1003" s="2" t="s">
        <v>2610</v>
      </c>
      <c r="E1003" s="2">
        <v>32.04</v>
      </c>
      <c r="F1003" s="2">
        <v>32</v>
      </c>
      <c r="G1003" s="2">
        <v>7.4</v>
      </c>
      <c r="H1003" s="2" t="s">
        <v>627</v>
      </c>
      <c r="I1003" s="2" t="s">
        <v>1307</v>
      </c>
      <c r="J1003" s="2" t="s">
        <v>21</v>
      </c>
      <c r="K1003" s="2" t="s">
        <v>2611</v>
      </c>
    </row>
    <row r="1004" spans="1:11" x14ac:dyDescent="0.25">
      <c r="A1004" s="2">
        <v>2018</v>
      </c>
      <c r="B1004" s="2" t="s">
        <v>54</v>
      </c>
      <c r="C1004" s="2" t="s">
        <v>3255</v>
      </c>
      <c r="D1004" s="2" t="s">
        <v>2612</v>
      </c>
      <c r="E1004" s="2">
        <v>28.7</v>
      </c>
      <c r="F1004" s="2">
        <v>30</v>
      </c>
      <c r="G1004" s="2">
        <v>6.6</v>
      </c>
      <c r="H1004" s="2" t="s">
        <v>2613</v>
      </c>
      <c r="I1004" s="2" t="s">
        <v>192</v>
      </c>
      <c r="J1004" s="2" t="s">
        <v>21</v>
      </c>
      <c r="K1004" s="2" t="s">
        <v>2614</v>
      </c>
    </row>
    <row r="1005" spans="1:11" x14ac:dyDescent="0.25">
      <c r="A1005" s="2">
        <v>2018</v>
      </c>
      <c r="B1005" s="2" t="s">
        <v>37</v>
      </c>
      <c r="C1005" s="2" t="s">
        <v>3254</v>
      </c>
      <c r="D1005" s="2" t="s">
        <v>2615</v>
      </c>
      <c r="E1005" s="2">
        <v>28.26</v>
      </c>
      <c r="F1005" s="2">
        <v>35</v>
      </c>
      <c r="G1005" s="2">
        <v>6.6</v>
      </c>
      <c r="H1005" s="2" t="s">
        <v>2616</v>
      </c>
      <c r="I1005" s="2" t="s">
        <v>13</v>
      </c>
      <c r="J1005" s="2" t="s">
        <v>21</v>
      </c>
      <c r="K1005" s="2" t="s">
        <v>2617</v>
      </c>
    </row>
    <row r="1006" spans="1:11" x14ac:dyDescent="0.25">
      <c r="A1006" s="2">
        <v>2018</v>
      </c>
      <c r="B1006" s="2" t="s">
        <v>81</v>
      </c>
      <c r="C1006" s="2" t="s">
        <v>3253</v>
      </c>
      <c r="D1006" s="2" t="s">
        <v>2618</v>
      </c>
      <c r="E1006" s="2">
        <v>27.8</v>
      </c>
      <c r="F1006" s="2">
        <v>30</v>
      </c>
      <c r="G1006" s="2">
        <v>6.9</v>
      </c>
      <c r="H1006" s="2" t="s">
        <v>938</v>
      </c>
      <c r="I1006" s="2" t="s">
        <v>26</v>
      </c>
      <c r="J1006" s="2" t="s">
        <v>21</v>
      </c>
      <c r="K1006" s="2" t="s">
        <v>2619</v>
      </c>
    </row>
    <row r="1007" spans="1:11" x14ac:dyDescent="0.25">
      <c r="A1007" s="2">
        <v>2018</v>
      </c>
      <c r="B1007" s="2" t="s">
        <v>28</v>
      </c>
      <c r="C1007" s="2" t="s">
        <v>3251</v>
      </c>
      <c r="D1007" s="2" t="s">
        <v>2620</v>
      </c>
      <c r="E1007" s="2">
        <v>24.64</v>
      </c>
      <c r="F1007" s="2">
        <v>13</v>
      </c>
      <c r="G1007" s="2">
        <v>6.8</v>
      </c>
      <c r="H1007" s="2" t="s">
        <v>2621</v>
      </c>
      <c r="I1007" s="2" t="s">
        <v>20</v>
      </c>
      <c r="J1007" s="2" t="s">
        <v>14</v>
      </c>
      <c r="K1007" s="2" t="s">
        <v>2622</v>
      </c>
    </row>
    <row r="1008" spans="1:11" x14ac:dyDescent="0.25">
      <c r="A1008" s="2">
        <v>2018</v>
      </c>
      <c r="B1008" s="2" t="s">
        <v>54</v>
      </c>
      <c r="C1008" s="2" t="s">
        <v>3255</v>
      </c>
      <c r="D1008" s="2" t="s">
        <v>2623</v>
      </c>
      <c r="E1008" s="2">
        <v>22.26</v>
      </c>
      <c r="F1008" s="2">
        <v>15</v>
      </c>
      <c r="G1008" s="2">
        <v>3.3</v>
      </c>
      <c r="H1008" s="2" t="s">
        <v>1826</v>
      </c>
      <c r="I1008" s="2" t="s">
        <v>69</v>
      </c>
      <c r="J1008" s="2" t="s">
        <v>14</v>
      </c>
      <c r="K1008" s="2" t="s">
        <v>2624</v>
      </c>
    </row>
    <row r="1009" spans="1:11" x14ac:dyDescent="0.25">
      <c r="A1009" s="2">
        <v>2018</v>
      </c>
      <c r="B1009" s="2" t="s">
        <v>10</v>
      </c>
      <c r="C1009" s="2" t="s">
        <v>3245</v>
      </c>
      <c r="D1009" s="2" t="s">
        <v>2625</v>
      </c>
      <c r="E1009" s="2">
        <v>21.94</v>
      </c>
      <c r="F1009" s="2">
        <v>30</v>
      </c>
      <c r="G1009" s="2">
        <v>4.5</v>
      </c>
      <c r="H1009" s="2" t="s">
        <v>2199</v>
      </c>
      <c r="I1009" s="2" t="s">
        <v>31</v>
      </c>
      <c r="J1009" s="2" t="s">
        <v>21</v>
      </c>
      <c r="K1009" s="2" t="s">
        <v>2626</v>
      </c>
    </row>
    <row r="1010" spans="1:11" x14ac:dyDescent="0.25">
      <c r="A1010" s="2">
        <v>2018</v>
      </c>
      <c r="B1010" s="2" t="s">
        <v>109</v>
      </c>
      <c r="C1010" s="2" t="s">
        <v>3248</v>
      </c>
      <c r="D1010" s="2" t="s">
        <v>2627</v>
      </c>
      <c r="E1010" s="2">
        <v>21.63</v>
      </c>
      <c r="F1010" s="2">
        <v>19</v>
      </c>
      <c r="G1010" s="2">
        <v>4.3</v>
      </c>
      <c r="H1010" s="2" t="s">
        <v>1246</v>
      </c>
      <c r="I1010" s="2" t="s">
        <v>13</v>
      </c>
      <c r="J1010" s="2" t="s">
        <v>21</v>
      </c>
      <c r="K1010" s="2" t="s">
        <v>2628</v>
      </c>
    </row>
    <row r="1011" spans="1:11" x14ac:dyDescent="0.25">
      <c r="A1011" s="2">
        <v>2018</v>
      </c>
      <c r="B1011" s="2" t="s">
        <v>10</v>
      </c>
      <c r="C1011" s="2" t="s">
        <v>3245</v>
      </c>
      <c r="D1011" s="2" t="s">
        <v>2629</v>
      </c>
      <c r="E1011" s="2">
        <v>20.88</v>
      </c>
      <c r="F1011" s="2">
        <v>18</v>
      </c>
      <c r="G1011" s="2">
        <v>6.9</v>
      </c>
      <c r="H1011" s="2" t="s">
        <v>440</v>
      </c>
      <c r="I1011" s="2" t="s">
        <v>13</v>
      </c>
      <c r="J1011" s="2" t="s">
        <v>14</v>
      </c>
      <c r="K1011" s="2" t="s">
        <v>2630</v>
      </c>
    </row>
    <row r="1012" spans="1:11" x14ac:dyDescent="0.25">
      <c r="A1012" s="2">
        <v>2018</v>
      </c>
      <c r="B1012" s="2" t="s">
        <v>88</v>
      </c>
      <c r="C1012" s="2" t="s">
        <v>3250</v>
      </c>
      <c r="D1012" s="2" t="s">
        <v>2631</v>
      </c>
      <c r="E1012" s="2">
        <v>20.48</v>
      </c>
      <c r="F1012" s="2">
        <v>19</v>
      </c>
      <c r="G1012" s="2">
        <v>4.9000000000000004</v>
      </c>
      <c r="H1012" s="2" t="s">
        <v>1286</v>
      </c>
      <c r="I1012" s="2" t="s">
        <v>31</v>
      </c>
      <c r="J1012" s="2" t="s">
        <v>14</v>
      </c>
      <c r="K1012" s="2" t="s">
        <v>2632</v>
      </c>
    </row>
    <row r="1013" spans="1:11" x14ac:dyDescent="0.25">
      <c r="A1013" s="2">
        <v>2018</v>
      </c>
      <c r="B1013" s="2" t="s">
        <v>88</v>
      </c>
      <c r="C1013" s="2" t="s">
        <v>3250</v>
      </c>
      <c r="D1013" s="2" t="s">
        <v>2633</v>
      </c>
      <c r="E1013" s="2">
        <v>20.420000000000002</v>
      </c>
      <c r="F1013" s="2">
        <v>20</v>
      </c>
      <c r="G1013" s="2">
        <v>7.1</v>
      </c>
      <c r="H1013" s="2" t="s">
        <v>1286</v>
      </c>
      <c r="I1013" s="2" t="s">
        <v>69</v>
      </c>
      <c r="J1013" s="2" t="s">
        <v>21</v>
      </c>
      <c r="K1013" s="2" t="s">
        <v>2634</v>
      </c>
    </row>
    <row r="1014" spans="1:11" x14ac:dyDescent="0.25">
      <c r="A1014" s="2">
        <v>2018</v>
      </c>
      <c r="B1014" s="2" t="s">
        <v>10</v>
      </c>
      <c r="C1014" s="2" t="s">
        <v>3245</v>
      </c>
      <c r="D1014" s="2" t="s">
        <v>2635</v>
      </c>
      <c r="E1014" s="2">
        <v>20.32</v>
      </c>
      <c r="F1014" s="2">
        <v>20</v>
      </c>
      <c r="G1014" s="2">
        <v>7.5</v>
      </c>
      <c r="H1014" s="2" t="s">
        <v>2636</v>
      </c>
      <c r="I1014" s="2" t="s">
        <v>31</v>
      </c>
      <c r="J1014" s="2" t="s">
        <v>14</v>
      </c>
      <c r="K1014" s="2" t="s">
        <v>2637</v>
      </c>
    </row>
    <row r="1015" spans="1:11" x14ac:dyDescent="0.25">
      <c r="A1015" s="2">
        <v>2018</v>
      </c>
      <c r="B1015" s="2" t="s">
        <v>23</v>
      </c>
      <c r="C1015" s="2" t="s">
        <v>3246</v>
      </c>
      <c r="D1015" s="2" t="s">
        <v>2638</v>
      </c>
      <c r="E1015" s="2">
        <v>18.21</v>
      </c>
      <c r="F1015" s="2">
        <v>8</v>
      </c>
      <c r="G1015" s="2">
        <v>6.3</v>
      </c>
      <c r="H1015" s="2" t="s">
        <v>2639</v>
      </c>
      <c r="I1015" s="2" t="s">
        <v>31</v>
      </c>
      <c r="J1015" s="2" t="s">
        <v>14</v>
      </c>
      <c r="K1015" s="2" t="s">
        <v>2640</v>
      </c>
    </row>
    <row r="1016" spans="1:11" x14ac:dyDescent="0.25">
      <c r="A1016" s="2">
        <v>2018</v>
      </c>
      <c r="B1016" s="2" t="s">
        <v>44</v>
      </c>
      <c r="C1016" s="2" t="s">
        <v>3252</v>
      </c>
      <c r="D1016" s="2" t="s">
        <v>2641</v>
      </c>
      <c r="E1016" s="2">
        <v>17.010000000000002</v>
      </c>
      <c r="F1016" s="2">
        <v>65</v>
      </c>
      <c r="G1016" s="2">
        <v>5.3</v>
      </c>
      <c r="H1016" s="2" t="s">
        <v>1450</v>
      </c>
      <c r="I1016" s="2" t="s">
        <v>20</v>
      </c>
      <c r="J1016" s="2" t="s">
        <v>21</v>
      </c>
      <c r="K1016" s="2" t="s">
        <v>2642</v>
      </c>
    </row>
    <row r="1017" spans="1:11" x14ac:dyDescent="0.25">
      <c r="A1017" s="2">
        <v>2018</v>
      </c>
      <c r="B1017" s="2" t="s">
        <v>33</v>
      </c>
      <c r="C1017" s="2" t="s">
        <v>3247</v>
      </c>
      <c r="D1017" s="2">
        <v>1921</v>
      </c>
      <c r="E1017" s="2">
        <v>15.94</v>
      </c>
      <c r="F1017" s="2">
        <v>15</v>
      </c>
      <c r="G1017" s="2">
        <v>4.4000000000000004</v>
      </c>
      <c r="H1017" s="2" t="s">
        <v>170</v>
      </c>
      <c r="I1017" s="2" t="s">
        <v>192</v>
      </c>
      <c r="J1017" s="2" t="s">
        <v>14</v>
      </c>
      <c r="K1017" s="2" t="s">
        <v>2643</v>
      </c>
    </row>
    <row r="1018" spans="1:11" x14ac:dyDescent="0.25">
      <c r="A1018" s="2">
        <v>2018</v>
      </c>
      <c r="B1018" s="2" t="s">
        <v>54</v>
      </c>
      <c r="C1018" s="2" t="s">
        <v>3255</v>
      </c>
      <c r="D1018" s="2" t="s">
        <v>2644</v>
      </c>
      <c r="E1018" s="2">
        <v>11.7</v>
      </c>
      <c r="F1018" s="2">
        <v>30</v>
      </c>
      <c r="G1018" s="2" t="s">
        <v>18</v>
      </c>
      <c r="H1018" s="2" t="s">
        <v>2420</v>
      </c>
      <c r="I1018" s="2" t="s">
        <v>31</v>
      </c>
      <c r="J1018" s="2" t="s">
        <v>21</v>
      </c>
      <c r="K1018" s="2" t="s">
        <v>2645</v>
      </c>
    </row>
    <row r="1019" spans="1:11" x14ac:dyDescent="0.25">
      <c r="A1019" s="2">
        <v>2018</v>
      </c>
      <c r="B1019" s="2" t="s">
        <v>10</v>
      </c>
      <c r="C1019" s="2" t="s">
        <v>3245</v>
      </c>
      <c r="D1019" s="2" t="s">
        <v>2646</v>
      </c>
      <c r="E1019" s="2">
        <v>11.67</v>
      </c>
      <c r="F1019" s="2">
        <v>18</v>
      </c>
      <c r="G1019" s="2" t="s">
        <v>18</v>
      </c>
      <c r="H1019" s="2" t="s">
        <v>2647</v>
      </c>
      <c r="I1019" s="2" t="s">
        <v>31</v>
      </c>
      <c r="J1019" s="2" t="s">
        <v>21</v>
      </c>
      <c r="K1019" s="2" t="s">
        <v>2648</v>
      </c>
    </row>
    <row r="1020" spans="1:11" x14ac:dyDescent="0.25">
      <c r="A1020" s="2">
        <v>2018</v>
      </c>
      <c r="B1020" s="2" t="s">
        <v>81</v>
      </c>
      <c r="C1020" s="2" t="s">
        <v>3253</v>
      </c>
      <c r="D1020" s="2" t="s">
        <v>2649</v>
      </c>
      <c r="E1020" s="2">
        <v>11.4</v>
      </c>
      <c r="F1020" s="2">
        <v>22</v>
      </c>
      <c r="G1020" s="2" t="s">
        <v>18</v>
      </c>
      <c r="H1020" s="2" t="s">
        <v>2650</v>
      </c>
      <c r="I1020" s="2" t="s">
        <v>26</v>
      </c>
      <c r="J1020" s="2" t="s">
        <v>21</v>
      </c>
      <c r="K1020" s="2" t="s">
        <v>2651</v>
      </c>
    </row>
    <row r="1021" spans="1:11" x14ac:dyDescent="0.25">
      <c r="A1021" s="2">
        <v>2018</v>
      </c>
      <c r="B1021" s="2" t="s">
        <v>81</v>
      </c>
      <c r="C1021" s="2" t="s">
        <v>3253</v>
      </c>
      <c r="D1021" s="2" t="s">
        <v>2652</v>
      </c>
      <c r="E1021" s="2">
        <v>10.26</v>
      </c>
      <c r="F1021" s="2">
        <v>25</v>
      </c>
      <c r="G1021" s="2" t="s">
        <v>18</v>
      </c>
      <c r="H1021" s="2" t="s">
        <v>2653</v>
      </c>
      <c r="I1021" s="2" t="s">
        <v>419</v>
      </c>
      <c r="J1021" s="2" t="s">
        <v>14</v>
      </c>
      <c r="K1021" s="2" t="s">
        <v>2654</v>
      </c>
    </row>
    <row r="1022" spans="1:11" x14ac:dyDescent="0.25">
      <c r="A1022" s="2">
        <v>2018</v>
      </c>
      <c r="B1022" s="2" t="s">
        <v>81</v>
      </c>
      <c r="C1022" s="2" t="s">
        <v>3253</v>
      </c>
      <c r="D1022" s="2" t="s">
        <v>2655</v>
      </c>
      <c r="E1022" s="2">
        <v>10.14</v>
      </c>
      <c r="F1022" s="2">
        <v>0</v>
      </c>
      <c r="G1022" s="2" t="s">
        <v>18</v>
      </c>
      <c r="H1022" s="2" t="s">
        <v>2656</v>
      </c>
      <c r="I1022" s="2" t="s">
        <v>192</v>
      </c>
      <c r="J1022" s="2" t="s">
        <v>21</v>
      </c>
      <c r="K1022" s="2" t="s">
        <v>2657</v>
      </c>
    </row>
    <row r="1023" spans="1:11" x14ac:dyDescent="0.25">
      <c r="A1023" s="2">
        <v>2018</v>
      </c>
      <c r="B1023" s="2" t="s">
        <v>37</v>
      </c>
      <c r="C1023" s="2" t="s">
        <v>3254</v>
      </c>
      <c r="D1023" s="2" t="s">
        <v>2658</v>
      </c>
      <c r="E1023" s="2">
        <v>10.119999999999999</v>
      </c>
      <c r="F1023" s="2">
        <v>20</v>
      </c>
      <c r="G1023" s="2" t="s">
        <v>18</v>
      </c>
      <c r="H1023" s="2" t="s">
        <v>902</v>
      </c>
      <c r="I1023" s="2" t="s">
        <v>31</v>
      </c>
      <c r="J1023" s="2" t="s">
        <v>21</v>
      </c>
      <c r="K1023" s="2" t="s">
        <v>2659</v>
      </c>
    </row>
    <row r="1024" spans="1:11" x14ac:dyDescent="0.25">
      <c r="A1024" s="2">
        <v>2018</v>
      </c>
      <c r="B1024" s="2" t="s">
        <v>109</v>
      </c>
      <c r="C1024" s="2" t="s">
        <v>3248</v>
      </c>
      <c r="D1024" s="2" t="s">
        <v>2660</v>
      </c>
      <c r="E1024" s="2">
        <v>9</v>
      </c>
      <c r="F1024" s="2">
        <v>50</v>
      </c>
      <c r="G1024" s="2" t="s">
        <v>18</v>
      </c>
      <c r="H1024" s="2" t="s">
        <v>454</v>
      </c>
      <c r="I1024" s="2" t="s">
        <v>26</v>
      </c>
      <c r="J1024" s="2" t="s">
        <v>21</v>
      </c>
      <c r="K1024" s="2" t="s">
        <v>2661</v>
      </c>
    </row>
    <row r="1025" spans="1:11" x14ac:dyDescent="0.25">
      <c r="A1025" s="2">
        <v>2018</v>
      </c>
      <c r="B1025" s="2" t="s">
        <v>23</v>
      </c>
      <c r="C1025" s="2" t="s">
        <v>3246</v>
      </c>
      <c r="D1025" s="2" t="s">
        <v>2662</v>
      </c>
      <c r="E1025" s="2">
        <v>7.5</v>
      </c>
      <c r="F1025" s="2">
        <v>25</v>
      </c>
      <c r="G1025" s="2" t="s">
        <v>18</v>
      </c>
      <c r="H1025" s="2" t="s">
        <v>2663</v>
      </c>
      <c r="I1025" s="2" t="s">
        <v>31</v>
      </c>
      <c r="J1025" s="2" t="s">
        <v>21</v>
      </c>
      <c r="K1025" s="2" t="s">
        <v>2664</v>
      </c>
    </row>
    <row r="1026" spans="1:11" x14ac:dyDescent="0.25">
      <c r="A1026" s="2">
        <v>2018</v>
      </c>
      <c r="B1026" s="2" t="s">
        <v>28</v>
      </c>
      <c r="C1026" s="2" t="s">
        <v>3251</v>
      </c>
      <c r="D1026" s="2" t="s">
        <v>2665</v>
      </c>
      <c r="E1026" s="2">
        <v>6.5</v>
      </c>
      <c r="F1026" s="2">
        <v>40</v>
      </c>
      <c r="G1026" s="2">
        <v>6.3</v>
      </c>
      <c r="H1026" s="2" t="s">
        <v>1133</v>
      </c>
      <c r="I1026" s="2" t="s">
        <v>20</v>
      </c>
      <c r="J1026" s="2" t="s">
        <v>21</v>
      </c>
      <c r="K1026" s="2" t="s">
        <v>2666</v>
      </c>
    </row>
    <row r="1027" spans="1:11" x14ac:dyDescent="0.25">
      <c r="A1027" s="2">
        <v>2018</v>
      </c>
      <c r="B1027" s="2" t="s">
        <v>10</v>
      </c>
      <c r="C1027" s="2" t="s">
        <v>3245</v>
      </c>
      <c r="D1027" s="2" t="s">
        <v>2667</v>
      </c>
      <c r="E1027" s="2">
        <v>5.97</v>
      </c>
      <c r="F1027" s="2">
        <v>30</v>
      </c>
      <c r="G1027" s="2">
        <v>4.5999999999999996</v>
      </c>
      <c r="H1027" s="2" t="s">
        <v>256</v>
      </c>
      <c r="I1027" s="2" t="s">
        <v>20</v>
      </c>
      <c r="J1027" s="2" t="s">
        <v>14</v>
      </c>
      <c r="K1027" s="2" t="s">
        <v>2668</v>
      </c>
    </row>
    <row r="1028" spans="1:11" x14ac:dyDescent="0.25">
      <c r="A1028" s="2">
        <v>2018</v>
      </c>
      <c r="B1028" s="2" t="s">
        <v>37</v>
      </c>
      <c r="C1028" s="2" t="s">
        <v>3254</v>
      </c>
      <c r="D1028" s="2" t="s">
        <v>2669</v>
      </c>
      <c r="E1028" s="2">
        <v>4.5199999999999996</v>
      </c>
      <c r="F1028" s="2">
        <v>15</v>
      </c>
      <c r="G1028" s="2">
        <v>5.4</v>
      </c>
      <c r="H1028" s="2" t="s">
        <v>1815</v>
      </c>
      <c r="I1028" s="2" t="s">
        <v>13</v>
      </c>
      <c r="J1028" s="2" t="s">
        <v>14</v>
      </c>
      <c r="K1028" s="2" t="s">
        <v>2670</v>
      </c>
    </row>
    <row r="1029" spans="1:11" x14ac:dyDescent="0.25">
      <c r="A1029" s="2">
        <v>2018</v>
      </c>
      <c r="B1029" s="2" t="s">
        <v>81</v>
      </c>
      <c r="C1029" s="2" t="s">
        <v>3253</v>
      </c>
      <c r="D1029" s="2" t="s">
        <v>2671</v>
      </c>
      <c r="E1029" s="2">
        <v>3.6</v>
      </c>
      <c r="F1029" s="2">
        <v>15</v>
      </c>
      <c r="G1029" s="2" t="s">
        <v>18</v>
      </c>
      <c r="H1029" s="2" t="s">
        <v>1579</v>
      </c>
      <c r="I1029" s="2" t="s">
        <v>26</v>
      </c>
      <c r="J1029" s="2" t="s">
        <v>21</v>
      </c>
      <c r="K1029" s="2" t="s">
        <v>2672</v>
      </c>
    </row>
    <row r="1030" spans="1:11" x14ac:dyDescent="0.25">
      <c r="A1030" s="2">
        <v>2018</v>
      </c>
      <c r="B1030" s="2" t="s">
        <v>37</v>
      </c>
      <c r="C1030" s="2" t="s">
        <v>3254</v>
      </c>
      <c r="D1030" s="2" t="s">
        <v>2673</v>
      </c>
      <c r="E1030" s="2">
        <v>3.2</v>
      </c>
      <c r="F1030" s="2">
        <v>0</v>
      </c>
      <c r="G1030" s="2">
        <v>6.3</v>
      </c>
      <c r="H1030" s="2" t="s">
        <v>2674</v>
      </c>
      <c r="I1030" s="2" t="s">
        <v>26</v>
      </c>
      <c r="J1030" s="2" t="s">
        <v>21</v>
      </c>
      <c r="K1030" s="2" t="s">
        <v>2675</v>
      </c>
    </row>
    <row r="1031" spans="1:11" x14ac:dyDescent="0.25">
      <c r="A1031" s="2">
        <v>2018</v>
      </c>
      <c r="B1031" s="2" t="s">
        <v>81</v>
      </c>
      <c r="C1031" s="2" t="s">
        <v>3253</v>
      </c>
      <c r="D1031" s="2" t="s">
        <v>2676</v>
      </c>
      <c r="E1031" s="2">
        <v>2.72</v>
      </c>
      <c r="F1031" s="2">
        <v>10</v>
      </c>
      <c r="G1031" s="2">
        <v>5.9</v>
      </c>
      <c r="H1031" s="2" t="s">
        <v>2677</v>
      </c>
      <c r="I1031" s="2" t="s">
        <v>26</v>
      </c>
      <c r="J1031" s="2" t="s">
        <v>21</v>
      </c>
      <c r="K1031" s="2" t="s">
        <v>2678</v>
      </c>
    </row>
    <row r="1032" spans="1:11" x14ac:dyDescent="0.25">
      <c r="A1032" s="2">
        <v>2018</v>
      </c>
      <c r="B1032" s="2" t="s">
        <v>81</v>
      </c>
      <c r="C1032" s="2" t="s">
        <v>3253</v>
      </c>
      <c r="D1032" s="2" t="s">
        <v>2679</v>
      </c>
      <c r="E1032" s="2">
        <v>2.72</v>
      </c>
      <c r="F1032" s="2">
        <v>10</v>
      </c>
      <c r="G1032" s="2">
        <v>7.7</v>
      </c>
      <c r="H1032" s="2" t="s">
        <v>2680</v>
      </c>
      <c r="I1032" s="2" t="s">
        <v>13</v>
      </c>
      <c r="J1032" s="2" t="s">
        <v>21</v>
      </c>
      <c r="K1032" s="2" t="s">
        <v>2681</v>
      </c>
    </row>
    <row r="1033" spans="1:11" x14ac:dyDescent="0.25">
      <c r="A1033" s="2">
        <v>2018</v>
      </c>
      <c r="B1033" s="2" t="s">
        <v>54</v>
      </c>
      <c r="C1033" s="2" t="s">
        <v>3255</v>
      </c>
      <c r="D1033" s="2" t="s">
        <v>2682</v>
      </c>
      <c r="E1033" s="2">
        <v>2.5499999999999998</v>
      </c>
      <c r="F1033" s="2">
        <v>21</v>
      </c>
      <c r="G1033" s="2">
        <v>6.6</v>
      </c>
      <c r="H1033" s="2" t="s">
        <v>2683</v>
      </c>
      <c r="I1033" s="2" t="s">
        <v>20</v>
      </c>
      <c r="J1033" s="2" t="s">
        <v>14</v>
      </c>
      <c r="K1033" s="2" t="s">
        <v>2684</v>
      </c>
    </row>
    <row r="1034" spans="1:11" x14ac:dyDescent="0.25">
      <c r="A1034" s="2">
        <v>2018</v>
      </c>
      <c r="B1034" s="2" t="s">
        <v>81</v>
      </c>
      <c r="C1034" s="2" t="s">
        <v>3253</v>
      </c>
      <c r="D1034" s="2" t="s">
        <v>2685</v>
      </c>
      <c r="E1034" s="2">
        <v>2.2200000000000002</v>
      </c>
      <c r="F1034" s="2">
        <v>15</v>
      </c>
      <c r="G1034" s="2">
        <v>3.6</v>
      </c>
      <c r="H1034" s="2" t="s">
        <v>2686</v>
      </c>
      <c r="I1034" s="2" t="s">
        <v>13</v>
      </c>
      <c r="J1034" s="2" t="s">
        <v>21</v>
      </c>
      <c r="K1034" s="2" t="s">
        <v>2687</v>
      </c>
    </row>
    <row r="1035" spans="1:11" x14ac:dyDescent="0.25">
      <c r="A1035" s="2">
        <v>2018</v>
      </c>
      <c r="B1035" s="2" t="s">
        <v>37</v>
      </c>
      <c r="C1035" s="2" t="s">
        <v>3254</v>
      </c>
      <c r="D1035" s="2" t="s">
        <v>2688</v>
      </c>
      <c r="E1035" s="2">
        <v>2.0699999999999998</v>
      </c>
      <c r="F1035" s="2">
        <v>15</v>
      </c>
      <c r="G1035" s="2">
        <v>6.2</v>
      </c>
      <c r="H1035" s="2" t="s">
        <v>2087</v>
      </c>
      <c r="I1035" s="2" t="s">
        <v>31</v>
      </c>
      <c r="J1035" s="2" t="s">
        <v>21</v>
      </c>
      <c r="K1035" s="2" t="s">
        <v>2689</v>
      </c>
    </row>
    <row r="1036" spans="1:11" x14ac:dyDescent="0.25">
      <c r="A1036" s="2">
        <v>2018</v>
      </c>
      <c r="B1036" s="2" t="s">
        <v>54</v>
      </c>
      <c r="C1036" s="2" t="s">
        <v>3255</v>
      </c>
      <c r="D1036" s="2" t="s">
        <v>2690</v>
      </c>
      <c r="E1036" s="2">
        <v>1.85</v>
      </c>
      <c r="F1036" s="2">
        <v>10</v>
      </c>
      <c r="G1036" s="2">
        <v>5.9</v>
      </c>
      <c r="H1036" s="2" t="s">
        <v>2691</v>
      </c>
      <c r="I1036" s="2" t="s">
        <v>13</v>
      </c>
      <c r="J1036" s="2" t="s">
        <v>21</v>
      </c>
      <c r="K1036" s="2" t="s">
        <v>2692</v>
      </c>
    </row>
    <row r="1037" spans="1:11" x14ac:dyDescent="0.25">
      <c r="A1037" s="2">
        <v>2018</v>
      </c>
      <c r="B1037" s="2" t="s">
        <v>81</v>
      </c>
      <c r="C1037" s="2" t="s">
        <v>3253</v>
      </c>
      <c r="D1037" s="2" t="s">
        <v>2693</v>
      </c>
      <c r="E1037" s="2">
        <v>1.74</v>
      </c>
      <c r="F1037" s="2">
        <v>20</v>
      </c>
      <c r="G1037" s="2">
        <v>5.8</v>
      </c>
      <c r="H1037" s="2" t="s">
        <v>2694</v>
      </c>
      <c r="I1037" s="2" t="s">
        <v>13</v>
      </c>
      <c r="J1037" s="2" t="s">
        <v>21</v>
      </c>
      <c r="K1037" s="2" t="s">
        <v>2695</v>
      </c>
    </row>
    <row r="1038" spans="1:11" x14ac:dyDescent="0.25">
      <c r="A1038" s="2">
        <v>2018</v>
      </c>
      <c r="B1038" s="2" t="s">
        <v>54</v>
      </c>
      <c r="C1038" s="2" t="s">
        <v>3255</v>
      </c>
      <c r="D1038" s="2" t="s">
        <v>2696</v>
      </c>
      <c r="E1038" s="2">
        <v>1.6</v>
      </c>
      <c r="F1038" s="2">
        <v>7</v>
      </c>
      <c r="G1038" s="2">
        <v>6.5</v>
      </c>
      <c r="H1038" s="2" t="s">
        <v>2697</v>
      </c>
      <c r="I1038" s="2" t="s">
        <v>13</v>
      </c>
      <c r="J1038" s="2" t="s">
        <v>21</v>
      </c>
      <c r="K1038" s="2" t="s">
        <v>2698</v>
      </c>
    </row>
    <row r="1039" spans="1:11" x14ac:dyDescent="0.25">
      <c r="A1039" s="2">
        <v>2018</v>
      </c>
      <c r="B1039" s="2" t="s">
        <v>54</v>
      </c>
      <c r="C1039" s="2" t="s">
        <v>3255</v>
      </c>
      <c r="D1039" s="2" t="s">
        <v>2699</v>
      </c>
      <c r="E1039" s="2">
        <v>0.95</v>
      </c>
      <c r="F1039" s="2">
        <v>10</v>
      </c>
      <c r="G1039" s="2">
        <v>5.4</v>
      </c>
      <c r="H1039" s="2" t="s">
        <v>2700</v>
      </c>
      <c r="I1039" s="2" t="s">
        <v>26</v>
      </c>
      <c r="J1039" s="2" t="s">
        <v>14</v>
      </c>
      <c r="K1039" s="2" t="s">
        <v>2701</v>
      </c>
    </row>
    <row r="1040" spans="1:11" x14ac:dyDescent="0.25">
      <c r="A1040" s="2">
        <v>2019</v>
      </c>
      <c r="B1040" s="2" t="s">
        <v>37</v>
      </c>
      <c r="C1040" s="2" t="s">
        <v>3256</v>
      </c>
      <c r="D1040" s="2" t="s">
        <v>419</v>
      </c>
      <c r="E1040" s="2">
        <v>303.33999999999997</v>
      </c>
      <c r="F1040" s="2">
        <v>150</v>
      </c>
      <c r="G1040" s="2">
        <v>6.5</v>
      </c>
      <c r="H1040" s="2" t="s">
        <v>634</v>
      </c>
      <c r="I1040" s="2" t="s">
        <v>20</v>
      </c>
      <c r="J1040" s="2" t="s">
        <v>14</v>
      </c>
      <c r="K1040" s="2" t="s">
        <v>2702</v>
      </c>
    </row>
    <row r="1041" spans="1:11" x14ac:dyDescent="0.25">
      <c r="A1041" s="2">
        <v>2019</v>
      </c>
      <c r="B1041" s="2" t="s">
        <v>71</v>
      </c>
      <c r="C1041" s="2" t="s">
        <v>3257</v>
      </c>
      <c r="D1041" s="2" t="s">
        <v>2703</v>
      </c>
      <c r="E1041" s="2">
        <v>278.8</v>
      </c>
      <c r="F1041" s="2">
        <v>55</v>
      </c>
      <c r="G1041" s="2">
        <v>7.1</v>
      </c>
      <c r="H1041" s="2" t="s">
        <v>2704</v>
      </c>
      <c r="I1041" s="2" t="s">
        <v>20</v>
      </c>
      <c r="J1041" s="2" t="s">
        <v>553</v>
      </c>
      <c r="K1041" s="2" t="s">
        <v>2705</v>
      </c>
    </row>
    <row r="1042" spans="1:11" x14ac:dyDescent="0.25">
      <c r="A1042" s="2">
        <v>2019</v>
      </c>
      <c r="B1042" s="2" t="s">
        <v>33</v>
      </c>
      <c r="C1042" s="2" t="s">
        <v>3258</v>
      </c>
      <c r="D1042" s="2" t="s">
        <v>2706</v>
      </c>
      <c r="E1042" s="2">
        <v>244.14</v>
      </c>
      <c r="F1042" s="2">
        <v>70</v>
      </c>
      <c r="G1042" s="2">
        <v>8.1999999999999993</v>
      </c>
      <c r="H1042" s="2" t="s">
        <v>2707</v>
      </c>
      <c r="I1042" s="2" t="s">
        <v>20</v>
      </c>
      <c r="J1042" s="2" t="s">
        <v>14</v>
      </c>
      <c r="K1042" s="2" t="s">
        <v>2708</v>
      </c>
    </row>
    <row r="1043" spans="1:11" x14ac:dyDescent="0.25">
      <c r="A1043" s="2">
        <v>2019</v>
      </c>
      <c r="B1043" s="2" t="s">
        <v>71</v>
      </c>
      <c r="C1043" s="2" t="s">
        <v>3257</v>
      </c>
      <c r="D1043" s="2" t="s">
        <v>2709</v>
      </c>
      <c r="E1043" s="2">
        <v>212.03</v>
      </c>
      <c r="F1043" s="2">
        <v>165</v>
      </c>
      <c r="G1043" s="2">
        <v>5.2</v>
      </c>
      <c r="H1043" s="2" t="s">
        <v>1281</v>
      </c>
      <c r="I1043" s="2" t="s">
        <v>20</v>
      </c>
      <c r="J1043" s="2" t="s">
        <v>21</v>
      </c>
      <c r="K1043" s="2" t="s">
        <v>1766</v>
      </c>
    </row>
    <row r="1044" spans="1:11" x14ac:dyDescent="0.25">
      <c r="A1044" s="2">
        <v>2019</v>
      </c>
      <c r="B1044" s="2" t="s">
        <v>37</v>
      </c>
      <c r="C1044" s="2" t="s">
        <v>3256</v>
      </c>
      <c r="D1044" s="2" t="s">
        <v>2710</v>
      </c>
      <c r="E1044" s="2">
        <v>210.3</v>
      </c>
      <c r="F1044" s="2">
        <v>175</v>
      </c>
      <c r="G1044" s="2">
        <v>3.4</v>
      </c>
      <c r="H1044" s="2" t="s">
        <v>1786</v>
      </c>
      <c r="I1044" s="2" t="s">
        <v>31</v>
      </c>
      <c r="J1044" s="2" t="s">
        <v>14</v>
      </c>
      <c r="K1044" s="2" t="s">
        <v>2711</v>
      </c>
    </row>
    <row r="1045" spans="1:11" x14ac:dyDescent="0.25">
      <c r="A1045" s="2">
        <v>2019</v>
      </c>
      <c r="B1045" s="2" t="s">
        <v>23</v>
      </c>
      <c r="C1045" s="2" t="s">
        <v>3259</v>
      </c>
      <c r="D1045" s="2" t="s">
        <v>2712</v>
      </c>
      <c r="E1045" s="2">
        <v>205.09</v>
      </c>
      <c r="F1045" s="2">
        <v>60</v>
      </c>
      <c r="G1045" s="2">
        <v>7</v>
      </c>
      <c r="H1045" s="2" t="s">
        <v>2713</v>
      </c>
      <c r="I1045" s="2" t="s">
        <v>31</v>
      </c>
      <c r="J1045" s="2" t="s">
        <v>14</v>
      </c>
      <c r="K1045" s="2" t="s">
        <v>2714</v>
      </c>
    </row>
    <row r="1046" spans="1:11" x14ac:dyDescent="0.25">
      <c r="A1046" s="2">
        <v>2019</v>
      </c>
      <c r="B1046" s="2" t="s">
        <v>10</v>
      </c>
      <c r="C1046" s="2" t="s">
        <v>3260</v>
      </c>
      <c r="D1046" s="2" t="s">
        <v>2715</v>
      </c>
      <c r="E1046" s="2">
        <v>203.08</v>
      </c>
      <c r="F1046" s="2">
        <v>40</v>
      </c>
      <c r="G1046" s="2">
        <v>6.5</v>
      </c>
      <c r="H1046" s="2" t="s">
        <v>582</v>
      </c>
      <c r="I1046" s="2" t="s">
        <v>13</v>
      </c>
      <c r="J1046" s="2" t="s">
        <v>21</v>
      </c>
      <c r="K1046" s="2" t="s">
        <v>2716</v>
      </c>
    </row>
    <row r="1047" spans="1:11" x14ac:dyDescent="0.25">
      <c r="A1047" s="2">
        <v>2019</v>
      </c>
      <c r="B1047" s="2" t="s">
        <v>54</v>
      </c>
      <c r="C1047" s="2" t="s">
        <v>3261</v>
      </c>
      <c r="D1047" s="2" t="s">
        <v>2717</v>
      </c>
      <c r="E1047" s="2">
        <v>155.69999999999999</v>
      </c>
      <c r="F1047" s="2">
        <v>100</v>
      </c>
      <c r="G1047" s="2">
        <v>7.4</v>
      </c>
      <c r="H1047" s="2" t="s">
        <v>922</v>
      </c>
      <c r="I1047" s="2" t="s">
        <v>20</v>
      </c>
      <c r="J1047" s="2" t="s">
        <v>21</v>
      </c>
      <c r="K1047" s="2" t="s">
        <v>2718</v>
      </c>
    </row>
    <row r="1048" spans="1:11" x14ac:dyDescent="0.25">
      <c r="A1048" s="2">
        <v>2019</v>
      </c>
      <c r="B1048" s="2" t="s">
        <v>44</v>
      </c>
      <c r="C1048" s="2" t="s">
        <v>3262</v>
      </c>
      <c r="D1048" s="2" t="s">
        <v>2719</v>
      </c>
      <c r="E1048" s="2">
        <v>155.66999999999999</v>
      </c>
      <c r="F1048" s="2">
        <v>105</v>
      </c>
      <c r="G1048" s="2">
        <v>4.3</v>
      </c>
      <c r="H1048" s="2" t="s">
        <v>86</v>
      </c>
      <c r="I1048" s="2" t="s">
        <v>31</v>
      </c>
      <c r="J1048" s="2" t="s">
        <v>21</v>
      </c>
      <c r="K1048" s="2" t="s">
        <v>2720</v>
      </c>
    </row>
    <row r="1049" spans="1:11" x14ac:dyDescent="0.25">
      <c r="A1049" s="2">
        <v>2019</v>
      </c>
      <c r="B1049" s="2" t="s">
        <v>81</v>
      </c>
      <c r="C1049" s="2" t="s">
        <v>3263</v>
      </c>
      <c r="D1049" s="2" t="s">
        <v>2721</v>
      </c>
      <c r="E1049" s="2">
        <v>153.16</v>
      </c>
      <c r="F1049" s="2">
        <v>70</v>
      </c>
      <c r="G1049" s="2">
        <v>8.1999999999999993</v>
      </c>
      <c r="H1049" s="2" t="s">
        <v>1807</v>
      </c>
      <c r="I1049" s="2" t="s">
        <v>31</v>
      </c>
      <c r="J1049" s="2" t="s">
        <v>14</v>
      </c>
      <c r="K1049" s="2" t="s">
        <v>2722</v>
      </c>
    </row>
    <row r="1050" spans="1:11" x14ac:dyDescent="0.25">
      <c r="A1050" s="2">
        <v>2019</v>
      </c>
      <c r="B1050" s="2" t="s">
        <v>109</v>
      </c>
      <c r="C1050" s="2" t="s">
        <v>3264</v>
      </c>
      <c r="D1050" s="2" t="s">
        <v>2723</v>
      </c>
      <c r="E1050" s="2">
        <v>147.38999999999999</v>
      </c>
      <c r="F1050" s="2">
        <v>60</v>
      </c>
      <c r="G1050" s="2">
        <v>7.9</v>
      </c>
      <c r="H1050" s="2" t="s">
        <v>1458</v>
      </c>
      <c r="I1050" s="2" t="s">
        <v>13</v>
      </c>
      <c r="J1050" s="2" t="s">
        <v>21</v>
      </c>
      <c r="K1050" s="2" t="s">
        <v>2724</v>
      </c>
    </row>
    <row r="1051" spans="1:11" x14ac:dyDescent="0.25">
      <c r="A1051" s="2">
        <v>2019</v>
      </c>
      <c r="B1051" s="2" t="s">
        <v>23</v>
      </c>
      <c r="C1051" s="2" t="s">
        <v>3259</v>
      </c>
      <c r="D1051" s="2" t="s">
        <v>2725</v>
      </c>
      <c r="E1051" s="2">
        <v>146.22999999999999</v>
      </c>
      <c r="F1051" s="2">
        <v>90</v>
      </c>
      <c r="G1051" s="2">
        <v>3.2</v>
      </c>
      <c r="H1051" s="2" t="s">
        <v>890</v>
      </c>
      <c r="I1051" s="2" t="s">
        <v>20</v>
      </c>
      <c r="J1051" s="2" t="s">
        <v>14</v>
      </c>
      <c r="K1051" s="2" t="s">
        <v>1192</v>
      </c>
    </row>
    <row r="1052" spans="1:11" x14ac:dyDescent="0.25">
      <c r="A1052" s="2">
        <v>2019</v>
      </c>
      <c r="B1052" s="2" t="s">
        <v>10</v>
      </c>
      <c r="C1052" s="2" t="s">
        <v>3260</v>
      </c>
      <c r="D1052" s="2" t="s">
        <v>2726</v>
      </c>
      <c r="E1052" s="2">
        <v>145.66999999999999</v>
      </c>
      <c r="F1052" s="2">
        <v>350</v>
      </c>
      <c r="G1052" s="2">
        <v>6.2</v>
      </c>
      <c r="H1052" s="2" t="s">
        <v>2727</v>
      </c>
      <c r="I1052" s="2" t="s">
        <v>20</v>
      </c>
      <c r="J1052" s="2" t="s">
        <v>14</v>
      </c>
      <c r="K1052" s="2" t="s">
        <v>2728</v>
      </c>
    </row>
    <row r="1053" spans="1:11" x14ac:dyDescent="0.25">
      <c r="A1053" s="2">
        <v>2019</v>
      </c>
      <c r="B1053" s="2" t="s">
        <v>81</v>
      </c>
      <c r="C1053" s="2" t="s">
        <v>3263</v>
      </c>
      <c r="D1053" s="2" t="s">
        <v>2729</v>
      </c>
      <c r="E1053" s="2">
        <v>141.30000000000001</v>
      </c>
      <c r="F1053" s="2">
        <v>30</v>
      </c>
      <c r="G1053" s="2">
        <v>7</v>
      </c>
      <c r="H1053" s="2" t="s">
        <v>2730</v>
      </c>
      <c r="I1053" s="2" t="s">
        <v>26</v>
      </c>
      <c r="J1053" s="2" t="s">
        <v>14</v>
      </c>
      <c r="K1053" s="2" t="s">
        <v>2572</v>
      </c>
    </row>
    <row r="1054" spans="1:11" x14ac:dyDescent="0.25">
      <c r="A1054" s="2">
        <v>2019</v>
      </c>
      <c r="B1054" s="2" t="s">
        <v>44</v>
      </c>
      <c r="C1054" s="2" t="s">
        <v>3262</v>
      </c>
      <c r="D1054" s="2" t="s">
        <v>2731</v>
      </c>
      <c r="E1054" s="2">
        <v>139.63</v>
      </c>
      <c r="F1054" s="2">
        <v>60</v>
      </c>
      <c r="G1054" s="2">
        <v>8</v>
      </c>
      <c r="H1054" s="2" t="s">
        <v>1274</v>
      </c>
      <c r="I1054" s="2" t="s">
        <v>13</v>
      </c>
      <c r="J1054" s="2" t="s">
        <v>14</v>
      </c>
      <c r="K1054" s="2" t="s">
        <v>2732</v>
      </c>
    </row>
    <row r="1055" spans="1:11" x14ac:dyDescent="0.25">
      <c r="A1055" s="2">
        <v>2019</v>
      </c>
      <c r="B1055" s="2" t="s">
        <v>28</v>
      </c>
      <c r="C1055" s="2" t="s">
        <v>3265</v>
      </c>
      <c r="D1055" s="2" t="s">
        <v>2733</v>
      </c>
      <c r="E1055" s="2">
        <v>116.38</v>
      </c>
      <c r="F1055" s="2">
        <v>35</v>
      </c>
      <c r="G1055" s="2">
        <v>7.4</v>
      </c>
      <c r="H1055" s="2" t="s">
        <v>2574</v>
      </c>
      <c r="I1055" s="2" t="s">
        <v>31</v>
      </c>
      <c r="J1055" s="2" t="s">
        <v>14</v>
      </c>
      <c r="K1055" s="2" t="s">
        <v>582</v>
      </c>
    </row>
    <row r="1056" spans="1:11" x14ac:dyDescent="0.25">
      <c r="A1056" s="2">
        <v>2019</v>
      </c>
      <c r="B1056" s="2" t="s">
        <v>16</v>
      </c>
      <c r="C1056" s="2" t="s">
        <v>3266</v>
      </c>
      <c r="D1056" s="2" t="s">
        <v>2734</v>
      </c>
      <c r="E1056" s="2">
        <v>104.13</v>
      </c>
      <c r="F1056" s="2">
        <v>75</v>
      </c>
      <c r="G1056" s="2">
        <v>6.6</v>
      </c>
      <c r="H1056" s="2" t="s">
        <v>2735</v>
      </c>
      <c r="I1056" s="2" t="s">
        <v>31</v>
      </c>
      <c r="J1056" s="2" t="s">
        <v>21</v>
      </c>
      <c r="K1056" s="2" t="s">
        <v>1194</v>
      </c>
    </row>
    <row r="1057" spans="1:11" x14ac:dyDescent="0.25">
      <c r="A1057" s="2">
        <v>2019</v>
      </c>
      <c r="B1057" s="2" t="s">
        <v>10</v>
      </c>
      <c r="C1057" s="2" t="s">
        <v>3260</v>
      </c>
      <c r="D1057" s="2" t="s">
        <v>2736</v>
      </c>
      <c r="E1057" s="2">
        <v>99.24</v>
      </c>
      <c r="F1057" s="2">
        <v>50</v>
      </c>
      <c r="G1057" s="2">
        <v>7.2</v>
      </c>
      <c r="H1057" s="2" t="s">
        <v>516</v>
      </c>
      <c r="I1057" s="2" t="s">
        <v>20</v>
      </c>
      <c r="J1057" s="2" t="s">
        <v>14</v>
      </c>
      <c r="K1057" s="2" t="s">
        <v>2737</v>
      </c>
    </row>
    <row r="1058" spans="1:11" x14ac:dyDescent="0.25">
      <c r="A1058" s="2">
        <v>2019</v>
      </c>
      <c r="B1058" s="2" t="s">
        <v>33</v>
      </c>
      <c r="C1058" s="2" t="s">
        <v>3258</v>
      </c>
      <c r="D1058" s="2" t="s">
        <v>2738</v>
      </c>
      <c r="E1058" s="2">
        <v>94.37</v>
      </c>
      <c r="F1058" s="2">
        <v>101</v>
      </c>
      <c r="G1058" s="2">
        <v>6.4</v>
      </c>
      <c r="H1058" s="2" t="s">
        <v>1459</v>
      </c>
      <c r="I1058" s="2" t="s">
        <v>13</v>
      </c>
      <c r="J1058" s="2" t="s">
        <v>14</v>
      </c>
      <c r="K1058" s="2" t="s">
        <v>1459</v>
      </c>
    </row>
    <row r="1059" spans="1:11" x14ac:dyDescent="0.25">
      <c r="A1059" s="2">
        <v>2019</v>
      </c>
      <c r="B1059" s="2" t="s">
        <v>54</v>
      </c>
      <c r="C1059" s="2" t="s">
        <v>3261</v>
      </c>
      <c r="D1059" s="2" t="s">
        <v>2739</v>
      </c>
      <c r="E1059" s="2">
        <v>94.09</v>
      </c>
      <c r="F1059" s="2">
        <v>20</v>
      </c>
      <c r="G1059" s="2">
        <v>6.3</v>
      </c>
      <c r="H1059" s="2" t="s">
        <v>2740</v>
      </c>
      <c r="I1059" s="2" t="s">
        <v>26</v>
      </c>
      <c r="J1059" s="2" t="s">
        <v>14</v>
      </c>
      <c r="K1059" s="2" t="s">
        <v>2741</v>
      </c>
    </row>
    <row r="1060" spans="1:11" x14ac:dyDescent="0.25">
      <c r="A1060" s="2">
        <v>2019</v>
      </c>
      <c r="B1060" s="2" t="s">
        <v>54</v>
      </c>
      <c r="C1060" s="2" t="s">
        <v>3261</v>
      </c>
      <c r="D1060" s="2" t="s">
        <v>2742</v>
      </c>
      <c r="E1060" s="2">
        <v>88.53</v>
      </c>
      <c r="F1060" s="2">
        <v>20</v>
      </c>
      <c r="G1060" s="2">
        <v>7.8</v>
      </c>
      <c r="H1060" s="2" t="s">
        <v>1379</v>
      </c>
      <c r="I1060" s="2" t="s">
        <v>20</v>
      </c>
      <c r="J1060" s="2" t="s">
        <v>14</v>
      </c>
      <c r="K1060" s="2" t="s">
        <v>2164</v>
      </c>
    </row>
    <row r="1061" spans="1:11" x14ac:dyDescent="0.25">
      <c r="A1061" s="2">
        <v>2019</v>
      </c>
      <c r="B1061" s="2" t="s">
        <v>88</v>
      </c>
      <c r="C1061" s="2" t="s">
        <v>3267</v>
      </c>
      <c r="D1061" s="2" t="s">
        <v>2743</v>
      </c>
      <c r="E1061" s="2">
        <v>84.6</v>
      </c>
      <c r="F1061" s="2">
        <v>150</v>
      </c>
      <c r="G1061" s="2">
        <v>3.6</v>
      </c>
      <c r="H1061" s="2" t="s">
        <v>2744</v>
      </c>
      <c r="I1061" s="2" t="s">
        <v>13</v>
      </c>
      <c r="J1061" s="2" t="s">
        <v>14</v>
      </c>
      <c r="K1061" s="2" t="s">
        <v>2291</v>
      </c>
    </row>
    <row r="1062" spans="1:11" x14ac:dyDescent="0.25">
      <c r="A1062" s="2">
        <v>2019</v>
      </c>
      <c r="B1062" s="2" t="s">
        <v>23</v>
      </c>
      <c r="C1062" s="2" t="s">
        <v>3259</v>
      </c>
      <c r="D1062" s="2" t="s">
        <v>2745</v>
      </c>
      <c r="E1062" s="2">
        <v>84.56</v>
      </c>
      <c r="F1062" s="2">
        <v>40</v>
      </c>
      <c r="G1062" s="2">
        <v>5.7</v>
      </c>
      <c r="H1062" s="2" t="s">
        <v>2199</v>
      </c>
      <c r="I1062" s="2" t="s">
        <v>31</v>
      </c>
      <c r="J1062" s="2" t="s">
        <v>553</v>
      </c>
      <c r="K1062" s="2" t="s">
        <v>2746</v>
      </c>
    </row>
    <row r="1063" spans="1:11" x14ac:dyDescent="0.25">
      <c r="A1063" s="2">
        <v>2019</v>
      </c>
      <c r="B1063" s="2" t="s">
        <v>16</v>
      </c>
      <c r="C1063" s="2" t="s">
        <v>3266</v>
      </c>
      <c r="D1063" s="2" t="s">
        <v>2747</v>
      </c>
      <c r="E1063" s="2">
        <v>70.86</v>
      </c>
      <c r="F1063" s="2">
        <v>75</v>
      </c>
      <c r="G1063" s="2">
        <v>2.2000000000000002</v>
      </c>
      <c r="H1063" s="2" t="s">
        <v>1209</v>
      </c>
      <c r="I1063" s="2" t="s">
        <v>26</v>
      </c>
      <c r="J1063" s="2" t="s">
        <v>14</v>
      </c>
      <c r="K1063" s="2" t="s">
        <v>1798</v>
      </c>
    </row>
    <row r="1064" spans="1:11" x14ac:dyDescent="0.25">
      <c r="A1064" s="2">
        <v>2019</v>
      </c>
      <c r="B1064" s="2" t="s">
        <v>71</v>
      </c>
      <c r="C1064" s="2" t="s">
        <v>3257</v>
      </c>
      <c r="D1064" s="2" t="s">
        <v>2748</v>
      </c>
      <c r="E1064" s="2">
        <v>66</v>
      </c>
      <c r="F1064" s="2">
        <v>25</v>
      </c>
      <c r="G1064" s="2">
        <v>8.1999999999999993</v>
      </c>
      <c r="H1064" s="2" t="s">
        <v>440</v>
      </c>
      <c r="I1064" s="2" t="s">
        <v>107</v>
      </c>
      <c r="J1064" s="2" t="s">
        <v>14</v>
      </c>
      <c r="K1064" s="2" t="s">
        <v>2572</v>
      </c>
    </row>
    <row r="1065" spans="1:11" x14ac:dyDescent="0.25">
      <c r="A1065" s="2">
        <v>2019</v>
      </c>
      <c r="B1065" s="2" t="s">
        <v>28</v>
      </c>
      <c r="C1065" s="2" t="s">
        <v>3265</v>
      </c>
      <c r="D1065" s="2" t="s">
        <v>2749</v>
      </c>
      <c r="E1065" s="2">
        <v>48.04</v>
      </c>
      <c r="F1065" s="2">
        <v>50</v>
      </c>
      <c r="G1065" s="2">
        <v>3.5</v>
      </c>
      <c r="H1065" s="2" t="s">
        <v>2179</v>
      </c>
      <c r="I1065" s="2" t="s">
        <v>20</v>
      </c>
      <c r="J1065" s="2" t="s">
        <v>21</v>
      </c>
      <c r="K1065" s="2" t="s">
        <v>2750</v>
      </c>
    </row>
    <row r="1066" spans="1:11" x14ac:dyDescent="0.25">
      <c r="A1066" s="2">
        <v>2019</v>
      </c>
      <c r="B1066" s="2" t="s">
        <v>23</v>
      </c>
      <c r="C1066" s="2" t="s">
        <v>3259</v>
      </c>
      <c r="D1066" s="2" t="s">
        <v>2751</v>
      </c>
      <c r="E1066" s="2">
        <v>47.35</v>
      </c>
      <c r="F1066" s="2">
        <v>30</v>
      </c>
      <c r="G1066" s="2">
        <v>7.4</v>
      </c>
      <c r="H1066" s="2" t="s">
        <v>2752</v>
      </c>
      <c r="I1066" s="2" t="s">
        <v>20</v>
      </c>
      <c r="J1066" s="2" t="s">
        <v>14</v>
      </c>
      <c r="K1066" s="2" t="s">
        <v>2753</v>
      </c>
    </row>
    <row r="1067" spans="1:11" x14ac:dyDescent="0.25">
      <c r="A1067" s="2">
        <v>2019</v>
      </c>
      <c r="B1067" s="2" t="s">
        <v>88</v>
      </c>
      <c r="C1067" s="2" t="s">
        <v>3267</v>
      </c>
      <c r="D1067" s="2" t="s">
        <v>2754</v>
      </c>
      <c r="E1067" s="2">
        <v>42.85</v>
      </c>
      <c r="F1067" s="2">
        <v>35</v>
      </c>
      <c r="G1067" s="2">
        <v>6.6</v>
      </c>
      <c r="H1067" s="2" t="s">
        <v>2755</v>
      </c>
      <c r="I1067" s="2" t="s">
        <v>69</v>
      </c>
      <c r="J1067" s="2" t="s">
        <v>21</v>
      </c>
      <c r="K1067" s="2" t="s">
        <v>2756</v>
      </c>
    </row>
    <row r="1068" spans="1:11" x14ac:dyDescent="0.25">
      <c r="A1068" s="2">
        <v>2019</v>
      </c>
      <c r="B1068" s="2" t="s">
        <v>28</v>
      </c>
      <c r="C1068" s="2" t="s">
        <v>3265</v>
      </c>
      <c r="D1068" s="2" t="s">
        <v>2757</v>
      </c>
      <c r="E1068" s="2">
        <v>41.2</v>
      </c>
      <c r="F1068" s="2">
        <v>60</v>
      </c>
      <c r="G1068" s="2">
        <v>3.1</v>
      </c>
      <c r="H1068" s="2" t="s">
        <v>229</v>
      </c>
      <c r="I1068" s="2" t="s">
        <v>20</v>
      </c>
      <c r="J1068" s="2" t="s">
        <v>21</v>
      </c>
      <c r="K1068" s="2" t="s">
        <v>2758</v>
      </c>
    </row>
    <row r="1069" spans="1:11" x14ac:dyDescent="0.25">
      <c r="A1069" s="2">
        <v>2019</v>
      </c>
      <c r="B1069" s="2" t="s">
        <v>109</v>
      </c>
      <c r="C1069" s="2" t="s">
        <v>3264</v>
      </c>
      <c r="D1069" s="2" t="s">
        <v>2759</v>
      </c>
      <c r="E1069" s="2">
        <v>34.450000000000003</v>
      </c>
      <c r="F1069" s="2">
        <v>35</v>
      </c>
      <c r="G1069" s="2">
        <v>5.9</v>
      </c>
      <c r="H1069" s="2" t="s">
        <v>2760</v>
      </c>
      <c r="I1069" s="2" t="s">
        <v>31</v>
      </c>
      <c r="J1069" s="2" t="s">
        <v>21</v>
      </c>
      <c r="K1069" s="2" t="s">
        <v>2761</v>
      </c>
    </row>
    <row r="1070" spans="1:11" x14ac:dyDescent="0.25">
      <c r="A1070" s="2">
        <v>2019</v>
      </c>
      <c r="B1070" s="2" t="s">
        <v>23</v>
      </c>
      <c r="C1070" s="2" t="s">
        <v>3259</v>
      </c>
      <c r="D1070" s="2" t="s">
        <v>2762</v>
      </c>
      <c r="E1070" s="2">
        <v>33.869999999999997</v>
      </c>
      <c r="F1070" s="2">
        <v>80</v>
      </c>
      <c r="G1070" s="2">
        <v>5.4</v>
      </c>
      <c r="H1070" s="2" t="s">
        <v>397</v>
      </c>
      <c r="I1070" s="2" t="s">
        <v>2763</v>
      </c>
      <c r="J1070" s="2" t="s">
        <v>21</v>
      </c>
      <c r="K1070" s="2" t="s">
        <v>2764</v>
      </c>
    </row>
    <row r="1071" spans="1:11" x14ac:dyDescent="0.25">
      <c r="A1071" s="2">
        <v>2019</v>
      </c>
      <c r="B1071" s="2" t="s">
        <v>81</v>
      </c>
      <c r="C1071" s="2" t="s">
        <v>3263</v>
      </c>
      <c r="D1071" s="2" t="s">
        <v>2765</v>
      </c>
      <c r="E1071" s="2">
        <v>33.47</v>
      </c>
      <c r="F1071" s="2">
        <v>32</v>
      </c>
      <c r="G1071" s="2">
        <v>6.4</v>
      </c>
      <c r="H1071" s="2" t="s">
        <v>1614</v>
      </c>
      <c r="I1071" s="2" t="s">
        <v>20</v>
      </c>
      <c r="J1071" s="2" t="s">
        <v>21</v>
      </c>
      <c r="K1071" s="2" t="s">
        <v>2766</v>
      </c>
    </row>
    <row r="1072" spans="1:11" x14ac:dyDescent="0.25">
      <c r="A1072" s="2">
        <v>2019</v>
      </c>
      <c r="B1072" s="2" t="s">
        <v>28</v>
      </c>
      <c r="C1072" s="2" t="s">
        <v>3265</v>
      </c>
      <c r="D1072" s="2" t="s">
        <v>2767</v>
      </c>
      <c r="E1072" s="2">
        <v>32.04</v>
      </c>
      <c r="F1072" s="2">
        <v>40</v>
      </c>
      <c r="G1072" s="2">
        <v>5.6</v>
      </c>
      <c r="H1072" s="2" t="s">
        <v>1533</v>
      </c>
      <c r="I1072" s="2" t="s">
        <v>20</v>
      </c>
      <c r="J1072" s="2" t="s">
        <v>21</v>
      </c>
      <c r="K1072" s="2" t="s">
        <v>2768</v>
      </c>
    </row>
    <row r="1073" spans="1:11" x14ac:dyDescent="0.25">
      <c r="A1073" s="2">
        <v>2019</v>
      </c>
      <c r="B1073" s="2" t="s">
        <v>16</v>
      </c>
      <c r="C1073" s="2" t="s">
        <v>3266</v>
      </c>
      <c r="D1073" s="2" t="s">
        <v>2769</v>
      </c>
      <c r="E1073" s="2">
        <v>28.51</v>
      </c>
      <c r="F1073" s="2">
        <v>20</v>
      </c>
      <c r="G1073" s="2">
        <v>3</v>
      </c>
      <c r="H1073" s="2" t="s">
        <v>1792</v>
      </c>
      <c r="I1073" s="2" t="s">
        <v>13</v>
      </c>
      <c r="J1073" s="2" t="s">
        <v>21</v>
      </c>
      <c r="K1073" s="2" t="s">
        <v>2770</v>
      </c>
    </row>
    <row r="1074" spans="1:11" x14ac:dyDescent="0.25">
      <c r="A1074" s="2">
        <v>2019</v>
      </c>
      <c r="B1074" s="2" t="s">
        <v>16</v>
      </c>
      <c r="C1074" s="2" t="s">
        <v>3266</v>
      </c>
      <c r="D1074" s="2" t="s">
        <v>2771</v>
      </c>
      <c r="E1074" s="2">
        <v>24.8</v>
      </c>
      <c r="F1074" s="2">
        <v>11</v>
      </c>
      <c r="G1074" s="2">
        <v>7.5</v>
      </c>
      <c r="H1074" s="2" t="s">
        <v>2772</v>
      </c>
      <c r="I1074" s="2" t="s">
        <v>26</v>
      </c>
      <c r="J1074" s="2" t="s">
        <v>14</v>
      </c>
      <c r="K1074" s="2" t="s">
        <v>2773</v>
      </c>
    </row>
    <row r="1075" spans="1:11" x14ac:dyDescent="0.25">
      <c r="A1075" s="2">
        <v>2019</v>
      </c>
      <c r="B1075" s="2" t="s">
        <v>54</v>
      </c>
      <c r="C1075" s="2" t="s">
        <v>3261</v>
      </c>
      <c r="D1075" s="2" t="s">
        <v>2774</v>
      </c>
      <c r="E1075" s="2">
        <v>24.76</v>
      </c>
      <c r="F1075" s="2">
        <v>50</v>
      </c>
      <c r="G1075" s="2">
        <v>5.5</v>
      </c>
      <c r="H1075" s="2" t="s">
        <v>2775</v>
      </c>
      <c r="I1075" s="2" t="s">
        <v>20</v>
      </c>
      <c r="J1075" s="2" t="s">
        <v>14</v>
      </c>
      <c r="K1075" s="2" t="s">
        <v>2776</v>
      </c>
    </row>
    <row r="1076" spans="1:11" x14ac:dyDescent="0.25">
      <c r="A1076" s="2">
        <v>2019</v>
      </c>
      <c r="B1076" s="2" t="s">
        <v>37</v>
      </c>
      <c r="C1076" s="2" t="s">
        <v>3256</v>
      </c>
      <c r="D1076" s="2" t="s">
        <v>2777</v>
      </c>
      <c r="E1076" s="2">
        <v>23.67</v>
      </c>
      <c r="F1076" s="2">
        <v>20</v>
      </c>
      <c r="G1076" s="2">
        <v>7.8</v>
      </c>
      <c r="H1076" s="2" t="s">
        <v>2778</v>
      </c>
      <c r="I1076" s="2" t="s">
        <v>13</v>
      </c>
      <c r="J1076" s="2" t="s">
        <v>21</v>
      </c>
      <c r="K1076" s="2" t="s">
        <v>2779</v>
      </c>
    </row>
    <row r="1077" spans="1:11" x14ac:dyDescent="0.25">
      <c r="A1077" s="2">
        <v>2019</v>
      </c>
      <c r="B1077" s="2" t="s">
        <v>33</v>
      </c>
      <c r="C1077" s="2" t="s">
        <v>3258</v>
      </c>
      <c r="D1077" s="2" t="s">
        <v>2780</v>
      </c>
      <c r="E1077" s="2">
        <v>23.12</v>
      </c>
      <c r="F1077" s="2">
        <v>40</v>
      </c>
      <c r="G1077" s="2">
        <v>5.2</v>
      </c>
      <c r="H1077" s="2" t="s">
        <v>2781</v>
      </c>
      <c r="I1077" s="2" t="s">
        <v>13</v>
      </c>
      <c r="J1077" s="2" t="s">
        <v>14</v>
      </c>
      <c r="K1077" s="2" t="s">
        <v>2782</v>
      </c>
    </row>
    <row r="1078" spans="1:11" x14ac:dyDescent="0.25">
      <c r="A1078" s="2">
        <v>2019</v>
      </c>
      <c r="B1078" s="2" t="s">
        <v>44</v>
      </c>
      <c r="C1078" s="2" t="s">
        <v>3262</v>
      </c>
      <c r="D1078" s="2" t="s">
        <v>2783</v>
      </c>
      <c r="E1078" s="2">
        <v>22.45</v>
      </c>
      <c r="F1078" s="2">
        <v>50</v>
      </c>
      <c r="G1078" s="2">
        <v>5.5</v>
      </c>
      <c r="H1078" s="2" t="s">
        <v>2784</v>
      </c>
      <c r="I1078" s="2" t="s">
        <v>26</v>
      </c>
      <c r="J1078" s="2" t="s">
        <v>14</v>
      </c>
      <c r="K1078" s="2" t="s">
        <v>2785</v>
      </c>
    </row>
    <row r="1079" spans="1:11" x14ac:dyDescent="0.25">
      <c r="A1079" s="2">
        <v>2019</v>
      </c>
      <c r="B1079" s="2" t="s">
        <v>33</v>
      </c>
      <c r="C1079" s="2" t="s">
        <v>3258</v>
      </c>
      <c r="D1079" s="2" t="s">
        <v>2786</v>
      </c>
      <c r="E1079" s="2">
        <v>20.22</v>
      </c>
      <c r="F1079" s="2">
        <v>25</v>
      </c>
      <c r="G1079" s="2">
        <v>6</v>
      </c>
      <c r="H1079" s="2" t="s">
        <v>2787</v>
      </c>
      <c r="I1079" s="2" t="s">
        <v>2788</v>
      </c>
      <c r="J1079" s="2" t="s">
        <v>21</v>
      </c>
      <c r="K1079" s="2" t="s">
        <v>2789</v>
      </c>
    </row>
    <row r="1080" spans="1:11" x14ac:dyDescent="0.25">
      <c r="A1080" s="2">
        <v>2019</v>
      </c>
      <c r="B1080" s="2" t="s">
        <v>37</v>
      </c>
      <c r="C1080" s="2" t="s">
        <v>3256</v>
      </c>
      <c r="D1080" s="2" t="s">
        <v>2790</v>
      </c>
      <c r="E1080" s="2">
        <v>20.2</v>
      </c>
      <c r="F1080" s="2">
        <v>24</v>
      </c>
      <c r="G1080" s="2">
        <v>7.6</v>
      </c>
      <c r="H1080" s="2" t="s">
        <v>2791</v>
      </c>
      <c r="I1080" s="2" t="s">
        <v>26</v>
      </c>
      <c r="J1080" s="2" t="s">
        <v>21</v>
      </c>
      <c r="K1080" s="2" t="s">
        <v>2792</v>
      </c>
    </row>
    <row r="1081" spans="1:11" x14ac:dyDescent="0.25">
      <c r="A1081" s="2">
        <v>2019</v>
      </c>
      <c r="B1081" s="2" t="s">
        <v>10</v>
      </c>
      <c r="C1081" s="2" t="s">
        <v>3260</v>
      </c>
      <c r="D1081" s="2" t="s">
        <v>2793</v>
      </c>
      <c r="E1081" s="2">
        <v>18.850000000000001</v>
      </c>
      <c r="F1081" s="2">
        <v>30</v>
      </c>
      <c r="G1081" s="2">
        <v>4.4000000000000004</v>
      </c>
      <c r="H1081" s="2" t="s">
        <v>2794</v>
      </c>
      <c r="I1081" s="2" t="s">
        <v>20</v>
      </c>
      <c r="J1081" s="2" t="s">
        <v>21</v>
      </c>
      <c r="K1081" s="2" t="s">
        <v>2795</v>
      </c>
    </row>
    <row r="1082" spans="1:11" x14ac:dyDescent="0.25">
      <c r="A1082" s="2">
        <v>2019</v>
      </c>
      <c r="B1082" s="2" t="s">
        <v>81</v>
      </c>
      <c r="C1082" s="2" t="s">
        <v>3263</v>
      </c>
      <c r="D1082" s="2" t="s">
        <v>2796</v>
      </c>
      <c r="E1082" s="2">
        <v>17</v>
      </c>
      <c r="F1082" s="2">
        <v>20</v>
      </c>
      <c r="G1082" s="2">
        <v>8.1</v>
      </c>
      <c r="H1082" s="2" t="s">
        <v>2797</v>
      </c>
      <c r="I1082" s="2" t="s">
        <v>69</v>
      </c>
      <c r="J1082" s="2" t="s">
        <v>21</v>
      </c>
      <c r="K1082" s="2" t="s">
        <v>2798</v>
      </c>
    </row>
    <row r="1083" spans="1:11" x14ac:dyDescent="0.25">
      <c r="A1083" s="2">
        <v>2019</v>
      </c>
      <c r="B1083" s="2" t="s">
        <v>88</v>
      </c>
      <c r="C1083" s="2" t="s">
        <v>3267</v>
      </c>
      <c r="D1083" s="2" t="s">
        <v>2799</v>
      </c>
      <c r="E1083" s="2">
        <v>16.41</v>
      </c>
      <c r="F1083" s="2">
        <v>8</v>
      </c>
      <c r="G1083" s="2">
        <v>7.8</v>
      </c>
      <c r="H1083" s="2" t="s">
        <v>672</v>
      </c>
      <c r="I1083" s="2" t="s">
        <v>2800</v>
      </c>
      <c r="J1083" s="2" t="s">
        <v>14</v>
      </c>
      <c r="K1083" s="2" t="s">
        <v>2801</v>
      </c>
    </row>
    <row r="1084" spans="1:11" x14ac:dyDescent="0.25">
      <c r="A1084" s="2">
        <v>2019</v>
      </c>
      <c r="B1084" s="2" t="s">
        <v>71</v>
      </c>
      <c r="C1084" s="2" t="s">
        <v>3257</v>
      </c>
      <c r="D1084" s="2" t="s">
        <v>2802</v>
      </c>
      <c r="E1084" s="2">
        <v>13.2</v>
      </c>
      <c r="F1084" s="2">
        <v>30</v>
      </c>
      <c r="G1084" s="2" t="s">
        <v>18</v>
      </c>
      <c r="H1084" s="2" t="s">
        <v>1315</v>
      </c>
      <c r="I1084" s="2" t="s">
        <v>69</v>
      </c>
      <c r="J1084" s="2" t="s">
        <v>14</v>
      </c>
      <c r="K1084" s="2" t="s">
        <v>2803</v>
      </c>
    </row>
    <row r="1085" spans="1:11" x14ac:dyDescent="0.25">
      <c r="A1085" s="2">
        <v>2019</v>
      </c>
      <c r="B1085" s="2" t="s">
        <v>71</v>
      </c>
      <c r="C1085" s="2" t="s">
        <v>3257</v>
      </c>
      <c r="D1085" s="2" t="s">
        <v>2804</v>
      </c>
      <c r="E1085" s="2">
        <v>12.86</v>
      </c>
      <c r="F1085" s="2">
        <v>20</v>
      </c>
      <c r="G1085" s="2" t="s">
        <v>18</v>
      </c>
      <c r="H1085" s="2" t="s">
        <v>2805</v>
      </c>
      <c r="I1085" s="2" t="s">
        <v>31</v>
      </c>
      <c r="J1085" s="2" t="s">
        <v>21</v>
      </c>
      <c r="K1085" s="2" t="s">
        <v>2806</v>
      </c>
    </row>
    <row r="1086" spans="1:11" x14ac:dyDescent="0.25">
      <c r="A1086" s="2">
        <v>2019</v>
      </c>
      <c r="B1086" s="2" t="s">
        <v>54</v>
      </c>
      <c r="C1086" s="2" t="s">
        <v>3261</v>
      </c>
      <c r="D1086" s="2" t="s">
        <v>2807</v>
      </c>
      <c r="E1086" s="2">
        <v>12.3</v>
      </c>
      <c r="F1086" s="2">
        <v>25</v>
      </c>
      <c r="G1086" s="2" t="s">
        <v>18</v>
      </c>
      <c r="H1086" s="2" t="s">
        <v>2808</v>
      </c>
      <c r="I1086" s="2" t="s">
        <v>13</v>
      </c>
      <c r="J1086" s="2" t="s">
        <v>21</v>
      </c>
      <c r="K1086" s="2" t="s">
        <v>2809</v>
      </c>
    </row>
    <row r="1087" spans="1:11" x14ac:dyDescent="0.25">
      <c r="A1087" s="2">
        <v>2019</v>
      </c>
      <c r="B1087" s="2" t="s">
        <v>88</v>
      </c>
      <c r="C1087" s="2" t="s">
        <v>3267</v>
      </c>
      <c r="D1087" s="2" t="s">
        <v>2810</v>
      </c>
      <c r="E1087" s="2">
        <v>11.03</v>
      </c>
      <c r="F1087" s="2">
        <v>275</v>
      </c>
      <c r="G1087" s="2" t="s">
        <v>18</v>
      </c>
      <c r="H1087" s="2" t="s">
        <v>2811</v>
      </c>
      <c r="I1087" s="2" t="s">
        <v>20</v>
      </c>
      <c r="J1087" s="2" t="s">
        <v>21</v>
      </c>
      <c r="K1087" s="2" t="s">
        <v>2812</v>
      </c>
    </row>
    <row r="1088" spans="1:11" x14ac:dyDescent="0.25">
      <c r="A1088" s="2">
        <v>2019</v>
      </c>
      <c r="B1088" s="2" t="s">
        <v>28</v>
      </c>
      <c r="C1088" s="2" t="s">
        <v>3265</v>
      </c>
      <c r="D1088" s="2" t="s">
        <v>2813</v>
      </c>
      <c r="E1088" s="2">
        <v>10.92</v>
      </c>
      <c r="F1088" s="2">
        <v>25</v>
      </c>
      <c r="G1088" s="2" t="s">
        <v>18</v>
      </c>
      <c r="H1088" s="2" t="s">
        <v>1841</v>
      </c>
      <c r="I1088" s="2" t="s">
        <v>13</v>
      </c>
      <c r="J1088" s="2" t="s">
        <v>21</v>
      </c>
      <c r="K1088" s="2" t="s">
        <v>2814</v>
      </c>
    </row>
    <row r="1089" spans="1:11" x14ac:dyDescent="0.25">
      <c r="A1089" s="2">
        <v>2019</v>
      </c>
      <c r="B1089" s="2" t="s">
        <v>16</v>
      </c>
      <c r="C1089" s="2" t="s">
        <v>3266</v>
      </c>
      <c r="D1089" s="2" t="s">
        <v>2815</v>
      </c>
      <c r="E1089" s="2">
        <v>9</v>
      </c>
      <c r="F1089" s="2">
        <v>30</v>
      </c>
      <c r="G1089" s="2" t="s">
        <v>18</v>
      </c>
      <c r="H1089" s="2" t="s">
        <v>393</v>
      </c>
      <c r="I1089" s="2" t="s">
        <v>26</v>
      </c>
      <c r="J1089" s="2" t="s">
        <v>21</v>
      </c>
      <c r="K1089" s="2" t="s">
        <v>2816</v>
      </c>
    </row>
    <row r="1090" spans="1:11" x14ac:dyDescent="0.25">
      <c r="A1090" s="2">
        <v>2019</v>
      </c>
      <c r="B1090" s="2" t="s">
        <v>33</v>
      </c>
      <c r="C1090" s="2" t="s">
        <v>3258</v>
      </c>
      <c r="D1090" s="2" t="s">
        <v>2817</v>
      </c>
      <c r="E1090" s="2">
        <v>8.65</v>
      </c>
      <c r="F1090" s="2">
        <v>25</v>
      </c>
      <c r="G1090" s="2" t="s">
        <v>18</v>
      </c>
      <c r="H1090" s="2" t="s">
        <v>2818</v>
      </c>
      <c r="I1090" s="2" t="s">
        <v>31</v>
      </c>
      <c r="J1090" s="2" t="s">
        <v>21</v>
      </c>
      <c r="K1090" s="2" t="s">
        <v>2819</v>
      </c>
    </row>
    <row r="1091" spans="1:11" x14ac:dyDescent="0.25">
      <c r="A1091" s="2">
        <v>2019</v>
      </c>
      <c r="B1091" s="2" t="s">
        <v>81</v>
      </c>
      <c r="C1091" s="2" t="s">
        <v>3263</v>
      </c>
      <c r="D1091" s="2" t="s">
        <v>2820</v>
      </c>
      <c r="E1091" s="2">
        <v>6.8</v>
      </c>
      <c r="F1091" s="2">
        <v>40</v>
      </c>
      <c r="G1091" s="2">
        <v>7.5</v>
      </c>
      <c r="H1091" s="2" t="s">
        <v>2821</v>
      </c>
      <c r="I1091" s="2" t="s">
        <v>419</v>
      </c>
      <c r="J1091" s="2" t="s">
        <v>21</v>
      </c>
      <c r="K1091" s="2" t="s">
        <v>2822</v>
      </c>
    </row>
    <row r="1092" spans="1:11" x14ac:dyDescent="0.25">
      <c r="A1092" s="2">
        <v>2019</v>
      </c>
      <c r="B1092" s="2" t="s">
        <v>54</v>
      </c>
      <c r="C1092" s="2" t="s">
        <v>3261</v>
      </c>
      <c r="D1092" s="2" t="s">
        <v>2823</v>
      </c>
      <c r="E1092" s="2">
        <v>6.66</v>
      </c>
      <c r="F1092" s="2">
        <v>30</v>
      </c>
      <c r="G1092" s="2">
        <v>4.4000000000000004</v>
      </c>
      <c r="H1092" s="2" t="s">
        <v>1229</v>
      </c>
      <c r="I1092" s="2" t="s">
        <v>20</v>
      </c>
      <c r="J1092" s="2" t="s">
        <v>21</v>
      </c>
      <c r="K1092" s="2" t="s">
        <v>2824</v>
      </c>
    </row>
    <row r="1093" spans="1:11" x14ac:dyDescent="0.25">
      <c r="A1093" s="2">
        <v>2019</v>
      </c>
      <c r="B1093" s="2" t="s">
        <v>16</v>
      </c>
      <c r="C1093" s="2" t="s">
        <v>3266</v>
      </c>
      <c r="D1093" s="2" t="s">
        <v>2825</v>
      </c>
      <c r="E1093" s="2">
        <v>6.45</v>
      </c>
      <c r="F1093" s="2">
        <v>30</v>
      </c>
      <c r="G1093" s="2">
        <v>5</v>
      </c>
      <c r="H1093" s="2" t="s">
        <v>2826</v>
      </c>
      <c r="I1093" s="2" t="s">
        <v>20</v>
      </c>
      <c r="J1093" s="2" t="s">
        <v>21</v>
      </c>
      <c r="K1093" s="2" t="s">
        <v>2827</v>
      </c>
    </row>
    <row r="1094" spans="1:11" x14ac:dyDescent="0.25">
      <c r="A1094" s="2">
        <v>2019</v>
      </c>
      <c r="B1094" s="2" t="s">
        <v>54</v>
      </c>
      <c r="C1094" s="2" t="s">
        <v>3261</v>
      </c>
      <c r="D1094" s="2" t="s">
        <v>2828</v>
      </c>
      <c r="E1094" s="2">
        <v>4.97</v>
      </c>
      <c r="F1094" s="2">
        <v>20</v>
      </c>
      <c r="G1094" s="2">
        <v>6.3</v>
      </c>
      <c r="H1094" s="2" t="s">
        <v>1579</v>
      </c>
      <c r="I1094" s="2" t="s">
        <v>26</v>
      </c>
      <c r="J1094" s="2" t="s">
        <v>21</v>
      </c>
      <c r="K1094" s="2" t="s">
        <v>2829</v>
      </c>
    </row>
    <row r="1095" spans="1:11" x14ac:dyDescent="0.25">
      <c r="A1095" s="2">
        <v>2019</v>
      </c>
      <c r="B1095" s="2" t="s">
        <v>71</v>
      </c>
      <c r="C1095" s="2" t="s">
        <v>3257</v>
      </c>
      <c r="D1095" s="2" t="s">
        <v>2830</v>
      </c>
      <c r="E1095" s="2">
        <v>4.87</v>
      </c>
      <c r="F1095" s="2">
        <v>20</v>
      </c>
      <c r="G1095" s="2">
        <v>6</v>
      </c>
      <c r="H1095" s="2" t="s">
        <v>2831</v>
      </c>
      <c r="I1095" s="2" t="s">
        <v>13</v>
      </c>
      <c r="J1095" s="2" t="s">
        <v>21</v>
      </c>
      <c r="K1095" s="2" t="s">
        <v>2832</v>
      </c>
    </row>
    <row r="1096" spans="1:11" x14ac:dyDescent="0.25">
      <c r="A1096" s="2">
        <v>2019</v>
      </c>
      <c r="B1096" s="2" t="s">
        <v>81</v>
      </c>
      <c r="C1096" s="2" t="s">
        <v>3263</v>
      </c>
      <c r="D1096" s="2" t="s">
        <v>2833</v>
      </c>
      <c r="E1096" s="2">
        <v>4.8</v>
      </c>
      <c r="F1096" s="2">
        <v>30</v>
      </c>
      <c r="G1096" s="2">
        <v>8.3000000000000007</v>
      </c>
      <c r="H1096" s="2" t="s">
        <v>1633</v>
      </c>
      <c r="I1096" s="2" t="s">
        <v>26</v>
      </c>
      <c r="J1096" s="2" t="s">
        <v>21</v>
      </c>
      <c r="K1096" s="2" t="s">
        <v>2834</v>
      </c>
    </row>
    <row r="1097" spans="1:11" x14ac:dyDescent="0.25">
      <c r="A1097" s="2">
        <v>2019</v>
      </c>
      <c r="B1097" s="2" t="s">
        <v>37</v>
      </c>
      <c r="C1097" s="2" t="s">
        <v>3256</v>
      </c>
      <c r="D1097" s="2" t="s">
        <v>2835</v>
      </c>
      <c r="E1097" s="2">
        <v>3.19</v>
      </c>
      <c r="F1097" s="2">
        <v>40</v>
      </c>
      <c r="G1097" s="2">
        <v>6.8</v>
      </c>
      <c r="H1097" s="2" t="s">
        <v>2060</v>
      </c>
      <c r="I1097" s="2" t="s">
        <v>20</v>
      </c>
      <c r="J1097" s="2" t="s">
        <v>14</v>
      </c>
      <c r="K1097" s="2" t="s">
        <v>2836</v>
      </c>
    </row>
    <row r="1098" spans="1:11" x14ac:dyDescent="0.25">
      <c r="A1098" s="2">
        <v>2019</v>
      </c>
      <c r="B1098" s="2" t="s">
        <v>109</v>
      </c>
      <c r="C1098" s="2" t="s">
        <v>3264</v>
      </c>
      <c r="D1098" s="2" t="s">
        <v>2837</v>
      </c>
      <c r="E1098" s="2">
        <v>2.8</v>
      </c>
      <c r="F1098" s="2">
        <v>10</v>
      </c>
      <c r="G1098" s="2">
        <v>7.2</v>
      </c>
      <c r="H1098" s="2" t="s">
        <v>2838</v>
      </c>
      <c r="I1098" s="2" t="s">
        <v>26</v>
      </c>
      <c r="J1098" s="2" t="s">
        <v>21</v>
      </c>
      <c r="K1098" s="2" t="s">
        <v>2839</v>
      </c>
    </row>
    <row r="1099" spans="1:11" x14ac:dyDescent="0.25">
      <c r="A1099" s="2">
        <v>2019</v>
      </c>
      <c r="B1099" s="2" t="s">
        <v>23</v>
      </c>
      <c r="C1099" s="2" t="s">
        <v>3259</v>
      </c>
      <c r="D1099" s="2" t="s">
        <v>2840</v>
      </c>
      <c r="E1099" s="2">
        <v>2.65</v>
      </c>
      <c r="F1099" s="2">
        <v>30</v>
      </c>
      <c r="G1099" s="2">
        <v>5.9</v>
      </c>
      <c r="H1099" s="2" t="s">
        <v>2841</v>
      </c>
      <c r="I1099" s="2" t="s">
        <v>932</v>
      </c>
      <c r="J1099" s="2" t="s">
        <v>21</v>
      </c>
      <c r="K1099" s="2" t="s">
        <v>2842</v>
      </c>
    </row>
    <row r="1100" spans="1:11" x14ac:dyDescent="0.25">
      <c r="A1100" s="2">
        <v>2019</v>
      </c>
      <c r="B1100" s="2" t="s">
        <v>81</v>
      </c>
      <c r="C1100" s="2" t="s">
        <v>3263</v>
      </c>
      <c r="D1100" s="2" t="s">
        <v>2843</v>
      </c>
      <c r="E1100" s="2">
        <v>2.39</v>
      </c>
      <c r="F1100" s="2">
        <v>40</v>
      </c>
      <c r="G1100" s="2">
        <v>6.1</v>
      </c>
      <c r="H1100" s="2" t="s">
        <v>2844</v>
      </c>
      <c r="I1100" s="2" t="s">
        <v>20</v>
      </c>
      <c r="J1100" s="2" t="s">
        <v>21</v>
      </c>
      <c r="K1100" s="2" t="s">
        <v>2845</v>
      </c>
    </row>
    <row r="1101" spans="1:11" x14ac:dyDescent="0.25">
      <c r="A1101" s="2">
        <v>2019</v>
      </c>
      <c r="B1101" s="2" t="s">
        <v>33</v>
      </c>
      <c r="C1101" s="2" t="s">
        <v>3258</v>
      </c>
      <c r="D1101" s="2" t="s">
        <v>2846</v>
      </c>
      <c r="E1101" s="2">
        <v>1.92</v>
      </c>
      <c r="F1101" s="2">
        <v>160</v>
      </c>
      <c r="G1101" s="2">
        <v>5.5</v>
      </c>
      <c r="H1101" s="2" t="s">
        <v>2534</v>
      </c>
      <c r="I1101" s="2" t="s">
        <v>20</v>
      </c>
      <c r="J1101" s="2" t="s">
        <v>21</v>
      </c>
      <c r="K1101" s="2" t="s">
        <v>2847</v>
      </c>
    </row>
    <row r="1102" spans="1:11" x14ac:dyDescent="0.25">
      <c r="A1102" s="2">
        <v>2019</v>
      </c>
      <c r="B1102" s="2" t="s">
        <v>28</v>
      </c>
      <c r="C1102" s="2" t="s">
        <v>3265</v>
      </c>
      <c r="D1102" s="2" t="s">
        <v>2848</v>
      </c>
      <c r="E1102" s="2">
        <v>1.8</v>
      </c>
      <c r="F1102" s="2">
        <v>20</v>
      </c>
      <c r="G1102" s="2">
        <v>6.9</v>
      </c>
      <c r="H1102" s="2" t="s">
        <v>2849</v>
      </c>
      <c r="I1102" s="2" t="s">
        <v>31</v>
      </c>
      <c r="J1102" s="2" t="s">
        <v>21</v>
      </c>
      <c r="K1102" s="2" t="s">
        <v>2850</v>
      </c>
    </row>
    <row r="1103" spans="1:11" x14ac:dyDescent="0.25">
      <c r="A1103" s="2">
        <v>2019</v>
      </c>
      <c r="B1103" s="2" t="s">
        <v>37</v>
      </c>
      <c r="C1103" s="2" t="s">
        <v>3256</v>
      </c>
      <c r="D1103" s="2" t="s">
        <v>2851</v>
      </c>
      <c r="E1103" s="2">
        <v>1.51</v>
      </c>
      <c r="F1103" s="2">
        <v>10</v>
      </c>
      <c r="G1103" s="2">
        <v>4.0999999999999996</v>
      </c>
      <c r="H1103" s="2" t="s">
        <v>2852</v>
      </c>
      <c r="I1103" s="2" t="s">
        <v>13</v>
      </c>
      <c r="J1103" s="2" t="s">
        <v>21</v>
      </c>
      <c r="K1103" s="2" t="s">
        <v>2853</v>
      </c>
    </row>
    <row r="1104" spans="1:11" x14ac:dyDescent="0.25">
      <c r="A1104" s="2">
        <v>2019</v>
      </c>
      <c r="B1104" s="2" t="s">
        <v>54</v>
      </c>
      <c r="C1104" s="2" t="s">
        <v>3261</v>
      </c>
      <c r="D1104" s="2" t="s">
        <v>2854</v>
      </c>
      <c r="E1104" s="2">
        <v>1.45</v>
      </c>
      <c r="F1104" s="2">
        <v>19</v>
      </c>
      <c r="G1104" s="2">
        <v>5.8</v>
      </c>
      <c r="H1104" s="2" t="s">
        <v>1522</v>
      </c>
      <c r="I1104" s="2" t="s">
        <v>26</v>
      </c>
      <c r="J1104" s="2" t="s">
        <v>21</v>
      </c>
      <c r="K1104" s="2" t="s">
        <v>2855</v>
      </c>
    </row>
    <row r="1105" spans="1:11" x14ac:dyDescent="0.25">
      <c r="A1105" s="2">
        <v>2019</v>
      </c>
      <c r="B1105" s="2" t="s">
        <v>16</v>
      </c>
      <c r="C1105" s="2" t="s">
        <v>3266</v>
      </c>
      <c r="D1105" s="2" t="s">
        <v>2856</v>
      </c>
      <c r="E1105" s="2">
        <v>1.35</v>
      </c>
      <c r="F1105" s="2">
        <v>15</v>
      </c>
      <c r="G1105" s="2">
        <v>5.0999999999999996</v>
      </c>
      <c r="H1105" s="2" t="s">
        <v>2857</v>
      </c>
      <c r="I1105" s="2" t="s">
        <v>13</v>
      </c>
      <c r="J1105" s="2" t="s">
        <v>14</v>
      </c>
      <c r="K1105" s="2" t="s">
        <v>2858</v>
      </c>
    </row>
    <row r="1106" spans="1:11" x14ac:dyDescent="0.25">
      <c r="A1106" s="2">
        <v>2019</v>
      </c>
      <c r="B1106" s="2" t="s">
        <v>28</v>
      </c>
      <c r="C1106" s="2" t="s">
        <v>3265</v>
      </c>
      <c r="D1106" s="2" t="s">
        <v>2859</v>
      </c>
      <c r="E1106" s="2">
        <v>1</v>
      </c>
      <c r="F1106" s="2">
        <v>20</v>
      </c>
      <c r="G1106" s="2">
        <v>5.6</v>
      </c>
      <c r="H1106" s="2" t="s">
        <v>2860</v>
      </c>
      <c r="I1106" s="2" t="s">
        <v>13</v>
      </c>
      <c r="J1106" s="2" t="s">
        <v>14</v>
      </c>
      <c r="K1106" s="2" t="s">
        <v>2861</v>
      </c>
    </row>
    <row r="1107" spans="1:11" x14ac:dyDescent="0.25">
      <c r="A1107" s="2">
        <v>2019</v>
      </c>
      <c r="B1107" s="2" t="s">
        <v>28</v>
      </c>
      <c r="C1107" s="2" t="s">
        <v>3265</v>
      </c>
      <c r="D1107" s="2" t="s">
        <v>2862</v>
      </c>
      <c r="E1107" s="2">
        <v>0.65</v>
      </c>
      <c r="F1107" s="2">
        <v>30</v>
      </c>
      <c r="G1107" s="2">
        <v>6.5</v>
      </c>
      <c r="H1107" s="2" t="s">
        <v>1165</v>
      </c>
      <c r="I1107" s="2" t="s">
        <v>26</v>
      </c>
      <c r="J1107" s="2" t="s">
        <v>21</v>
      </c>
      <c r="K1107" s="2" t="s">
        <v>2863</v>
      </c>
    </row>
    <row r="1108" spans="1:11" x14ac:dyDescent="0.25">
      <c r="A1108" s="2">
        <v>2019</v>
      </c>
      <c r="B1108" s="2" t="s">
        <v>109</v>
      </c>
      <c r="C1108" s="2" t="s">
        <v>3264</v>
      </c>
      <c r="D1108" s="2" t="s">
        <v>2864</v>
      </c>
      <c r="E1108" s="2">
        <v>0.5</v>
      </c>
      <c r="F1108" s="2">
        <v>15</v>
      </c>
      <c r="G1108" s="2">
        <v>5.6</v>
      </c>
      <c r="H1108" s="2" t="s">
        <v>1915</v>
      </c>
      <c r="I1108" s="2" t="s">
        <v>31</v>
      </c>
      <c r="J1108" s="2" t="s">
        <v>21</v>
      </c>
      <c r="K1108" s="2" t="s">
        <v>2865</v>
      </c>
    </row>
    <row r="1109" spans="1:11" x14ac:dyDescent="0.25">
      <c r="A1109" s="2">
        <v>2019</v>
      </c>
      <c r="B1109" s="2" t="s">
        <v>54</v>
      </c>
      <c r="C1109" s="2" t="s">
        <v>3261</v>
      </c>
      <c r="D1109" s="2" t="s">
        <v>2742</v>
      </c>
      <c r="E1109" s="2">
        <v>0.35</v>
      </c>
      <c r="F1109" s="2">
        <v>0</v>
      </c>
      <c r="G1109" s="2">
        <v>6.9</v>
      </c>
      <c r="H1109" s="2" t="s">
        <v>1379</v>
      </c>
      <c r="I1109" s="2" t="s">
        <v>69</v>
      </c>
      <c r="J1109" s="2" t="s">
        <v>14</v>
      </c>
      <c r="K1109" s="2" t="s">
        <v>2866</v>
      </c>
    </row>
    <row r="1110" spans="1:11" x14ac:dyDescent="0.25">
      <c r="A1110" s="2">
        <v>2019</v>
      </c>
      <c r="B1110" s="2" t="s">
        <v>23</v>
      </c>
      <c r="C1110" s="2" t="s">
        <v>3259</v>
      </c>
      <c r="D1110" s="2" t="s">
        <v>2867</v>
      </c>
      <c r="E1110" s="2">
        <v>0.2</v>
      </c>
      <c r="F1110" s="2">
        <v>55</v>
      </c>
      <c r="G1110" s="2">
        <v>7.3</v>
      </c>
      <c r="H1110" s="2" t="s">
        <v>2868</v>
      </c>
      <c r="I1110" s="2" t="s">
        <v>20</v>
      </c>
      <c r="J1110" s="2" t="s">
        <v>14</v>
      </c>
      <c r="K1110" s="2" t="s">
        <v>2869</v>
      </c>
    </row>
    <row r="1111" spans="1:11" x14ac:dyDescent="0.25">
      <c r="A1111" s="2">
        <v>2020</v>
      </c>
      <c r="B1111" s="2" t="s">
        <v>33</v>
      </c>
      <c r="C1111" s="2" t="s">
        <v>3268</v>
      </c>
      <c r="D1111" s="2" t="s">
        <v>2870</v>
      </c>
      <c r="E1111" s="2">
        <v>277.75</v>
      </c>
      <c r="F1111" s="2">
        <v>150</v>
      </c>
      <c r="G1111" s="2">
        <v>7.6</v>
      </c>
      <c r="H1111" s="2" t="s">
        <v>2871</v>
      </c>
      <c r="I1111" s="2" t="s">
        <v>20</v>
      </c>
      <c r="J1111" s="2" t="s">
        <v>21</v>
      </c>
      <c r="K1111" s="2" t="s">
        <v>1194</v>
      </c>
    </row>
    <row r="1112" spans="1:11" x14ac:dyDescent="0.25">
      <c r="A1112" s="2">
        <v>2020</v>
      </c>
      <c r="B1112" s="2" t="s">
        <v>54</v>
      </c>
      <c r="C1112" s="2" t="s">
        <v>3269</v>
      </c>
      <c r="D1112" s="2" t="s">
        <v>2872</v>
      </c>
      <c r="E1112" s="2">
        <v>96.5</v>
      </c>
      <c r="F1112" s="2">
        <v>100</v>
      </c>
      <c r="G1112" s="2">
        <v>2.1</v>
      </c>
      <c r="H1112" s="2" t="s">
        <v>2567</v>
      </c>
      <c r="I1112" s="2" t="s">
        <v>20</v>
      </c>
      <c r="J1112" s="2" t="s">
        <v>14</v>
      </c>
      <c r="K1112" s="2" t="s">
        <v>2873</v>
      </c>
    </row>
    <row r="1113" spans="1:11" x14ac:dyDescent="0.25">
      <c r="A1113" s="2">
        <v>2020</v>
      </c>
      <c r="B1113" s="2" t="s">
        <v>33</v>
      </c>
      <c r="C1113" s="2" t="s">
        <v>3268</v>
      </c>
      <c r="D1113" s="2" t="s">
        <v>2874</v>
      </c>
      <c r="E1113" s="2">
        <v>73.97</v>
      </c>
      <c r="F1113" s="2">
        <v>100</v>
      </c>
      <c r="G1113" s="2">
        <v>3.6</v>
      </c>
      <c r="H1113" s="2" t="s">
        <v>1323</v>
      </c>
      <c r="I1113" s="2" t="s">
        <v>197</v>
      </c>
      <c r="J1113" s="2" t="s">
        <v>14</v>
      </c>
      <c r="K1113" s="2" t="s">
        <v>2592</v>
      </c>
    </row>
    <row r="1114" spans="1:11" x14ac:dyDescent="0.25">
      <c r="A1114" s="2">
        <v>2020</v>
      </c>
      <c r="B1114" s="2" t="s">
        <v>44</v>
      </c>
      <c r="C1114" s="2" t="s">
        <v>3270</v>
      </c>
      <c r="D1114" s="2" t="s">
        <v>2875</v>
      </c>
      <c r="E1114" s="2">
        <v>66.25</v>
      </c>
      <c r="F1114" s="2">
        <v>50</v>
      </c>
      <c r="G1114" s="2">
        <v>4.8</v>
      </c>
      <c r="H1114" s="2" t="s">
        <v>766</v>
      </c>
      <c r="I1114" s="2" t="s">
        <v>26</v>
      </c>
      <c r="J1114" s="2" t="s">
        <v>14</v>
      </c>
      <c r="K1114" s="2" t="s">
        <v>2876</v>
      </c>
    </row>
    <row r="1115" spans="1:11" x14ac:dyDescent="0.25">
      <c r="A1115" s="2">
        <v>2020</v>
      </c>
      <c r="B1115" s="2" t="s">
        <v>44</v>
      </c>
      <c r="C1115" s="2" t="s">
        <v>3270</v>
      </c>
      <c r="D1115" s="2" t="s">
        <v>2877</v>
      </c>
      <c r="E1115" s="2">
        <v>62.05</v>
      </c>
      <c r="F1115" s="2">
        <v>35</v>
      </c>
      <c r="G1115" s="2">
        <v>5.8</v>
      </c>
      <c r="H1115" s="2" t="s">
        <v>2314</v>
      </c>
      <c r="I1115" s="2" t="s">
        <v>26</v>
      </c>
      <c r="J1115" s="2" t="s">
        <v>14</v>
      </c>
      <c r="K1115" s="2" t="s">
        <v>2572</v>
      </c>
    </row>
    <row r="1116" spans="1:11" x14ac:dyDescent="0.25">
      <c r="A1116" s="2">
        <v>2020</v>
      </c>
      <c r="B1116" s="2" t="s">
        <v>44</v>
      </c>
      <c r="C1116" s="2" t="s">
        <v>3270</v>
      </c>
      <c r="D1116" s="2" t="s">
        <v>2878</v>
      </c>
      <c r="E1116" s="2">
        <v>59.84</v>
      </c>
      <c r="F1116" s="2">
        <v>50</v>
      </c>
      <c r="G1116" s="2">
        <v>6.5</v>
      </c>
      <c r="H1116" s="2" t="s">
        <v>667</v>
      </c>
      <c r="I1116" s="2" t="s">
        <v>26</v>
      </c>
      <c r="J1116" s="2" t="s">
        <v>14</v>
      </c>
      <c r="K1116" s="2" t="s">
        <v>2879</v>
      </c>
    </row>
    <row r="1117" spans="1:11" x14ac:dyDescent="0.25">
      <c r="A1117" s="2">
        <v>2020</v>
      </c>
      <c r="B1117" s="2" t="s">
        <v>109</v>
      </c>
      <c r="C1117" s="2" t="s">
        <v>3271</v>
      </c>
      <c r="D1117" s="2" t="s">
        <v>2875</v>
      </c>
      <c r="E1117" s="2">
        <v>40.06</v>
      </c>
      <c r="F1117" s="2">
        <v>60</v>
      </c>
      <c r="G1117" s="2">
        <v>4.8</v>
      </c>
      <c r="H1117" s="2" t="s">
        <v>766</v>
      </c>
      <c r="I1117" s="2" t="s">
        <v>26</v>
      </c>
      <c r="J1117" s="2" t="s">
        <v>21</v>
      </c>
      <c r="K1117" s="2" t="s">
        <v>2880</v>
      </c>
    </row>
    <row r="1118" spans="1:11" x14ac:dyDescent="0.25">
      <c r="A1118" s="2">
        <v>2020</v>
      </c>
      <c r="B1118" s="2" t="s">
        <v>33</v>
      </c>
      <c r="C1118" s="2" t="s">
        <v>3268</v>
      </c>
      <c r="D1118" s="2" t="s">
        <v>2881</v>
      </c>
      <c r="E1118" s="2">
        <v>34.93</v>
      </c>
      <c r="F1118" s="2">
        <v>50</v>
      </c>
      <c r="G1118" s="2">
        <v>5.0999999999999996</v>
      </c>
      <c r="H1118" s="2" t="s">
        <v>2063</v>
      </c>
      <c r="I1118" s="2" t="s">
        <v>1793</v>
      </c>
      <c r="J1118" s="2" t="s">
        <v>21</v>
      </c>
      <c r="K1118" s="2" t="s">
        <v>2882</v>
      </c>
    </row>
    <row r="1119" spans="1:11" x14ac:dyDescent="0.25">
      <c r="A1119" s="2">
        <v>2020</v>
      </c>
      <c r="B1119" s="2" t="s">
        <v>44</v>
      </c>
      <c r="C1119" s="2" t="s">
        <v>3270</v>
      </c>
      <c r="D1119" s="2" t="s">
        <v>2883</v>
      </c>
      <c r="E1119" s="2">
        <v>31.1</v>
      </c>
      <c r="F1119" s="2">
        <v>50</v>
      </c>
      <c r="G1119" s="2">
        <v>6.2</v>
      </c>
      <c r="H1119" s="2" t="s">
        <v>2884</v>
      </c>
      <c r="I1119" s="2" t="s">
        <v>192</v>
      </c>
      <c r="J1119" s="2" t="s">
        <v>21</v>
      </c>
      <c r="K1119" s="2" t="s">
        <v>906</v>
      </c>
    </row>
    <row r="1120" spans="1:11" x14ac:dyDescent="0.25">
      <c r="A1120" s="2">
        <v>2020</v>
      </c>
      <c r="B1120" s="2" t="s">
        <v>44</v>
      </c>
      <c r="C1120" s="2" t="s">
        <v>3270</v>
      </c>
      <c r="D1120" s="2" t="s">
        <v>2885</v>
      </c>
      <c r="E1120" s="2">
        <v>30.53</v>
      </c>
      <c r="F1120" s="2">
        <v>22</v>
      </c>
      <c r="G1120" s="2">
        <v>6.8</v>
      </c>
      <c r="H1120" s="2" t="s">
        <v>440</v>
      </c>
      <c r="I1120" s="2" t="s">
        <v>13</v>
      </c>
      <c r="J1120" s="2" t="s">
        <v>21</v>
      </c>
      <c r="K1120" s="2" t="s">
        <v>2886</v>
      </c>
    </row>
    <row r="1121" spans="1:11" x14ac:dyDescent="0.25">
      <c r="A1121" s="2">
        <v>2020</v>
      </c>
      <c r="B1121" s="2" t="s">
        <v>33</v>
      </c>
      <c r="C1121" s="2" t="s">
        <v>3268</v>
      </c>
      <c r="D1121" s="2" t="s">
        <v>2887</v>
      </c>
      <c r="E1121" s="2">
        <v>27.34</v>
      </c>
      <c r="F1121" s="2">
        <v>49</v>
      </c>
      <c r="G1121" s="2">
        <v>6.8</v>
      </c>
      <c r="H1121" s="2" t="s">
        <v>2113</v>
      </c>
      <c r="I1121" s="2" t="s">
        <v>26</v>
      </c>
      <c r="J1121" s="2" t="s">
        <v>21</v>
      </c>
      <c r="K1121" s="2" t="s">
        <v>2888</v>
      </c>
    </row>
    <row r="1122" spans="1:11" x14ac:dyDescent="0.25">
      <c r="A1122" s="2">
        <v>2020</v>
      </c>
      <c r="B1122" s="2" t="s">
        <v>33</v>
      </c>
      <c r="C1122" s="2" t="s">
        <v>3268</v>
      </c>
      <c r="D1122" s="2" t="s">
        <v>2889</v>
      </c>
      <c r="E1122" s="2">
        <v>27.15</v>
      </c>
      <c r="F1122" s="2">
        <v>40</v>
      </c>
      <c r="G1122" s="2">
        <v>6.6</v>
      </c>
      <c r="H1122" s="2" t="s">
        <v>1579</v>
      </c>
      <c r="I1122" s="2" t="s">
        <v>13</v>
      </c>
      <c r="J1122" s="2" t="s">
        <v>21</v>
      </c>
      <c r="K1122" s="2" t="s">
        <v>2890</v>
      </c>
    </row>
    <row r="1123" spans="1:11" x14ac:dyDescent="0.25">
      <c r="A1123" s="2">
        <v>2020</v>
      </c>
      <c r="B1123" s="2" t="s">
        <v>23</v>
      </c>
      <c r="C1123" s="2" t="s">
        <v>3272</v>
      </c>
      <c r="D1123" s="2" t="s">
        <v>2891</v>
      </c>
      <c r="E1123" s="2">
        <v>10.210000000000001</v>
      </c>
      <c r="F1123" s="2">
        <v>0</v>
      </c>
      <c r="G1123" s="2" t="s">
        <v>18</v>
      </c>
      <c r="H1123" s="2" t="s">
        <v>1370</v>
      </c>
      <c r="I1123" s="2" t="s">
        <v>13</v>
      </c>
      <c r="J1123" s="2" t="s">
        <v>21</v>
      </c>
      <c r="K1123" s="2" t="s">
        <v>2892</v>
      </c>
    </row>
    <row r="1124" spans="1:11" x14ac:dyDescent="0.25">
      <c r="A1124" s="2">
        <v>2020</v>
      </c>
      <c r="B1124" s="2" t="s">
        <v>81</v>
      </c>
      <c r="C1124" s="2" t="s">
        <v>3273</v>
      </c>
      <c r="D1124" s="2" t="s">
        <v>2893</v>
      </c>
      <c r="E1124" s="2">
        <v>8.25</v>
      </c>
      <c r="F1124" s="2">
        <v>25</v>
      </c>
      <c r="G1124" s="2" t="s">
        <v>18</v>
      </c>
      <c r="H1124" s="2" t="s">
        <v>332</v>
      </c>
      <c r="I1124" s="2" t="s">
        <v>26</v>
      </c>
      <c r="J1124" s="2" t="s">
        <v>21</v>
      </c>
      <c r="K1124" s="2" t="s">
        <v>2894</v>
      </c>
    </row>
    <row r="1125" spans="1:11" x14ac:dyDescent="0.25">
      <c r="A1125" s="2">
        <v>2020</v>
      </c>
      <c r="B1125" s="2" t="s">
        <v>33</v>
      </c>
      <c r="C1125" s="2" t="s">
        <v>3268</v>
      </c>
      <c r="D1125" s="2" t="s">
        <v>2895</v>
      </c>
      <c r="E1125" s="2">
        <v>3.72</v>
      </c>
      <c r="F1125" s="2">
        <v>200</v>
      </c>
      <c r="G1125" s="2" t="s">
        <v>18</v>
      </c>
      <c r="H1125" s="2" t="s">
        <v>2896</v>
      </c>
      <c r="I1125" s="2" t="s">
        <v>20</v>
      </c>
      <c r="J1125" s="2" t="s">
        <v>14</v>
      </c>
      <c r="K1125" s="2" t="s">
        <v>2897</v>
      </c>
    </row>
    <row r="1126" spans="1:11" x14ac:dyDescent="0.25">
      <c r="A1126" s="2">
        <v>2020</v>
      </c>
      <c r="B1126" s="2" t="s">
        <v>28</v>
      </c>
      <c r="C1126" s="2" t="s">
        <v>3274</v>
      </c>
      <c r="D1126" s="2" t="s">
        <v>2898</v>
      </c>
      <c r="E1126" s="2">
        <v>3.3</v>
      </c>
      <c r="F1126" s="2">
        <v>25</v>
      </c>
      <c r="G1126" s="2">
        <v>6.9</v>
      </c>
      <c r="H1126" s="2" t="s">
        <v>1633</v>
      </c>
      <c r="I1126" s="2" t="s">
        <v>31</v>
      </c>
      <c r="J1126" s="2" t="s">
        <v>21</v>
      </c>
      <c r="K1126" s="2" t="s">
        <v>2899</v>
      </c>
    </row>
    <row r="1127" spans="1:11" x14ac:dyDescent="0.25">
      <c r="A1127" s="2">
        <v>2020</v>
      </c>
      <c r="B1127" s="2" t="s">
        <v>33</v>
      </c>
      <c r="C1127" s="2" t="s">
        <v>3268</v>
      </c>
      <c r="D1127" s="2" t="s">
        <v>2900</v>
      </c>
      <c r="E1127" s="2">
        <v>2.5</v>
      </c>
      <c r="F1127" s="2">
        <v>8</v>
      </c>
      <c r="G1127" s="2">
        <v>7.8</v>
      </c>
      <c r="H1127" s="2" t="s">
        <v>2901</v>
      </c>
      <c r="I1127" s="2" t="s">
        <v>197</v>
      </c>
      <c r="J1127" s="2" t="s">
        <v>14</v>
      </c>
      <c r="K1127" s="2" t="s">
        <v>2902</v>
      </c>
    </row>
    <row r="1128" spans="1:11" x14ac:dyDescent="0.25">
      <c r="A1128" s="2">
        <v>2020</v>
      </c>
      <c r="B1128" s="2" t="s">
        <v>33</v>
      </c>
      <c r="C1128" s="2" t="s">
        <v>3268</v>
      </c>
      <c r="D1128" s="2" t="s">
        <v>2903</v>
      </c>
      <c r="E1128" s="2">
        <v>2.25</v>
      </c>
      <c r="F1128" s="2">
        <v>20</v>
      </c>
      <c r="G1128" s="2">
        <v>3.5</v>
      </c>
      <c r="H1128" s="2" t="s">
        <v>2904</v>
      </c>
      <c r="I1128" s="2" t="s">
        <v>31</v>
      </c>
      <c r="J1128" s="2" t="s">
        <v>14</v>
      </c>
      <c r="K1128" s="2" t="s">
        <v>2905</v>
      </c>
    </row>
    <row r="1129" spans="1:11" x14ac:dyDescent="0.25">
      <c r="A1129" s="2">
        <v>2020</v>
      </c>
      <c r="B1129" s="2" t="s">
        <v>23</v>
      </c>
      <c r="C1129" s="2" t="s">
        <v>3272</v>
      </c>
      <c r="D1129" s="2" t="s">
        <v>2906</v>
      </c>
      <c r="E1129" s="2">
        <v>1.59</v>
      </c>
      <c r="F1129" s="2">
        <v>0</v>
      </c>
      <c r="G1129" s="2">
        <v>7.9</v>
      </c>
      <c r="H1129" s="2" t="s">
        <v>2907</v>
      </c>
      <c r="I1129" s="2" t="s">
        <v>31</v>
      </c>
      <c r="J1129" s="2" t="s">
        <v>21</v>
      </c>
      <c r="K1129" s="2" t="s">
        <v>2908</v>
      </c>
    </row>
    <row r="1130" spans="1:11" x14ac:dyDescent="0.25">
      <c r="A1130" s="2">
        <v>2020</v>
      </c>
      <c r="B1130" s="2" t="s">
        <v>33</v>
      </c>
      <c r="C1130" s="2" t="s">
        <v>3268</v>
      </c>
      <c r="D1130" s="2" t="s">
        <v>2909</v>
      </c>
      <c r="E1130" s="2">
        <v>1.1499999999999999</v>
      </c>
      <c r="F1130" s="2">
        <v>15</v>
      </c>
      <c r="G1130" s="2">
        <v>6</v>
      </c>
      <c r="H1130" s="2" t="s">
        <v>2910</v>
      </c>
      <c r="I1130" s="2" t="s">
        <v>13</v>
      </c>
      <c r="J1130" s="2" t="s">
        <v>21</v>
      </c>
      <c r="K1130" s="2" t="s">
        <v>2911</v>
      </c>
    </row>
    <row r="1131" spans="1:11" x14ac:dyDescent="0.25">
      <c r="A1131" s="2">
        <v>2020</v>
      </c>
      <c r="B1131" s="2" t="s">
        <v>23</v>
      </c>
      <c r="C1131" s="2" t="s">
        <v>3272</v>
      </c>
      <c r="D1131" s="2" t="s">
        <v>2912</v>
      </c>
      <c r="E1131" s="2">
        <v>0.9</v>
      </c>
      <c r="F1131" s="2">
        <v>1500</v>
      </c>
      <c r="G1131" s="2">
        <v>5.4</v>
      </c>
      <c r="H1131" s="2" t="s">
        <v>2913</v>
      </c>
      <c r="I1131" s="2" t="s">
        <v>20</v>
      </c>
      <c r="J1131" s="2" t="s">
        <v>21</v>
      </c>
      <c r="K1131" s="2" t="s">
        <v>2914</v>
      </c>
    </row>
    <row r="1132" spans="1:11" x14ac:dyDescent="0.25">
      <c r="A1132" s="2">
        <v>2020</v>
      </c>
      <c r="B1132" s="2" t="s">
        <v>33</v>
      </c>
      <c r="C1132" s="2" t="s">
        <v>3268</v>
      </c>
      <c r="D1132" s="2" t="s">
        <v>2915</v>
      </c>
      <c r="E1132" s="2">
        <v>0.76</v>
      </c>
      <c r="F1132" s="2">
        <v>10</v>
      </c>
      <c r="G1132" s="2">
        <v>7.5</v>
      </c>
      <c r="H1132" s="2" t="s">
        <v>2916</v>
      </c>
      <c r="I1132" s="2" t="s">
        <v>26</v>
      </c>
      <c r="J1132" s="2" t="s">
        <v>21</v>
      </c>
      <c r="K1132" s="2" t="s">
        <v>2917</v>
      </c>
    </row>
    <row r="1133" spans="1:11" x14ac:dyDescent="0.25">
      <c r="A1133" s="2">
        <v>2020</v>
      </c>
      <c r="B1133" s="2" t="s">
        <v>23</v>
      </c>
      <c r="C1133" s="2" t="s">
        <v>3272</v>
      </c>
      <c r="D1133" s="2" t="s">
        <v>2918</v>
      </c>
      <c r="E1133" s="2">
        <v>0.7</v>
      </c>
      <c r="F1133" s="2">
        <v>1450</v>
      </c>
      <c r="G1133" s="2">
        <v>6.7</v>
      </c>
      <c r="H1133" s="2" t="s">
        <v>2919</v>
      </c>
      <c r="I1133" s="2" t="s">
        <v>2146</v>
      </c>
      <c r="J1133" s="2" t="s">
        <v>21</v>
      </c>
      <c r="K1133" s="2" t="s">
        <v>2920</v>
      </c>
    </row>
    <row r="1134" spans="1:11" x14ac:dyDescent="0.25">
      <c r="A1134" s="2">
        <v>2020</v>
      </c>
      <c r="B1134" s="2" t="s">
        <v>33</v>
      </c>
      <c r="C1134" s="2" t="s">
        <v>3268</v>
      </c>
      <c r="D1134" s="2" t="s">
        <v>2921</v>
      </c>
      <c r="E1134" s="2">
        <v>0.55000000000000004</v>
      </c>
      <c r="F1134" s="2">
        <v>1230</v>
      </c>
      <c r="G1134" s="2">
        <v>6.6</v>
      </c>
      <c r="H1134" s="2" t="s">
        <v>2922</v>
      </c>
      <c r="I1134" s="2" t="s">
        <v>1342</v>
      </c>
      <c r="J1134" s="2" t="s">
        <v>21</v>
      </c>
      <c r="K1134" s="2" t="s">
        <v>2923</v>
      </c>
    </row>
    <row r="1135" spans="1:11" x14ac:dyDescent="0.25">
      <c r="A1135" s="2">
        <v>2020</v>
      </c>
      <c r="B1135" s="2" t="s">
        <v>23</v>
      </c>
      <c r="C1135" s="2" t="s">
        <v>3272</v>
      </c>
      <c r="D1135" s="2" t="s">
        <v>2924</v>
      </c>
      <c r="E1135" s="2">
        <v>0.45</v>
      </c>
      <c r="F1135" s="2">
        <v>0</v>
      </c>
      <c r="G1135" s="2">
        <v>6.5</v>
      </c>
      <c r="H1135" s="2" t="s">
        <v>2925</v>
      </c>
      <c r="I1135" s="2" t="s">
        <v>13</v>
      </c>
      <c r="J1135" s="2" t="s">
        <v>21</v>
      </c>
      <c r="K1135" s="2" t="s">
        <v>2926</v>
      </c>
    </row>
    <row r="1136" spans="1:11" x14ac:dyDescent="0.25">
      <c r="A1136" s="2">
        <v>2020</v>
      </c>
      <c r="B1136" s="2" t="s">
        <v>23</v>
      </c>
      <c r="C1136" s="2" t="s">
        <v>3272</v>
      </c>
      <c r="D1136" s="2" t="s">
        <v>2927</v>
      </c>
      <c r="E1136" s="2">
        <v>0.31</v>
      </c>
      <c r="F1136" s="2">
        <v>0</v>
      </c>
      <c r="G1136" s="2">
        <v>3.4</v>
      </c>
      <c r="H1136" s="2" t="s">
        <v>2928</v>
      </c>
      <c r="J1136" s="2" t="s">
        <v>14</v>
      </c>
      <c r="K1136" s="2" t="s">
        <v>2929</v>
      </c>
    </row>
    <row r="1137" spans="1:11" x14ac:dyDescent="0.25">
      <c r="A1137" s="2">
        <v>2020</v>
      </c>
      <c r="B1137" s="2" t="s">
        <v>33</v>
      </c>
      <c r="C1137" s="2" t="s">
        <v>3268</v>
      </c>
      <c r="D1137" s="2" t="s">
        <v>2930</v>
      </c>
      <c r="E1137" s="2">
        <v>0.3</v>
      </c>
      <c r="F1137" s="2">
        <v>10</v>
      </c>
      <c r="G1137" s="2" t="s">
        <v>18</v>
      </c>
      <c r="H1137" s="2" t="s">
        <v>111</v>
      </c>
      <c r="I1137" s="2" t="s">
        <v>31</v>
      </c>
      <c r="J1137" s="2" t="s">
        <v>21</v>
      </c>
      <c r="K1137" s="2" t="s">
        <v>2931</v>
      </c>
    </row>
    <row r="1138" spans="1:11" x14ac:dyDescent="0.25">
      <c r="A1138" s="2">
        <v>2020</v>
      </c>
      <c r="B1138" s="2" t="s">
        <v>44</v>
      </c>
      <c r="C1138" s="2" t="s">
        <v>3270</v>
      </c>
      <c r="D1138" s="2" t="s">
        <v>2932</v>
      </c>
      <c r="E1138" s="2">
        <v>0.2</v>
      </c>
      <c r="F1138" s="2">
        <v>0</v>
      </c>
      <c r="G1138" s="2">
        <v>6.4</v>
      </c>
      <c r="H1138" s="2" t="s">
        <v>170</v>
      </c>
      <c r="I1138" s="2" t="s">
        <v>69</v>
      </c>
      <c r="J1138" s="2" t="s">
        <v>21</v>
      </c>
      <c r="K1138" s="2" t="s">
        <v>2933</v>
      </c>
    </row>
    <row r="1139" spans="1:11" x14ac:dyDescent="0.25">
      <c r="A1139" s="2">
        <v>2020</v>
      </c>
      <c r="B1139" s="2" t="s">
        <v>23</v>
      </c>
      <c r="C1139" s="2" t="s">
        <v>3272</v>
      </c>
      <c r="D1139" s="2" t="s">
        <v>2934</v>
      </c>
      <c r="E1139" s="2">
        <v>0.2</v>
      </c>
      <c r="F1139" s="2">
        <v>4</v>
      </c>
      <c r="G1139" s="2">
        <v>4.2</v>
      </c>
      <c r="I1139" s="2" t="s">
        <v>2935</v>
      </c>
      <c r="J1139" s="2" t="s">
        <v>21</v>
      </c>
      <c r="K1139" s="2" t="s">
        <v>2936</v>
      </c>
    </row>
    <row r="1140" spans="1:11" x14ac:dyDescent="0.25">
      <c r="A1140" s="2">
        <v>2020</v>
      </c>
      <c r="B1140" s="2" t="s">
        <v>44</v>
      </c>
      <c r="C1140" s="2" t="s">
        <v>3270</v>
      </c>
      <c r="D1140" s="2" t="s">
        <v>2937</v>
      </c>
      <c r="E1140" s="2">
        <v>0.2</v>
      </c>
      <c r="F1140" s="2">
        <v>0</v>
      </c>
      <c r="G1140" s="2" t="s">
        <v>18</v>
      </c>
      <c r="H1140" s="2" t="s">
        <v>2938</v>
      </c>
      <c r="I1140" s="2" t="s">
        <v>20</v>
      </c>
      <c r="J1140" s="2" t="s">
        <v>21</v>
      </c>
      <c r="K1140" s="2" t="s">
        <v>2939</v>
      </c>
    </row>
    <row r="1141" spans="1:11" x14ac:dyDescent="0.25">
      <c r="A1141" s="2">
        <v>2020</v>
      </c>
      <c r="B1141" s="2" t="s">
        <v>33</v>
      </c>
      <c r="C1141" s="2" t="s">
        <v>3268</v>
      </c>
      <c r="D1141" s="2" t="s">
        <v>2940</v>
      </c>
      <c r="E1141" s="2">
        <v>0.12</v>
      </c>
      <c r="F1141" s="2">
        <v>1</v>
      </c>
      <c r="G1141" s="2">
        <v>5.6</v>
      </c>
      <c r="H1141" s="2" t="s">
        <v>2941</v>
      </c>
      <c r="J1141" s="2" t="s">
        <v>21</v>
      </c>
      <c r="K1141" s="2" t="s">
        <v>2941</v>
      </c>
    </row>
    <row r="1142" spans="1:11" x14ac:dyDescent="0.25">
      <c r="A1142" s="2">
        <v>2020</v>
      </c>
      <c r="B1142" s="2" t="s">
        <v>33</v>
      </c>
      <c r="C1142" s="2" t="s">
        <v>3268</v>
      </c>
      <c r="D1142" s="2" t="s">
        <v>2942</v>
      </c>
      <c r="E1142" s="2">
        <v>0.04</v>
      </c>
      <c r="F1142" s="2">
        <v>5</v>
      </c>
      <c r="G1142" s="2">
        <v>9.6</v>
      </c>
      <c r="H1142" s="2" t="s">
        <v>2943</v>
      </c>
      <c r="I1142" s="2" t="s">
        <v>31</v>
      </c>
      <c r="J1142" s="2" t="s">
        <v>21</v>
      </c>
      <c r="K1142" s="2" t="s">
        <v>2944</v>
      </c>
    </row>
    <row r="1143" spans="1:11" x14ac:dyDescent="0.25">
      <c r="A1143" s="2">
        <v>2020</v>
      </c>
      <c r="B1143" s="2" t="s">
        <v>28</v>
      </c>
      <c r="C1143" s="2" t="s">
        <v>3274</v>
      </c>
      <c r="D1143" s="2" t="s">
        <v>2945</v>
      </c>
      <c r="E1143" s="2">
        <v>0</v>
      </c>
      <c r="F1143" s="2">
        <v>40</v>
      </c>
      <c r="G1143" s="2">
        <v>8.1999999999999993</v>
      </c>
      <c r="H1143" s="2" t="s">
        <v>2946</v>
      </c>
      <c r="I1143" s="2" t="s">
        <v>26</v>
      </c>
      <c r="J1143" s="2" t="s">
        <v>21</v>
      </c>
      <c r="K1143" s="2" t="s">
        <v>2947</v>
      </c>
    </row>
    <row r="1144" spans="1:11" x14ac:dyDescent="0.25">
      <c r="A1144" s="2">
        <v>2020</v>
      </c>
      <c r="B1144" s="2" t="s">
        <v>28</v>
      </c>
      <c r="C1144" s="2" t="s">
        <v>3274</v>
      </c>
      <c r="D1144" s="2" t="s">
        <v>2948</v>
      </c>
      <c r="E1144" s="2">
        <v>0</v>
      </c>
      <c r="F1144" s="2">
        <v>50</v>
      </c>
      <c r="G1144" s="2">
        <v>6.6</v>
      </c>
      <c r="H1144" s="2" t="s">
        <v>2949</v>
      </c>
      <c r="I1144" s="2" t="s">
        <v>31</v>
      </c>
      <c r="J1144" s="2" t="s">
        <v>14</v>
      </c>
      <c r="K1144" s="2" t="s">
        <v>2950</v>
      </c>
    </row>
    <row r="1145" spans="1:11" x14ac:dyDescent="0.25">
      <c r="A1145" s="2">
        <v>2021</v>
      </c>
      <c r="B1145" s="2" t="s">
        <v>33</v>
      </c>
      <c r="C1145" s="2" t="s">
        <v>3275</v>
      </c>
      <c r="D1145" s="2" t="s">
        <v>2951</v>
      </c>
      <c r="E1145" s="2">
        <v>0.63</v>
      </c>
      <c r="F1145" s="2">
        <v>0</v>
      </c>
      <c r="G1145" s="2">
        <v>7.5</v>
      </c>
      <c r="H1145" s="2" t="s">
        <v>1614</v>
      </c>
      <c r="I1145" s="2" t="s">
        <v>1966</v>
      </c>
      <c r="J1145" s="2" t="s">
        <v>21</v>
      </c>
      <c r="K1145" s="2" t="s">
        <v>2952</v>
      </c>
    </row>
    <row r="1146" spans="1:11" x14ac:dyDescent="0.25">
      <c r="A1146" s="2">
        <v>2021</v>
      </c>
      <c r="B1146" s="2" t="s">
        <v>44</v>
      </c>
      <c r="C1146" s="2" t="s">
        <v>3276</v>
      </c>
      <c r="D1146" s="2" t="s">
        <v>2953</v>
      </c>
      <c r="E1146" s="2">
        <v>0.6</v>
      </c>
      <c r="F1146" s="2">
        <v>0</v>
      </c>
      <c r="G1146" s="2">
        <v>2.6</v>
      </c>
      <c r="H1146" s="2" t="s">
        <v>2954</v>
      </c>
      <c r="I1146" s="2" t="s">
        <v>1342</v>
      </c>
      <c r="J1146" s="2" t="s">
        <v>21</v>
      </c>
      <c r="K1146" s="2" t="s">
        <v>2955</v>
      </c>
    </row>
    <row r="1147" spans="1:11" x14ac:dyDescent="0.25">
      <c r="A1147" s="2">
        <v>2021</v>
      </c>
      <c r="B1147" s="2" t="s">
        <v>44</v>
      </c>
      <c r="C1147" s="2" t="s">
        <v>3276</v>
      </c>
      <c r="D1147" s="2" t="s">
        <v>2956</v>
      </c>
      <c r="E1147" s="2">
        <v>0.45</v>
      </c>
      <c r="F1147" s="2">
        <v>35</v>
      </c>
      <c r="G1147" s="2">
        <v>3.2</v>
      </c>
      <c r="H1147" s="2" t="s">
        <v>2957</v>
      </c>
      <c r="I1147" s="2" t="s">
        <v>13</v>
      </c>
      <c r="J1147" s="2" t="s">
        <v>21</v>
      </c>
      <c r="K1147" s="2" t="s">
        <v>2958</v>
      </c>
    </row>
    <row r="1148" spans="1:11" x14ac:dyDescent="0.25">
      <c r="A1148" s="2">
        <v>2021</v>
      </c>
      <c r="B1148" s="2" t="s">
        <v>33</v>
      </c>
      <c r="C1148" s="2" t="s">
        <v>3275</v>
      </c>
      <c r="D1148" s="2" t="s">
        <v>2959</v>
      </c>
      <c r="E1148" s="2">
        <v>0.33</v>
      </c>
      <c r="F1148" s="2">
        <v>10</v>
      </c>
      <c r="G1148" s="2">
        <v>7.8</v>
      </c>
      <c r="H1148" s="2" t="s">
        <v>537</v>
      </c>
      <c r="I1148" s="2" t="s">
        <v>192</v>
      </c>
      <c r="J1148" s="2" t="s">
        <v>14</v>
      </c>
      <c r="K1148" s="2" t="s">
        <v>2960</v>
      </c>
    </row>
    <row r="1149" spans="1:11" x14ac:dyDescent="0.25">
      <c r="A1149" s="2">
        <v>2021</v>
      </c>
      <c r="B1149" s="2" t="s">
        <v>44</v>
      </c>
      <c r="C1149" s="2" t="s">
        <v>3276</v>
      </c>
      <c r="D1149" s="2" t="s">
        <v>2961</v>
      </c>
      <c r="E1149" s="2">
        <v>0.22</v>
      </c>
      <c r="F1149" s="2">
        <v>0</v>
      </c>
      <c r="G1149" s="2">
        <v>3.9</v>
      </c>
      <c r="H1149" s="2" t="s">
        <v>2962</v>
      </c>
      <c r="I1149" s="2" t="s">
        <v>26</v>
      </c>
      <c r="J1149" s="2" t="s">
        <v>14</v>
      </c>
      <c r="K1149" s="2" t="s">
        <v>2963</v>
      </c>
    </row>
    <row r="1150" spans="1:11" x14ac:dyDescent="0.25">
      <c r="A1150" s="2">
        <v>2021</v>
      </c>
      <c r="B1150" s="2" t="s">
        <v>33</v>
      </c>
      <c r="C1150" s="2" t="s">
        <v>3275</v>
      </c>
      <c r="D1150" s="2" t="s">
        <v>2964</v>
      </c>
      <c r="E1150" s="2">
        <v>0.21</v>
      </c>
      <c r="F1150" s="2">
        <v>7</v>
      </c>
      <c r="G1150" s="2">
        <v>6.7</v>
      </c>
      <c r="H1150" s="2" t="s">
        <v>281</v>
      </c>
      <c r="I1150" s="2" t="s">
        <v>13</v>
      </c>
      <c r="J1150" s="2" t="s">
        <v>14</v>
      </c>
      <c r="K1150" s="2" t="s">
        <v>2965</v>
      </c>
    </row>
    <row r="1151" spans="1:11" x14ac:dyDescent="0.25">
      <c r="A1151" s="2">
        <v>2021</v>
      </c>
      <c r="B1151" s="2" t="s">
        <v>33</v>
      </c>
      <c r="C1151" s="2" t="s">
        <v>3275</v>
      </c>
      <c r="D1151" s="2" t="s">
        <v>2966</v>
      </c>
      <c r="E1151" s="2">
        <v>7.0000000000000007E-2</v>
      </c>
      <c r="F1151" s="2">
        <v>1</v>
      </c>
      <c r="G1151" s="2">
        <v>7.3</v>
      </c>
      <c r="H1151" s="2" t="s">
        <v>2967</v>
      </c>
      <c r="J1151" s="2" t="s">
        <v>21</v>
      </c>
      <c r="K1151" s="2" t="s">
        <v>2967</v>
      </c>
    </row>
    <row r="1152" spans="1:11" x14ac:dyDescent="0.25">
      <c r="A1152" s="2">
        <v>2021</v>
      </c>
      <c r="B1152" s="2" t="s">
        <v>33</v>
      </c>
      <c r="C1152" s="2" t="s">
        <v>3275</v>
      </c>
      <c r="D1152" s="2" t="s">
        <v>2968</v>
      </c>
      <c r="E1152" s="2">
        <v>0.06</v>
      </c>
      <c r="F1152" s="2">
        <v>1</v>
      </c>
      <c r="G1152" s="2">
        <v>8.5</v>
      </c>
      <c r="H1152" s="2" t="s">
        <v>2969</v>
      </c>
      <c r="I1152" s="2" t="s">
        <v>13</v>
      </c>
      <c r="J1152" s="2" t="s">
        <v>21</v>
      </c>
      <c r="K1152" s="2" t="s">
        <v>2970</v>
      </c>
    </row>
    <row r="1153" spans="1:11" x14ac:dyDescent="0.25">
      <c r="A1153" s="2">
        <v>2021</v>
      </c>
      <c r="B1153" s="2" t="s">
        <v>33</v>
      </c>
      <c r="C1153" s="2" t="s">
        <v>3275</v>
      </c>
      <c r="D1153" s="2" t="s">
        <v>2971</v>
      </c>
      <c r="E1153" s="2">
        <v>0.04</v>
      </c>
      <c r="F1153" s="2">
        <v>3</v>
      </c>
      <c r="G1153" s="2">
        <v>6</v>
      </c>
      <c r="H1153" s="2" t="s">
        <v>2972</v>
      </c>
      <c r="I1153" s="2" t="s">
        <v>13</v>
      </c>
      <c r="J1153" s="2" t="s">
        <v>21</v>
      </c>
    </row>
    <row r="1154" spans="1:11" x14ac:dyDescent="0.25">
      <c r="A1154" s="2">
        <v>2021</v>
      </c>
      <c r="B1154" s="2" t="s">
        <v>44</v>
      </c>
      <c r="C1154" s="2" t="s">
        <v>3276</v>
      </c>
      <c r="D1154" s="2" t="s">
        <v>2973</v>
      </c>
      <c r="E1154" s="2">
        <v>0.04</v>
      </c>
      <c r="F1154" s="2">
        <v>2</v>
      </c>
      <c r="G1154" s="2">
        <v>7</v>
      </c>
      <c r="H1154" s="2" t="s">
        <v>2974</v>
      </c>
      <c r="J1154" s="2" t="s">
        <v>21</v>
      </c>
    </row>
    <row r="1155" spans="1:11" x14ac:dyDescent="0.25">
      <c r="A1155" s="2">
        <v>2021</v>
      </c>
      <c r="B1155" s="2" t="s">
        <v>44</v>
      </c>
      <c r="C1155" s="2" t="s">
        <v>3276</v>
      </c>
      <c r="D1155" s="2" t="s">
        <v>2975</v>
      </c>
      <c r="E1155" s="2">
        <v>0.03</v>
      </c>
      <c r="F1155" s="2">
        <v>0</v>
      </c>
      <c r="G1155" s="2" t="s">
        <v>18</v>
      </c>
      <c r="H1155" s="2" t="s">
        <v>2976</v>
      </c>
      <c r="I1155" s="2" t="s">
        <v>69</v>
      </c>
      <c r="J1155" s="2" t="s">
        <v>21</v>
      </c>
      <c r="K1155" s="2" t="s">
        <v>2977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DFFF-99ED-480D-B8BB-12795BAE6B8B}">
  <dimension ref="A1:B30"/>
  <sheetViews>
    <sheetView workbookViewId="0">
      <selection activeCell="A16" sqref="A2:A29"/>
      <pivotSelection pane="bottomRight" showHeader="1" axis="axisRow" activeRow="15" previousRow="15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1" spans="1:2" x14ac:dyDescent="0.25">
      <c r="A1" s="3" t="s">
        <v>3277</v>
      </c>
      <c r="B1" t="s">
        <v>3279</v>
      </c>
    </row>
    <row r="2" spans="1:2" x14ac:dyDescent="0.25">
      <c r="A2" s="4">
        <v>1994</v>
      </c>
      <c r="B2" s="5">
        <v>159.80000000000001</v>
      </c>
    </row>
    <row r="3" spans="1:2" x14ac:dyDescent="0.25">
      <c r="A3" s="4">
        <v>1995</v>
      </c>
      <c r="B3" s="5">
        <v>188.85000000000002</v>
      </c>
    </row>
    <row r="4" spans="1:2" x14ac:dyDescent="0.25">
      <c r="A4" s="4">
        <v>1996</v>
      </c>
      <c r="B4" s="5">
        <v>210.65999999999997</v>
      </c>
    </row>
    <row r="5" spans="1:2" x14ac:dyDescent="0.25">
      <c r="A5" s="4">
        <v>1997</v>
      </c>
      <c r="B5" s="5">
        <v>268.81999999999994</v>
      </c>
    </row>
    <row r="6" spans="1:2" x14ac:dyDescent="0.25">
      <c r="A6" s="4">
        <v>1998</v>
      </c>
      <c r="B6" s="5">
        <v>238.17</v>
      </c>
    </row>
    <row r="7" spans="1:2" x14ac:dyDescent="0.25">
      <c r="A7" s="4">
        <v>1999</v>
      </c>
      <c r="B7" s="5">
        <v>323.33999999999997</v>
      </c>
    </row>
    <row r="8" spans="1:2" x14ac:dyDescent="0.25">
      <c r="A8" s="4">
        <v>2000</v>
      </c>
      <c r="B8" s="5">
        <v>399.13</v>
      </c>
    </row>
    <row r="9" spans="1:2" x14ac:dyDescent="0.25">
      <c r="A9" s="4">
        <v>2001</v>
      </c>
      <c r="B9" s="5">
        <v>395.02000000000004</v>
      </c>
    </row>
    <row r="10" spans="1:2" x14ac:dyDescent="0.25">
      <c r="A10" s="4">
        <v>2002</v>
      </c>
      <c r="B10" s="5">
        <v>345.85</v>
      </c>
    </row>
    <row r="11" spans="1:2" x14ac:dyDescent="0.25">
      <c r="A11" s="4">
        <v>2003</v>
      </c>
      <c r="B11" s="5">
        <v>354.97999999999996</v>
      </c>
    </row>
    <row r="12" spans="1:2" x14ac:dyDescent="0.25">
      <c r="A12" s="4">
        <v>2004</v>
      </c>
      <c r="B12" s="5">
        <v>376.13</v>
      </c>
    </row>
    <row r="13" spans="1:2" x14ac:dyDescent="0.25">
      <c r="A13" s="4">
        <v>2005</v>
      </c>
      <c r="B13" s="5">
        <v>423.48000000000008</v>
      </c>
    </row>
    <row r="14" spans="1:2" x14ac:dyDescent="0.25">
      <c r="A14" s="4">
        <v>2006</v>
      </c>
      <c r="B14" s="5">
        <v>800.7700000000001</v>
      </c>
    </row>
    <row r="15" spans="1:2" x14ac:dyDescent="0.25">
      <c r="A15" s="4">
        <v>2007</v>
      </c>
      <c r="B15" s="5">
        <v>873.65999999999974</v>
      </c>
    </row>
    <row r="16" spans="1:2" x14ac:dyDescent="0.25">
      <c r="A16" s="4">
        <v>2008</v>
      </c>
      <c r="B16" s="5">
        <v>848.17</v>
      </c>
    </row>
    <row r="17" spans="1:2" x14ac:dyDescent="0.25">
      <c r="A17" s="4">
        <v>2009</v>
      </c>
      <c r="B17" s="5">
        <v>902.33999999999958</v>
      </c>
    </row>
    <row r="18" spans="1:2" x14ac:dyDescent="0.25">
      <c r="A18" s="4">
        <v>2010</v>
      </c>
      <c r="B18" s="5">
        <v>1637.3864999999998</v>
      </c>
    </row>
    <row r="19" spans="1:2" x14ac:dyDescent="0.25">
      <c r="A19" s="4">
        <v>2011</v>
      </c>
      <c r="B19" s="5">
        <v>1588.6000000000001</v>
      </c>
    </row>
    <row r="20" spans="1:2" x14ac:dyDescent="0.25">
      <c r="A20" s="4">
        <v>2012</v>
      </c>
      <c r="B20" s="5">
        <v>2256.9800000000014</v>
      </c>
    </row>
    <row r="21" spans="1:2" x14ac:dyDescent="0.25">
      <c r="A21" s="4">
        <v>2013</v>
      </c>
      <c r="B21" s="5">
        <v>2839.5699999999988</v>
      </c>
    </row>
    <row r="22" spans="1:2" x14ac:dyDescent="0.25">
      <c r="A22" s="4">
        <v>2014</v>
      </c>
      <c r="B22" s="5">
        <v>3576.3700000000013</v>
      </c>
    </row>
    <row r="23" spans="1:2" x14ac:dyDescent="0.25">
      <c r="A23" s="4">
        <v>2015</v>
      </c>
      <c r="B23" s="5">
        <v>3387.9600000000005</v>
      </c>
    </row>
    <row r="24" spans="1:2" x14ac:dyDescent="0.25">
      <c r="A24" s="4">
        <v>2016</v>
      </c>
      <c r="B24" s="5">
        <v>2980.12</v>
      </c>
    </row>
    <row r="25" spans="1:2" x14ac:dyDescent="0.25">
      <c r="A25" s="4">
        <v>2017</v>
      </c>
      <c r="B25" s="5">
        <v>3111.3500000000008</v>
      </c>
    </row>
    <row r="26" spans="1:2" x14ac:dyDescent="0.25">
      <c r="A26" s="4">
        <v>2018</v>
      </c>
      <c r="B26" s="5">
        <v>4220.1940000000031</v>
      </c>
    </row>
    <row r="27" spans="1:2" x14ac:dyDescent="0.25">
      <c r="A27" s="4">
        <v>2019</v>
      </c>
      <c r="B27" s="5">
        <v>4431.82</v>
      </c>
    </row>
    <row r="28" spans="1:2" x14ac:dyDescent="0.25">
      <c r="A28" s="4">
        <v>2020</v>
      </c>
      <c r="B28" s="5">
        <v>865.17000000000007</v>
      </c>
    </row>
    <row r="29" spans="1:2" x14ac:dyDescent="0.25">
      <c r="A29" s="4">
        <v>2021</v>
      </c>
      <c r="B29" s="5">
        <v>2.6799999999999997</v>
      </c>
    </row>
    <row r="30" spans="1:2" x14ac:dyDescent="0.25">
      <c r="A30" s="4" t="s">
        <v>3278</v>
      </c>
      <c r="B30" s="5">
        <v>38007.370500000005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3CD54-841D-4E8D-9EE4-D77994C655AE}">
  <dimension ref="A1:H32"/>
  <sheetViews>
    <sheetView workbookViewId="0">
      <selection activeCell="I9" sqref="I9"/>
    </sheetView>
  </sheetViews>
  <sheetFormatPr defaultRowHeight="15" x14ac:dyDescent="0.25"/>
  <cols>
    <col min="1" max="1" width="11.140625" bestFit="1" customWidth="1"/>
    <col min="2" max="2" width="13.42578125" bestFit="1" customWidth="1"/>
    <col min="6" max="6" width="17.7109375" bestFit="1" customWidth="1"/>
  </cols>
  <sheetData>
    <row r="1" spans="1:8" x14ac:dyDescent="0.25">
      <c r="A1" t="s">
        <v>3282</v>
      </c>
      <c r="B1" t="s">
        <v>3281</v>
      </c>
      <c r="C1" t="s">
        <v>3280</v>
      </c>
      <c r="G1" t="s">
        <v>3284</v>
      </c>
      <c r="H1">
        <v>0.36295048662833312</v>
      </c>
    </row>
    <row r="2" spans="1:8" x14ac:dyDescent="0.25">
      <c r="A2">
        <v>1994</v>
      </c>
      <c r="B2">
        <v>42.650000000000006</v>
      </c>
      <c r="G2" t="s">
        <v>3285</v>
      </c>
      <c r="H2">
        <f>1-H1</f>
        <v>0.63704951337166693</v>
      </c>
    </row>
    <row r="3" spans="1:8" x14ac:dyDescent="0.25">
      <c r="A3">
        <v>1995</v>
      </c>
      <c r="B3">
        <v>58.45</v>
      </c>
      <c r="C3">
        <f>B2</f>
        <v>42.650000000000006</v>
      </c>
      <c r="D3">
        <f>(C3-B3)^2</f>
        <v>249.6399999999999</v>
      </c>
      <c r="E3">
        <f>AVERAGE(D3:D29)</f>
        <v>1038866.9922864659</v>
      </c>
      <c r="F3">
        <f>SQRT(E3)</f>
        <v>1019.2482486060331</v>
      </c>
    </row>
    <row r="4" spans="1:8" x14ac:dyDescent="0.25">
      <c r="A4">
        <v>1996</v>
      </c>
      <c r="B4">
        <v>83.95</v>
      </c>
      <c r="C4">
        <f>($H$1*B3)+($H$2*C3)</f>
        <v>48.384617688727673</v>
      </c>
      <c r="D4">
        <f t="shared" ref="D4:D29" si="0">(C4-B4)^2</f>
        <v>1264.8964189469627</v>
      </c>
    </row>
    <row r="5" spans="1:8" x14ac:dyDescent="0.25">
      <c r="A5">
        <v>1997</v>
      </c>
      <c r="B5">
        <v>115.45</v>
      </c>
      <c r="C5">
        <f t="shared" ref="C5:C31" si="1">($H$1*B4)+($H$2*C4)</f>
        <v>61.293090505726681</v>
      </c>
      <c r="D5">
        <f t="shared" si="0"/>
        <v>2932.9708459709118</v>
      </c>
    </row>
    <row r="6" spans="1:8" x14ac:dyDescent="0.25">
      <c r="A6">
        <v>1998</v>
      </c>
      <c r="B6">
        <v>107.85</v>
      </c>
      <c r="C6">
        <f t="shared" si="1"/>
        <v>80.949367160959781</v>
      </c>
      <c r="D6">
        <f t="shared" si="0"/>
        <v>723.64404714084867</v>
      </c>
    </row>
    <row r="7" spans="1:8" x14ac:dyDescent="0.25">
      <c r="A7">
        <v>1999</v>
      </c>
      <c r="B7">
        <v>200</v>
      </c>
      <c r="C7">
        <f t="shared" si="1"/>
        <v>90.712964940499546</v>
      </c>
      <c r="D7">
        <f t="shared" si="0"/>
        <v>11943.656032096482</v>
      </c>
    </row>
    <row r="8" spans="1:8" x14ac:dyDescent="0.25">
      <c r="A8">
        <v>2000</v>
      </c>
      <c r="B8">
        <v>276</v>
      </c>
      <c r="C8">
        <f t="shared" si="1"/>
        <v>130.37874749751293</v>
      </c>
      <c r="D8">
        <f t="shared" si="0"/>
        <v>21205.549180393096</v>
      </c>
    </row>
    <row r="9" spans="1:8" x14ac:dyDescent="0.25">
      <c r="A9">
        <v>2001</v>
      </c>
      <c r="B9">
        <v>379</v>
      </c>
      <c r="C9">
        <f t="shared" si="1"/>
        <v>183.23205195671801</v>
      </c>
      <c r="D9">
        <f t="shared" si="0"/>
        <v>38325.089481077157</v>
      </c>
    </row>
    <row r="10" spans="1:8" x14ac:dyDescent="0.25">
      <c r="A10">
        <v>2002</v>
      </c>
      <c r="B10">
        <v>296.5</v>
      </c>
      <c r="C10">
        <f t="shared" si="1"/>
        <v>254.28612396525745</v>
      </c>
      <c r="D10">
        <f t="shared" si="0"/>
        <v>1782.0113298766119</v>
      </c>
    </row>
    <row r="11" spans="1:8" x14ac:dyDescent="0.25">
      <c r="A11">
        <v>2003</v>
      </c>
      <c r="B11">
        <v>293.5</v>
      </c>
      <c r="C11">
        <f t="shared" si="1"/>
        <v>269.60767081453537</v>
      </c>
      <c r="D11">
        <f t="shared" si="0"/>
        <v>570.843393906605</v>
      </c>
    </row>
    <row r="12" spans="1:8" x14ac:dyDescent="0.25">
      <c r="A12">
        <v>2004</v>
      </c>
      <c r="B12">
        <v>303.60000000000002</v>
      </c>
      <c r="C12">
        <f t="shared" si="1"/>
        <v>278.27940331908411</v>
      </c>
      <c r="D12">
        <f t="shared" si="0"/>
        <v>641.13261627760994</v>
      </c>
    </row>
    <row r="13" spans="1:8" x14ac:dyDescent="0.25">
      <c r="A13">
        <v>2005</v>
      </c>
      <c r="B13">
        <v>313.5</v>
      </c>
      <c r="C13">
        <f t="shared" si="1"/>
        <v>287.46952620614229</v>
      </c>
      <c r="D13">
        <f t="shared" si="0"/>
        <v>677.58556593271294</v>
      </c>
    </row>
    <row r="14" spans="1:8" x14ac:dyDescent="0.25">
      <c r="A14">
        <v>2006</v>
      </c>
      <c r="B14">
        <v>498.5</v>
      </c>
      <c r="C14">
        <f t="shared" si="1"/>
        <v>296.91729933678903</v>
      </c>
      <c r="D14">
        <f t="shared" si="0"/>
        <v>40635.585206673713</v>
      </c>
    </row>
    <row r="15" spans="1:8" x14ac:dyDescent="0.25">
      <c r="A15">
        <v>2007</v>
      </c>
      <c r="B15">
        <v>600.5</v>
      </c>
      <c r="C15">
        <f t="shared" si="1"/>
        <v>370.08183863835507</v>
      </c>
      <c r="D15">
        <f t="shared" si="0"/>
        <v>53092.529085281043</v>
      </c>
    </row>
    <row r="16" spans="1:8" x14ac:dyDescent="0.25">
      <c r="A16">
        <v>2008</v>
      </c>
      <c r="B16">
        <v>692</v>
      </c>
      <c r="C16">
        <f t="shared" si="1"/>
        <v>453.71222243256989</v>
      </c>
      <c r="D16">
        <f t="shared" si="0"/>
        <v>56781.064938025047</v>
      </c>
    </row>
    <row r="17" spans="1:4" x14ac:dyDescent="0.25">
      <c r="A17">
        <v>2009</v>
      </c>
      <c r="B17">
        <v>813</v>
      </c>
      <c r="C17">
        <f t="shared" si="1"/>
        <v>540.19888725825263</v>
      </c>
      <c r="D17">
        <f t="shared" si="0"/>
        <v>74420.447113135568</v>
      </c>
    </row>
    <row r="18" spans="1:4" x14ac:dyDescent="0.25">
      <c r="A18">
        <v>2010</v>
      </c>
      <c r="B18">
        <v>1804.73</v>
      </c>
      <c r="C18">
        <f t="shared" si="1"/>
        <v>639.21218388062061</v>
      </c>
      <c r="D18">
        <f t="shared" si="0"/>
        <v>1358431.7796916876</v>
      </c>
    </row>
    <row r="19" spans="1:4" x14ac:dyDescent="0.25">
      <c r="A19">
        <v>2011</v>
      </c>
      <c r="B19">
        <v>1120</v>
      </c>
      <c r="C19">
        <f t="shared" si="1"/>
        <v>1062.2374424151415</v>
      </c>
      <c r="D19">
        <f t="shared" si="0"/>
        <v>3336.513058744099</v>
      </c>
    </row>
    <row r="20" spans="1:4" x14ac:dyDescent="0.25">
      <c r="A20">
        <v>2012</v>
      </c>
      <c r="B20">
        <v>1308</v>
      </c>
      <c r="C20">
        <f t="shared" si="1"/>
        <v>1083.202390799463</v>
      </c>
      <c r="D20">
        <f t="shared" si="0"/>
        <v>50533.96510227734</v>
      </c>
    </row>
    <row r="21" spans="1:4" x14ac:dyDescent="0.25">
      <c r="A21">
        <v>2013</v>
      </c>
      <c r="B21">
        <v>2021.5</v>
      </c>
      <c r="C21">
        <f t="shared" si="1"/>
        <v>1164.7927924516839</v>
      </c>
      <c r="D21">
        <f t="shared" si="0"/>
        <v>733947.23946523352</v>
      </c>
    </row>
    <row r="22" spans="1:4" x14ac:dyDescent="0.25">
      <c r="A22">
        <v>2014</v>
      </c>
      <c r="B22">
        <v>2523.8199999999997</v>
      </c>
      <c r="C22">
        <f t="shared" si="1"/>
        <v>1475.7350903293457</v>
      </c>
      <c r="D22">
        <f t="shared" si="0"/>
        <v>1098481.9778793431</v>
      </c>
    </row>
    <row r="23" spans="1:4" x14ac:dyDescent="0.25">
      <c r="A23">
        <v>2015</v>
      </c>
      <c r="B23">
        <v>2768.98</v>
      </c>
      <c r="C23">
        <f t="shared" si="1"/>
        <v>1856.1380183221222</v>
      </c>
      <c r="D23">
        <f t="shared" si="0"/>
        <v>833280.48351359495</v>
      </c>
    </row>
    <row r="24" spans="1:4" x14ac:dyDescent="0.25">
      <c r="A24">
        <v>2016</v>
      </c>
      <c r="B24">
        <v>2305.4</v>
      </c>
      <c r="C24">
        <f t="shared" si="1"/>
        <v>2187.4544597868799</v>
      </c>
      <c r="D24">
        <f t="shared" si="0"/>
        <v>13911.150456164763</v>
      </c>
    </row>
    <row r="25" spans="1:4" x14ac:dyDescent="0.25">
      <c r="A25">
        <v>2017</v>
      </c>
      <c r="B25">
        <v>2124.9</v>
      </c>
      <c r="C25">
        <f t="shared" si="1"/>
        <v>2230.2628510028735</v>
      </c>
      <c r="D25">
        <f t="shared" si="0"/>
        <v>11101.330371453703</v>
      </c>
    </row>
    <row r="26" spans="1:4" x14ac:dyDescent="0.25">
      <c r="A26">
        <v>2018</v>
      </c>
      <c r="B26">
        <v>3728</v>
      </c>
      <c r="C26">
        <f t="shared" si="1"/>
        <v>2192.0213529588318</v>
      </c>
      <c r="D26">
        <f t="shared" si="0"/>
        <v>2359230.4041664177</v>
      </c>
    </row>
    <row r="27" spans="1:4" x14ac:dyDescent="0.25">
      <c r="A27">
        <v>2019</v>
      </c>
      <c r="B27">
        <v>3895</v>
      </c>
      <c r="C27">
        <f t="shared" si="1"/>
        <v>2749.505550353153</v>
      </c>
      <c r="D27">
        <f t="shared" si="0"/>
        <v>1312157.5341717328</v>
      </c>
    </row>
    <row r="28" spans="1:4" x14ac:dyDescent="0.25">
      <c r="A28">
        <v>2020</v>
      </c>
      <c r="B28">
        <v>5349</v>
      </c>
      <c r="C28">
        <f t="shared" si="1"/>
        <v>3165.2633182825311</v>
      </c>
      <c r="D28">
        <f t="shared" si="0"/>
        <v>4768705.8950784216</v>
      </c>
    </row>
    <row r="29" spans="1:4" x14ac:dyDescent="0.25">
      <c r="A29">
        <v>2021</v>
      </c>
      <c r="B29">
        <v>59</v>
      </c>
      <c r="C29">
        <f t="shared" si="1"/>
        <v>3957.8516095800278</v>
      </c>
      <c r="D29">
        <f t="shared" si="0"/>
        <v>15201043.873524774</v>
      </c>
    </row>
    <row r="30" spans="1:4" x14ac:dyDescent="0.25">
      <c r="C30">
        <f t="shared" si="1"/>
        <v>2542.7615205912971</v>
      </c>
    </row>
    <row r="31" spans="1:4" x14ac:dyDescent="0.25">
      <c r="C31">
        <f t="shared" si="1"/>
        <v>1619.8649893128857</v>
      </c>
    </row>
    <row r="32" spans="1:4" x14ac:dyDescent="0.25">
      <c r="C32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CE1A0-EDF4-4B63-A97E-1EF0F2A085F0}">
  <dimension ref="A1:G32"/>
  <sheetViews>
    <sheetView tabSelected="1" workbookViewId="0">
      <selection activeCell="F3" sqref="F3"/>
    </sheetView>
  </sheetViews>
  <sheetFormatPr defaultRowHeight="15" x14ac:dyDescent="0.25"/>
  <cols>
    <col min="1" max="1" width="11.140625" bestFit="1" customWidth="1"/>
    <col min="2" max="2" width="17.28515625" bestFit="1" customWidth="1"/>
    <col min="3" max="5" width="12" bestFit="1" customWidth="1"/>
    <col min="6" max="6" width="12" customWidth="1"/>
  </cols>
  <sheetData>
    <row r="1" spans="1:7" x14ac:dyDescent="0.25">
      <c r="A1" t="s">
        <v>3282</v>
      </c>
      <c r="B1" t="s">
        <v>3281</v>
      </c>
      <c r="C1" t="s">
        <v>3280</v>
      </c>
      <c r="F1" t="s">
        <v>3286</v>
      </c>
      <c r="G1">
        <v>0.66873578090310726</v>
      </c>
    </row>
    <row r="2" spans="1:7" x14ac:dyDescent="0.25">
      <c r="A2">
        <v>1994</v>
      </c>
      <c r="B2">
        <v>159.80000000000001</v>
      </c>
      <c r="C2" t="s">
        <v>3283</v>
      </c>
      <c r="F2" t="s">
        <v>3287</v>
      </c>
      <c r="G2">
        <f>1-G1</f>
        <v>0.33126421909689274</v>
      </c>
    </row>
    <row r="3" spans="1:7" x14ac:dyDescent="0.25">
      <c r="A3">
        <v>1995</v>
      </c>
      <c r="B3">
        <v>188.85000000000002</v>
      </c>
      <c r="C3">
        <f>B2</f>
        <v>159.80000000000001</v>
      </c>
      <c r="D3">
        <f>(C3-B3)^2</f>
        <v>843.90250000000071</v>
      </c>
      <c r="E3">
        <f>AVERAGE(D3:D28)</f>
        <v>623300.16299438057</v>
      </c>
      <c r="F3">
        <f>SQRT(E3)</f>
        <v>789.49361175020317</v>
      </c>
    </row>
    <row r="4" spans="1:7" x14ac:dyDescent="0.25">
      <c r="A4">
        <v>1996</v>
      </c>
      <c r="B4">
        <v>210.65999999999997</v>
      </c>
      <c r="C4">
        <f>$G$1*B3+$G$2*C3</f>
        <v>179.22677443523528</v>
      </c>
      <c r="D4">
        <f t="shared" ref="D4:D28" si="0">(C4-B4)^2</f>
        <v>988.04766940537604</v>
      </c>
    </row>
    <row r="5" spans="1:7" x14ac:dyDescent="0.25">
      <c r="A5">
        <v>1997</v>
      </c>
      <c r="B5">
        <v>268.81999999999994</v>
      </c>
      <c r="C5">
        <f t="shared" ref="C5:C28" si="1">$G$1*B4+$G$2*C4</f>
        <v>200.24729707959173</v>
      </c>
      <c r="D5">
        <f t="shared" si="0"/>
        <v>4702.2155858105598</v>
      </c>
    </row>
    <row r="6" spans="1:7" x14ac:dyDescent="0.25">
      <c r="A6">
        <v>1998</v>
      </c>
      <c r="B6">
        <v>238.17</v>
      </c>
      <c r="C6">
        <f t="shared" si="1"/>
        <v>246.10431711570772</v>
      </c>
      <c r="D6">
        <f t="shared" si="0"/>
        <v>62.953388092612599</v>
      </c>
    </row>
    <row r="7" spans="1:7" x14ac:dyDescent="0.25">
      <c r="A7">
        <v>1999</v>
      </c>
      <c r="B7">
        <v>323.33999999999997</v>
      </c>
      <c r="C7">
        <f t="shared" si="1"/>
        <v>240.79835536340201</v>
      </c>
      <c r="D7">
        <f t="shared" si="0"/>
        <v>6813.1230993144218</v>
      </c>
    </row>
    <row r="8" spans="1:7" x14ac:dyDescent="0.25">
      <c r="A8">
        <v>2000</v>
      </c>
      <c r="B8">
        <v>399.13</v>
      </c>
      <c r="C8">
        <f t="shared" si="1"/>
        <v>295.99690654648413</v>
      </c>
      <c r="D8">
        <f t="shared" si="0"/>
        <v>10636.434965291637</v>
      </c>
    </row>
    <row r="9" spans="1:7" x14ac:dyDescent="0.25">
      <c r="A9">
        <v>2001</v>
      </c>
      <c r="B9">
        <v>395.02000000000004</v>
      </c>
      <c r="C9">
        <f t="shared" si="1"/>
        <v>364.96569633407421</v>
      </c>
      <c r="D9">
        <f t="shared" si="0"/>
        <v>903.26116884368275</v>
      </c>
    </row>
    <row r="10" spans="1:7" x14ac:dyDescent="0.25">
      <c r="A10">
        <v>2002</v>
      </c>
      <c r="B10">
        <v>345.85</v>
      </c>
      <c r="C10">
        <f t="shared" si="1"/>
        <v>385.06408456560627</v>
      </c>
      <c r="D10">
        <f t="shared" si="0"/>
        <v>1537.7444283185177</v>
      </c>
    </row>
    <row r="11" spans="1:7" x14ac:dyDescent="0.25">
      <c r="A11">
        <v>2003</v>
      </c>
      <c r="B11">
        <v>354.97999999999996</v>
      </c>
      <c r="C11">
        <f t="shared" si="1"/>
        <v>358.84022310122509</v>
      </c>
      <c r="D11">
        <f t="shared" si="0"/>
        <v>14.901322391232167</v>
      </c>
    </row>
    <row r="12" spans="1:7" x14ac:dyDescent="0.25">
      <c r="A12">
        <v>2004</v>
      </c>
      <c r="B12">
        <v>376.13</v>
      </c>
      <c r="C12">
        <f t="shared" si="1"/>
        <v>356.25875379116707</v>
      </c>
      <c r="D12">
        <f t="shared" si="0"/>
        <v>394.86642589205707</v>
      </c>
    </row>
    <row r="13" spans="1:7" x14ac:dyDescent="0.25">
      <c r="A13">
        <v>2005</v>
      </c>
      <c r="B13">
        <v>423.48000000000008</v>
      </c>
      <c r="C13">
        <f t="shared" si="1"/>
        <v>369.54736714214886</v>
      </c>
      <c r="D13">
        <f t="shared" si="0"/>
        <v>2908.7288869797726</v>
      </c>
    </row>
    <row r="14" spans="1:7" x14ac:dyDescent="0.25">
      <c r="A14">
        <v>2006</v>
      </c>
      <c r="B14">
        <v>800.7700000000001</v>
      </c>
      <c r="C14">
        <f t="shared" si="1"/>
        <v>405.61404849250459</v>
      </c>
      <c r="D14">
        <f t="shared" si="0"/>
        <v>156148.22601179415</v>
      </c>
    </row>
    <row r="15" spans="1:7" x14ac:dyDescent="0.25">
      <c r="A15">
        <v>2007</v>
      </c>
      <c r="B15">
        <v>873.65999999999974</v>
      </c>
      <c r="C15">
        <f t="shared" si="1"/>
        <v>669.86897230237992</v>
      </c>
      <c r="D15">
        <f t="shared" si="0"/>
        <v>41530.782970052052</v>
      </c>
    </row>
    <row r="16" spans="1:7" x14ac:dyDescent="0.25">
      <c r="A16">
        <v>2008</v>
      </c>
      <c r="B16">
        <v>848.17</v>
      </c>
      <c r="C16">
        <f t="shared" si="1"/>
        <v>806.15132435079454</v>
      </c>
      <c r="D16">
        <f t="shared" si="0"/>
        <v>1765.5691033131286</v>
      </c>
    </row>
    <row r="17" spans="1:4" x14ac:dyDescent="0.25">
      <c r="A17">
        <v>2009</v>
      </c>
      <c r="B17">
        <v>902.33999999999958</v>
      </c>
      <c r="C17">
        <f t="shared" si="1"/>
        <v>834.25071622358041</v>
      </c>
      <c r="D17">
        <f t="shared" si="0"/>
        <v>4636.1505651857378</v>
      </c>
    </row>
    <row r="18" spans="1:4" x14ac:dyDescent="0.25">
      <c r="A18">
        <v>2010</v>
      </c>
      <c r="B18">
        <v>1637.3864999999998</v>
      </c>
      <c r="C18">
        <f t="shared" si="1"/>
        <v>879.78445658093733</v>
      </c>
      <c r="D18">
        <f t="shared" si="0"/>
        <v>573960.8561927391</v>
      </c>
    </row>
    <row r="19" spans="1:4" x14ac:dyDescent="0.25">
      <c r="A19">
        <v>2011</v>
      </c>
      <c r="B19">
        <v>1588.6000000000001</v>
      </c>
      <c r="C19">
        <f t="shared" si="1"/>
        <v>1386.4200507005739</v>
      </c>
      <c r="D19">
        <f t="shared" si="0"/>
        <v>40876.73189871855</v>
      </c>
    </row>
    <row r="20" spans="1:4" x14ac:dyDescent="0.25">
      <c r="A20">
        <v>2012</v>
      </c>
      <c r="B20">
        <v>2256.9800000000014</v>
      </c>
      <c r="C20">
        <f t="shared" si="1"/>
        <v>1521.6250169782763</v>
      </c>
      <c r="D20">
        <f t="shared" si="0"/>
        <v>540746.95105488156</v>
      </c>
    </row>
    <row r="21" spans="1:4" x14ac:dyDescent="0.25">
      <c r="A21">
        <v>2013</v>
      </c>
      <c r="B21">
        <v>2839.5699999999988</v>
      </c>
      <c r="C21">
        <f t="shared" si="1"/>
        <v>2013.383205790301</v>
      </c>
      <c r="D21">
        <f t="shared" si="0"/>
        <v>682584.61892649764</v>
      </c>
    </row>
    <row r="22" spans="1:4" x14ac:dyDescent="0.25">
      <c r="A22">
        <v>2014</v>
      </c>
      <c r="B22">
        <v>3576.3700000000013</v>
      </c>
      <c r="C22">
        <f t="shared" si="1"/>
        <v>2565.8838767879579</v>
      </c>
      <c r="D22">
        <f t="shared" si="0"/>
        <v>1021082.2052041049</v>
      </c>
    </row>
    <row r="23" spans="1:4" x14ac:dyDescent="0.25">
      <c r="A23">
        <v>2015</v>
      </c>
      <c r="B23">
        <v>3387.9600000000005</v>
      </c>
      <c r="C23">
        <f t="shared" si="1"/>
        <v>3241.632103485917</v>
      </c>
      <c r="D23">
        <f t="shared" si="0"/>
        <v>21411.853298236325</v>
      </c>
    </row>
    <row r="24" spans="1:4" x14ac:dyDescent="0.25">
      <c r="A24">
        <v>2016</v>
      </c>
      <c r="B24">
        <v>2980.12</v>
      </c>
      <c r="C24">
        <f t="shared" si="1"/>
        <v>3339.4868036291714</v>
      </c>
      <c r="D24">
        <f t="shared" si="0"/>
        <v>129144.49955064751</v>
      </c>
    </row>
    <row r="25" spans="1:4" x14ac:dyDescent="0.25">
      <c r="A25">
        <v>2017</v>
      </c>
      <c r="B25">
        <v>3111.3500000000008</v>
      </c>
      <c r="C25">
        <f t="shared" si="1"/>
        <v>3099.1653635735638</v>
      </c>
      <c r="D25">
        <f t="shared" si="0"/>
        <v>148.46536484445565</v>
      </c>
    </row>
    <row r="26" spans="1:4" x14ac:dyDescent="0.25">
      <c r="A26">
        <v>2018</v>
      </c>
      <c r="B26">
        <v>4220.1940000000031</v>
      </c>
      <c r="C26">
        <f t="shared" si="1"/>
        <v>3107.3136659292177</v>
      </c>
      <c r="D26">
        <f t="shared" si="0"/>
        <v>1238502.6379615031</v>
      </c>
    </row>
    <row r="27" spans="1:4" x14ac:dyDescent="0.25">
      <c r="A27">
        <v>2019</v>
      </c>
      <c r="B27">
        <v>4431.82</v>
      </c>
      <c r="C27">
        <f t="shared" si="1"/>
        <v>3851.5365651857551</v>
      </c>
      <c r="D27">
        <f t="shared" si="0"/>
        <v>336728.86471981771</v>
      </c>
    </row>
    <row r="28" spans="1:4" x14ac:dyDescent="0.25">
      <c r="A28">
        <v>2020</v>
      </c>
      <c r="B28">
        <v>865.17000000000007</v>
      </c>
      <c r="C28">
        <f t="shared" si="1"/>
        <v>4239.5928611113959</v>
      </c>
      <c r="D28">
        <f t="shared" si="0"/>
        <v>11386729.645591218</v>
      </c>
    </row>
    <row r="30" spans="1:4" x14ac:dyDescent="0.25">
      <c r="C30" s="6"/>
    </row>
    <row r="31" spans="1:4" x14ac:dyDescent="0.25">
      <c r="C31" s="6"/>
    </row>
    <row r="32" spans="1:4" x14ac:dyDescent="0.25">
      <c r="C3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Pivot</vt:lpstr>
      <vt:lpstr>Forecast budget</vt:lpstr>
      <vt:lpstr>Forecast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Adah J</dc:creator>
  <cp:lastModifiedBy>Adah J</cp:lastModifiedBy>
  <cp:lastPrinted>2021-04-17T08:07:42Z</cp:lastPrinted>
  <dcterms:created xsi:type="dcterms:W3CDTF">2015-06-05T18:17:20Z</dcterms:created>
  <dcterms:modified xsi:type="dcterms:W3CDTF">2021-04-27T15:08:24Z</dcterms:modified>
</cp:coreProperties>
</file>